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hidePivotFieldList="1" defaultThemeVersion="124226"/>
  <mc:AlternateContent xmlns:mc="http://schemas.openxmlformats.org/markup-compatibility/2006">
    <mc:Choice Requires="x15">
      <x15ac:absPath xmlns:x15ac="http://schemas.microsoft.com/office/spreadsheetml/2010/11/ac" url="\\APPTEST2\testWWW\waterplanning\data\projections\methodology\doc\"/>
    </mc:Choice>
  </mc:AlternateContent>
  <bookViews>
    <workbookView xWindow="480" yWindow="120" windowWidth="15570" windowHeight="9810" tabRatio="790" activeTab="1"/>
  </bookViews>
  <sheets>
    <sheet name="Readme" sheetId="21" r:id="rId1"/>
    <sheet name="RG Comparison" sheetId="17" r:id="rId2"/>
    <sheet name="County Comparison" sheetId="11" r:id="rId3"/>
    <sheet name="City Pop Est" sheetId="22" r:id="rId4"/>
    <sheet name="Graph" sheetId="16" r:id="rId5"/>
  </sheets>
  <definedNames>
    <definedName name="_xlnm._FilterDatabase" localSheetId="3" hidden="1">'City Pop Est'!$A$1:$H$979</definedName>
    <definedName name="_xlnm._FilterDatabase" localSheetId="2" hidden="1">'County Comparison'!$A$1:$J$1049</definedName>
    <definedName name="_xlnm._FilterDatabase" localSheetId="1" hidden="1">'RG Comparison'!$A$1:$G$5</definedName>
    <definedName name="Slicer_County_Name">#N/A</definedName>
    <definedName name="Slicer_Region1">#N/A</definedName>
  </definedNames>
  <calcPr calcId="171027"/>
  <pivotCaches>
    <pivotCache cacheId="1" r:id="rId6"/>
  </pivotCaches>
  <extLst>
    <ext xmlns:x14="http://schemas.microsoft.com/office/spreadsheetml/2009/9/main" uri="{BBE1A952-AA13-448e-AADC-164F8A28A991}">
      <x14:slicerCaches>
        <x14:slicerCache r:id="rId7"/>
        <x14:slicerCache r:id="rId8"/>
      </x14:slicerCaches>
    </ext>
    <ext xmlns:x14="http://schemas.microsoft.com/office/spreadsheetml/2009/9/main" uri="{79F54976-1DA5-4618-B147-4CDE4B953A38}">
      <x14:workbookPr/>
    </ext>
  </extLst>
</workbook>
</file>

<file path=xl/calcChain.xml><?xml version="1.0" encoding="utf-8"?>
<calcChain xmlns="http://schemas.openxmlformats.org/spreadsheetml/2006/main">
  <c r="G100" i="17" l="1"/>
  <c r="G101" i="17" s="1"/>
  <c r="G94" i="17"/>
  <c r="G95" i="17" s="1"/>
  <c r="G88" i="17"/>
  <c r="G89" i="17" s="1"/>
  <c r="G82" i="17"/>
  <c r="G83" i="17" s="1"/>
  <c r="G76" i="17"/>
  <c r="G77" i="17" s="1"/>
  <c r="G70" i="17"/>
  <c r="G71" i="17" s="1"/>
  <c r="G64" i="17"/>
  <c r="G65" i="17" s="1"/>
  <c r="G58" i="17"/>
  <c r="G59" i="17" s="1"/>
  <c r="G52" i="17"/>
  <c r="G53" i="17" s="1"/>
  <c r="G46" i="17"/>
  <c r="G47" i="17" s="1"/>
  <c r="G40" i="17"/>
  <c r="G41" i="17" s="1"/>
  <c r="G34" i="17"/>
  <c r="G35" i="17" s="1"/>
  <c r="G4" i="17"/>
  <c r="G5" i="17" s="1"/>
  <c r="G10" i="17"/>
  <c r="G11" i="17" s="1"/>
  <c r="G16" i="17"/>
  <c r="G17" i="17" s="1"/>
  <c r="G22" i="17"/>
  <c r="G23" i="17" s="1"/>
  <c r="G28" i="17"/>
  <c r="G29" i="17" s="1"/>
</calcChain>
</file>

<file path=xl/sharedStrings.xml><?xml version="1.0" encoding="utf-8"?>
<sst xmlns="http://schemas.openxmlformats.org/spreadsheetml/2006/main" count="4502" uniqueCount="1225">
  <si>
    <t>County Name</t>
  </si>
  <si>
    <t>ANDERSON</t>
  </si>
  <si>
    <t>I</t>
  </si>
  <si>
    <t>ANDREWS</t>
  </si>
  <si>
    <t>F</t>
  </si>
  <si>
    <t>ANGELINA</t>
  </si>
  <si>
    <t>ARANSAS</t>
  </si>
  <si>
    <t>N</t>
  </si>
  <si>
    <t>ARCHER</t>
  </si>
  <si>
    <t>B</t>
  </si>
  <si>
    <t>ARMSTRONG</t>
  </si>
  <si>
    <t>A</t>
  </si>
  <si>
    <t>ATASCOSA</t>
  </si>
  <si>
    <t>L</t>
  </si>
  <si>
    <t>AUSTIN</t>
  </si>
  <si>
    <t>H</t>
  </si>
  <si>
    <t>BAILEY</t>
  </si>
  <si>
    <t>O</t>
  </si>
  <si>
    <t>BANDERA</t>
  </si>
  <si>
    <t>J</t>
  </si>
  <si>
    <t>BASTROP</t>
  </si>
  <si>
    <t>K</t>
  </si>
  <si>
    <t>BAYLOR</t>
  </si>
  <si>
    <t>BEE</t>
  </si>
  <si>
    <t>BELL</t>
  </si>
  <si>
    <t>G</t>
  </si>
  <si>
    <t>BEXAR</t>
  </si>
  <si>
    <t>BLANCO</t>
  </si>
  <si>
    <t>BORDEN</t>
  </si>
  <si>
    <t>BOSQUE</t>
  </si>
  <si>
    <t>BOWIE</t>
  </si>
  <si>
    <t>D</t>
  </si>
  <si>
    <t>BRAZORIA</t>
  </si>
  <si>
    <t>BRAZOS</t>
  </si>
  <si>
    <t>BREWSTER</t>
  </si>
  <si>
    <t>E</t>
  </si>
  <si>
    <t>BRISCOE</t>
  </si>
  <si>
    <t>BROOKS</t>
  </si>
  <si>
    <t>BROWN</t>
  </si>
  <si>
    <t>BURLESON</t>
  </si>
  <si>
    <t>BURNET</t>
  </si>
  <si>
    <t>CALDWELL</t>
  </si>
  <si>
    <t>CALHOUN</t>
  </si>
  <si>
    <t>CALLAHAN</t>
  </si>
  <si>
    <t>CAMERON</t>
  </si>
  <si>
    <t>M</t>
  </si>
  <si>
    <t>CAMP</t>
  </si>
  <si>
    <t>CARSON</t>
  </si>
  <si>
    <t>CASS</t>
  </si>
  <si>
    <t>CASTRO</t>
  </si>
  <si>
    <t>CHAMBERS</t>
  </si>
  <si>
    <t>CHEROKEE</t>
  </si>
  <si>
    <t>CHILDRESS</t>
  </si>
  <si>
    <t>CLAY</t>
  </si>
  <si>
    <t>COCHRAN</t>
  </si>
  <si>
    <t>COKE</t>
  </si>
  <si>
    <t>COLEMAN</t>
  </si>
  <si>
    <t>COLLIN</t>
  </si>
  <si>
    <t>C</t>
  </si>
  <si>
    <t>COLLINGSWORTH</t>
  </si>
  <si>
    <t>COLORADO</t>
  </si>
  <si>
    <t>COMAL</t>
  </si>
  <si>
    <t>COMANCHE</t>
  </si>
  <si>
    <t>CONCHO</t>
  </si>
  <si>
    <t>COOKE</t>
  </si>
  <si>
    <t>CORYELL</t>
  </si>
  <si>
    <t>COTTLE</t>
  </si>
  <si>
    <t>CRANE</t>
  </si>
  <si>
    <t>CROCKETT</t>
  </si>
  <si>
    <t>CROSBY</t>
  </si>
  <si>
    <t>CULBERSON</t>
  </si>
  <si>
    <t>DALLAM</t>
  </si>
  <si>
    <t>DALLAS</t>
  </si>
  <si>
    <t>DAWSON</t>
  </si>
  <si>
    <t>DEAF SMITH</t>
  </si>
  <si>
    <t>DELTA</t>
  </si>
  <si>
    <t>DENTON</t>
  </si>
  <si>
    <t>DEWITT</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</si>
  <si>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</si>
  <si>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</si>
  <si>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</si>
  <si>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</si>
  <si>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</si>
  <si>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</si>
  <si>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</si>
  <si>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</si>
  <si>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</si>
  <si>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</si>
  <si>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</si>
  <si>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</si>
  <si>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</si>
  <si>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</si>
  <si>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</si>
  <si>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</si>
  <si>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</si>
  <si>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</si>
  <si>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</si>
  <si>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</si>
  <si>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</si>
  <si>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</si>
  <si>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</si>
  <si>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</si>
  <si>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</si>
  <si>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</si>
  <si>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</si>
  <si>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</si>
  <si>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</si>
  <si>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</si>
  <si>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</si>
  <si>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</si>
  <si>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</si>
  <si>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</si>
  <si>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</si>
  <si>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</si>
  <si>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</si>
  <si>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</si>
  <si>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</si>
  <si>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</si>
  <si>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</si>
  <si>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</si>
  <si>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</si>
  <si>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</si>
  <si>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</si>
  <si>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</si>
  <si>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</si>
  <si>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</si>
  <si>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</si>
  <si>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</si>
  <si>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</si>
  <si>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</si>
  <si>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</si>
  <si>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</si>
  <si>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</si>
  <si>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</si>
  <si>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</si>
  <si>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</si>
  <si>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P</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</si>
  <si>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</si>
  <si>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</si>
  <si>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</si>
  <si>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</si>
  <si>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</si>
  <si>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</si>
  <si>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</si>
  <si>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</si>
  <si>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</si>
  <si>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</si>
  <si>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</si>
  <si>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</si>
  <si>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</si>
  <si>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</si>
  <si>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</si>
  <si>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</si>
  <si>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</si>
  <si>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</si>
  <si>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</si>
  <si>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</si>
  <si>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</si>
  <si>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</si>
  <si>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</si>
  <si>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</si>
  <si>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</si>
  <si>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</si>
  <si>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</si>
  <si>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</si>
  <si>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</si>
  <si>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</si>
  <si>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</si>
  <si>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</si>
  <si>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</si>
  <si>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</si>
  <si>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</si>
  <si>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</si>
  <si>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</si>
  <si>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</si>
  <si>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</si>
  <si>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</si>
  <si>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</si>
  <si>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</si>
  <si>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</si>
  <si>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</si>
  <si>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</si>
  <si>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</si>
  <si>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</si>
  <si>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</si>
  <si>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</si>
  <si>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</si>
  <si>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</si>
  <si>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</si>
  <si>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</si>
  <si>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</si>
  <si>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</si>
  <si>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</si>
  <si>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</si>
  <si>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</si>
  <si>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</si>
  <si>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</si>
  <si>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</si>
  <si>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</si>
  <si>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</si>
  <si>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</si>
  <si>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</si>
  <si>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</si>
  <si>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</si>
  <si>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</si>
  <si>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</si>
  <si>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</si>
  <si>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</si>
  <si>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</si>
  <si>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</si>
  <si>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</si>
  <si>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</si>
  <si>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</si>
  <si>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</si>
  <si>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</si>
  <si>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</si>
  <si>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</si>
  <si>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</si>
  <si>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</si>
  <si>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</si>
  <si>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</si>
  <si>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</si>
  <si>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</si>
  <si>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</si>
  <si>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</si>
  <si>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</si>
  <si>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</si>
  <si>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</si>
  <si>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</si>
  <si>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</si>
  <si>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</si>
  <si>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</si>
  <si>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</si>
  <si>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</si>
  <si>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</si>
  <si>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</si>
  <si>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</si>
  <si>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</si>
  <si>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</si>
  <si>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</si>
  <si>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</si>
  <si>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</si>
  <si>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</si>
  <si>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</si>
  <si>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</si>
  <si>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</si>
  <si>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</si>
  <si>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</si>
  <si>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</si>
  <si>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</si>
  <si>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</si>
  <si>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</si>
  <si>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</si>
  <si>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</si>
  <si>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</si>
  <si>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</si>
  <si>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</si>
  <si>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</si>
  <si>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</si>
  <si>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</si>
  <si>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</si>
  <si>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</si>
  <si>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</si>
  <si>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</si>
  <si>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</si>
  <si>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</si>
  <si>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</si>
  <si>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</si>
  <si>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</si>
  <si>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</si>
  <si>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</si>
  <si>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Column Labels</t>
  </si>
  <si>
    <t>Values</t>
  </si>
  <si>
    <t>Region</t>
  </si>
  <si>
    <t>TYPE</t>
  </si>
  <si>
    <t>CENSUS</t>
  </si>
  <si>
    <t>SWP 2017</t>
  </si>
  <si>
    <t>P2010</t>
  </si>
  <si>
    <t>P2011</t>
  </si>
  <si>
    <t>P2012</t>
  </si>
  <si>
    <t>P2013</t>
  </si>
  <si>
    <t>P2014</t>
  </si>
  <si>
    <t>P2015</t>
  </si>
  <si>
    <t>Pct Difference</t>
  </si>
  <si>
    <t>Difference</t>
  </si>
  <si>
    <t>REGION K</t>
  </si>
  <si>
    <t>REGION J</t>
  </si>
  <si>
    <t>REGION I</t>
  </si>
  <si>
    <t>REGION H</t>
  </si>
  <si>
    <t>REGION G</t>
  </si>
  <si>
    <t>REGION F</t>
  </si>
  <si>
    <t>REGION E</t>
  </si>
  <si>
    <t>REGION D</t>
  </si>
  <si>
    <t>REGION C</t>
  </si>
  <si>
    <t>REGION B</t>
  </si>
  <si>
    <t>REGION A</t>
  </si>
  <si>
    <t>TEXAS</t>
  </si>
  <si>
    <t>REGION L</t>
  </si>
  <si>
    <t>REGION M</t>
  </si>
  <si>
    <t>REGION N</t>
  </si>
  <si>
    <t>REGION O</t>
  </si>
  <si>
    <t>REGION P</t>
  </si>
  <si>
    <t>split</t>
  </si>
  <si>
    <t>% Difference</t>
  </si>
  <si>
    <t>census_2010</t>
  </si>
  <si>
    <t>ABILENE</t>
  </si>
  <si>
    <t>AMARILLO</t>
  </si>
  <si>
    <t>BEAUMONT</t>
  </si>
  <si>
    <t>BORGER</t>
  </si>
  <si>
    <t>CACTUS</t>
  </si>
  <si>
    <t>CARTHAGE</t>
  </si>
  <si>
    <t>CEDAR HILL</t>
  </si>
  <si>
    <t>CEDAR PARK</t>
  </si>
  <si>
    <t>CENTER</t>
  </si>
  <si>
    <t>CORPUS CHRISTI</t>
  </si>
  <si>
    <t>CORSICANA</t>
  </si>
  <si>
    <t>DEL RIO</t>
  </si>
  <si>
    <t>DUMAS</t>
  </si>
  <si>
    <t>EAGLE PASS</t>
  </si>
  <si>
    <t>EMORY</t>
  </si>
  <si>
    <t>ENNIS</t>
  </si>
  <si>
    <t>FORNEY</t>
  </si>
  <si>
    <t>FORT WORTH</t>
  </si>
  <si>
    <t>GAINESVILLE</t>
  </si>
  <si>
    <t>GARLAND</t>
  </si>
  <si>
    <t>GREENVILLE</t>
  </si>
  <si>
    <t>HARLINGEN</t>
  </si>
  <si>
    <t>HUNTSVILLE</t>
  </si>
  <si>
    <t>JACKSONVILLE</t>
  </si>
  <si>
    <t>LONGVIEW</t>
  </si>
  <si>
    <t>LUFKIN</t>
  </si>
  <si>
    <t>MANSFIELD</t>
  </si>
  <si>
    <t>MARSHALL</t>
  </si>
  <si>
    <t>MCALLEN</t>
  </si>
  <si>
    <t>MIDLOTHIAN</t>
  </si>
  <si>
    <t>MOUNT PLEASANT</t>
  </si>
  <si>
    <t>NORTH RICHLAND HILLS</t>
  </si>
  <si>
    <t>ODESSA</t>
  </si>
  <si>
    <t>PARIS</t>
  </si>
  <si>
    <t>PASADENA</t>
  </si>
  <si>
    <t>PORT ARTHUR</t>
  </si>
  <si>
    <t>ROUND ROCK</t>
  </si>
  <si>
    <t>SAN ANGELO</t>
  </si>
  <si>
    <t>SAN ANTONIO</t>
  </si>
  <si>
    <t>SEGUIN</t>
  </si>
  <si>
    <t>SEAGOVILLE</t>
  </si>
  <si>
    <t>SULPHUR SPRINGS</t>
  </si>
  <si>
    <t>SWEETWATER</t>
  </si>
  <si>
    <t>TEXARKANA</t>
  </si>
  <si>
    <t>WACO</t>
  </si>
  <si>
    <t>WAXAHACHIE</t>
  </si>
  <si>
    <t>WEATHERFORD</t>
  </si>
  <si>
    <t>WICHITA FALLS</t>
  </si>
  <si>
    <t>ABERNATHY</t>
  </si>
  <si>
    <t>ADDISON</t>
  </si>
  <si>
    <t>AGUA DULCE</t>
  </si>
  <si>
    <t>ALAMO</t>
  </si>
  <si>
    <t>ALAMO HEIGHTS</t>
  </si>
  <si>
    <t>ALBANY</t>
  </si>
  <si>
    <t>ALEDO</t>
  </si>
  <si>
    <t>ALICE</t>
  </si>
  <si>
    <t>ALLEN</t>
  </si>
  <si>
    <t>ALPINE</t>
  </si>
  <si>
    <t>ALTO</t>
  </si>
  <si>
    <t>(blank)</t>
  </si>
  <si>
    <t>ALTON</t>
  </si>
  <si>
    <t>ALVARADO</t>
  </si>
  <si>
    <t>ALVIN</t>
  </si>
  <si>
    <t>ALVORD</t>
  </si>
  <si>
    <t>AMES</t>
  </si>
  <si>
    <t>AMHERST</t>
  </si>
  <si>
    <t>ANAHUAC</t>
  </si>
  <si>
    <t>ANGLETON</t>
  </si>
  <si>
    <t>ANNA</t>
  </si>
  <si>
    <t>ANNETTA</t>
  </si>
  <si>
    <t>ANNETTA SOUTH</t>
  </si>
  <si>
    <t>ANSON</t>
  </si>
  <si>
    <t>ANTHONY</t>
  </si>
  <si>
    <t>ANTON</t>
  </si>
  <si>
    <t>ARANSAS PASS</t>
  </si>
  <si>
    <t>ARCHER CITY</t>
  </si>
  <si>
    <t>ARCOLA</t>
  </si>
  <si>
    <t>ARGYLE</t>
  </si>
  <si>
    <t>ARLINGTON</t>
  </si>
  <si>
    <t>ARP</t>
  </si>
  <si>
    <t>ASHERTON</t>
  </si>
  <si>
    <t>ASPERMONT</t>
  </si>
  <si>
    <t>ATHENS</t>
  </si>
  <si>
    <t>ATLANTA</t>
  </si>
  <si>
    <t>AUBREY</t>
  </si>
  <si>
    <t>AURORA</t>
  </si>
  <si>
    <t>AZLE</t>
  </si>
  <si>
    <t>BAILEY'S PRAIRIE</t>
  </si>
  <si>
    <t>BAIRD</t>
  </si>
  <si>
    <t>BALCH SPRINGS</t>
  </si>
  <si>
    <t>BALCONES HEIGHTS</t>
  </si>
  <si>
    <t>BALLINGER</t>
  </si>
  <si>
    <t>BANGS</t>
  </si>
  <si>
    <t>BARDWELL</t>
  </si>
  <si>
    <t>BARTLETT</t>
  </si>
  <si>
    <t>BARTONVILLE</t>
  </si>
  <si>
    <t>BAY CITY</t>
  </si>
  <si>
    <t>BAYOU VISTA</t>
  </si>
  <si>
    <t>BAYTOWN</t>
  </si>
  <si>
    <t>BEACH CITY</t>
  </si>
  <si>
    <t>BEASLEY</t>
  </si>
  <si>
    <t>BECKVILLE</t>
  </si>
  <si>
    <t>BEDFORD</t>
  </si>
  <si>
    <t>BEEVILLE</t>
  </si>
  <si>
    <t>BELLAIRE</t>
  </si>
  <si>
    <t>BELLMEAD</t>
  </si>
  <si>
    <t>BELLS</t>
  </si>
  <si>
    <t>BELLVILLE</t>
  </si>
  <si>
    <t>BELTON</t>
  </si>
  <si>
    <t>BENAVIDES</t>
  </si>
  <si>
    <t>BENBROOK</t>
  </si>
  <si>
    <t>BERRYVILLE</t>
  </si>
  <si>
    <t>BERTRAM</t>
  </si>
  <si>
    <t>BEVERLY HILLS</t>
  </si>
  <si>
    <t>BEVIL OAKS</t>
  </si>
  <si>
    <t>BIG LAKE</t>
  </si>
  <si>
    <t>BIG SANDY</t>
  </si>
  <si>
    <t>BIG SPRING</t>
  </si>
  <si>
    <t>BIG WELLS</t>
  </si>
  <si>
    <t>BISHOP</t>
  </si>
  <si>
    <t>BLOOMING GROVE</t>
  </si>
  <si>
    <t>BLOSSOM</t>
  </si>
  <si>
    <t>BLUE MOUND</t>
  </si>
  <si>
    <t>BLUE RIDGE</t>
  </si>
  <si>
    <t>BOERNE</t>
  </si>
  <si>
    <t>BOGATA</t>
  </si>
  <si>
    <t>BONHAM</t>
  </si>
  <si>
    <t>BOOKER</t>
  </si>
  <si>
    <t>BOVINA</t>
  </si>
  <si>
    <t>BOYD</t>
  </si>
  <si>
    <t>BRACKETTVILLE</t>
  </si>
  <si>
    <t>BRADY</t>
  </si>
  <si>
    <t>BRECKENRIDGE</t>
  </si>
  <si>
    <t>BREMOND</t>
  </si>
  <si>
    <t>BRENHAM</t>
  </si>
  <si>
    <t>BRIDGE CITY</t>
  </si>
  <si>
    <t>BRIDGEPORT</t>
  </si>
  <si>
    <t>BROOKSHIRE</t>
  </si>
  <si>
    <t>BROOKSIDE VILLAGE</t>
  </si>
  <si>
    <t>BROWNFIELD</t>
  </si>
  <si>
    <t>BROWNSBORO</t>
  </si>
  <si>
    <t>BROWNSVILLE</t>
  </si>
  <si>
    <t>BROWNWOOD</t>
  </si>
  <si>
    <t>BRUCEVILLE-EDDY</t>
  </si>
  <si>
    <t>BRYAN</t>
  </si>
  <si>
    <t>BRYSON</t>
  </si>
  <si>
    <t>BUDA</t>
  </si>
  <si>
    <t>BUFFALO</t>
  </si>
  <si>
    <t>BULLARD</t>
  </si>
  <si>
    <t>BUNKER HILL VILLAGE</t>
  </si>
  <si>
    <t>BURKBURNETT</t>
  </si>
  <si>
    <t>CADDO MILLS</t>
  </si>
  <si>
    <t>CALVERT</t>
  </si>
  <si>
    <t>CAMP WOOD</t>
  </si>
  <si>
    <t>CAMPBELL</t>
  </si>
  <si>
    <t>CANADIAN</t>
  </si>
  <si>
    <t>CANTON</t>
  </si>
  <si>
    <t>CANYON</t>
  </si>
  <si>
    <t>CARRIZO SPRINGS</t>
  </si>
  <si>
    <t>CARROLLTON</t>
  </si>
  <si>
    <t>CASTLE HILLS</t>
  </si>
  <si>
    <t>CASTROVILLE</t>
  </si>
  <si>
    <t>CELESTE</t>
  </si>
  <si>
    <t>CELINA</t>
  </si>
  <si>
    <t>CENTERVILLE</t>
  </si>
  <si>
    <t>CHANDLER</t>
  </si>
  <si>
    <t>CHARLOTTE</t>
  </si>
  <si>
    <t>CHICO</t>
  </si>
  <si>
    <t>CHILLICOTHE</t>
  </si>
  <si>
    <t>CHINA</t>
  </si>
  <si>
    <t>CHINA GROVE</t>
  </si>
  <si>
    <t>CIBOLO</t>
  </si>
  <si>
    <t>CISCO</t>
  </si>
  <si>
    <t>CLARENDON</t>
  </si>
  <si>
    <t>CLARKSVILLE</t>
  </si>
  <si>
    <t>CLARKSVILLE CITY</t>
  </si>
  <si>
    <t>CLAUDE</t>
  </si>
  <si>
    <t>CLEAR LAKE SHORES</t>
  </si>
  <si>
    <t>CLEBURNE</t>
  </si>
  <si>
    <t>CLEVELAND</t>
  </si>
  <si>
    <t>CLIFTON</t>
  </si>
  <si>
    <t>CLINT</t>
  </si>
  <si>
    <t>CLUTE</t>
  </si>
  <si>
    <t>CLYDE</t>
  </si>
  <si>
    <t>COAHOMA</t>
  </si>
  <si>
    <t>COCKRELL HILL</t>
  </si>
  <si>
    <t>COLDSPRING</t>
  </si>
  <si>
    <t>COLLEGE STATION</t>
  </si>
  <si>
    <t>COLLEYVILLE</t>
  </si>
  <si>
    <t>COLLINSVILLE</t>
  </si>
  <si>
    <t>COLMESNEIL</t>
  </si>
  <si>
    <t>COLORADO CITY</t>
  </si>
  <si>
    <t>COLUMBUS</t>
  </si>
  <si>
    <t>COMBES</t>
  </si>
  <si>
    <t>COMBINE</t>
  </si>
  <si>
    <t>COMMERCE</t>
  </si>
  <si>
    <t>COMO</t>
  </si>
  <si>
    <t>CONROE</t>
  </si>
  <si>
    <t>CONVERSE</t>
  </si>
  <si>
    <t>COOLIDGE</t>
  </si>
  <si>
    <t>COOPER</t>
  </si>
  <si>
    <t>COPPELL</t>
  </si>
  <si>
    <t>COPPER CANYON</t>
  </si>
  <si>
    <t>COPPERAS COVE</t>
  </si>
  <si>
    <t>CORINTH</t>
  </si>
  <si>
    <t>CORRIGAN</t>
  </si>
  <si>
    <t>COTTONWOOD SHORES</t>
  </si>
  <si>
    <t>COTULLA</t>
  </si>
  <si>
    <t>CRANDALL</t>
  </si>
  <si>
    <t>CRAWFORD</t>
  </si>
  <si>
    <t>CROSBYTON</t>
  </si>
  <si>
    <t>CROSS PLAINS</t>
  </si>
  <si>
    <t>CROSS ROADS</t>
  </si>
  <si>
    <t>CROWELL</t>
  </si>
  <si>
    <t>CROWLEY</t>
  </si>
  <si>
    <t>CRYSTAL CITY</t>
  </si>
  <si>
    <t>CUERO</t>
  </si>
  <si>
    <t>CUMBY</t>
  </si>
  <si>
    <t>CUSHING</t>
  </si>
  <si>
    <t>CUT AND SHOOT</t>
  </si>
  <si>
    <t>DAINGERFIELD</t>
  </si>
  <si>
    <t>DAISETTA</t>
  </si>
  <si>
    <t>DALHART</t>
  </si>
  <si>
    <t>DALWORTHINGTON GARDENS</t>
  </si>
  <si>
    <t>DANBURY</t>
  </si>
  <si>
    <t>DAYTON</t>
  </si>
  <si>
    <t>DE KALB</t>
  </si>
  <si>
    <t>DE LEON</t>
  </si>
  <si>
    <t>DECATUR</t>
  </si>
  <si>
    <t>DEER PARK</t>
  </si>
  <si>
    <t>DENISON</t>
  </si>
  <si>
    <t>DENVER CITY</t>
  </si>
  <si>
    <t>DEPORT</t>
  </si>
  <si>
    <t>DETROIT</t>
  </si>
  <si>
    <t>DEVINE</t>
  </si>
  <si>
    <t>DIBOLL</t>
  </si>
  <si>
    <t>DICKINSON</t>
  </si>
  <si>
    <t>DILLEY</t>
  </si>
  <si>
    <t>DIMMITT</t>
  </si>
  <si>
    <t>DONNA</t>
  </si>
  <si>
    <t>DOUBLE OAK</t>
  </si>
  <si>
    <t>DRIPPING SPRINGS</t>
  </si>
  <si>
    <t>DRISCOLL</t>
  </si>
  <si>
    <t>DUBLIN</t>
  </si>
  <si>
    <t>DUNCANVILLE</t>
  </si>
  <si>
    <t>EAGLE LAKE</t>
  </si>
  <si>
    <t>EARLY</t>
  </si>
  <si>
    <t>EARTH</t>
  </si>
  <si>
    <t>EAST MOUNTAIN</t>
  </si>
  <si>
    <t>EAST TAWAKONI</t>
  </si>
  <si>
    <t>EASTON</t>
  </si>
  <si>
    <t>EDCOUCH</t>
  </si>
  <si>
    <t>EDEN</t>
  </si>
  <si>
    <t>EDGEWOOD</t>
  </si>
  <si>
    <t>EDINBURG</t>
  </si>
  <si>
    <t>EDNA</t>
  </si>
  <si>
    <t>EL CAMPO</t>
  </si>
  <si>
    <t>EL CENIZO</t>
  </si>
  <si>
    <t>EL LAGO</t>
  </si>
  <si>
    <t>ELDORADO</t>
  </si>
  <si>
    <t>ELECTRA</t>
  </si>
  <si>
    <t>ELGIN</t>
  </si>
  <si>
    <t>ELKHART</t>
  </si>
  <si>
    <t>ELMENDORF</t>
  </si>
  <si>
    <t>ELSA</t>
  </si>
  <si>
    <t>ENCINAL</t>
  </si>
  <si>
    <t>EULESS</t>
  </si>
  <si>
    <t>EUSTACE</t>
  </si>
  <si>
    <t>EVERMAN</t>
  </si>
  <si>
    <t>FAIRCHILDS</t>
  </si>
  <si>
    <t>FAIRFIELD</t>
  </si>
  <si>
    <t>FAIRVIEW</t>
  </si>
  <si>
    <t>FALFURRIAS</t>
  </si>
  <si>
    <t>FALLS CITY</t>
  </si>
  <si>
    <t>FARMERS BRANCH</t>
  </si>
  <si>
    <t>FARMERSVILLE</t>
  </si>
  <si>
    <t>FARWELL</t>
  </si>
  <si>
    <t>FERRIS</t>
  </si>
  <si>
    <t>FLATONIA</t>
  </si>
  <si>
    <t>FLORENCE</t>
  </si>
  <si>
    <t>FLORESVILLE</t>
  </si>
  <si>
    <t>FLOWER MOUND</t>
  </si>
  <si>
    <t>FLOYDADA</t>
  </si>
  <si>
    <t>FOREST HILL</t>
  </si>
  <si>
    <t>FORT BLISS</t>
  </si>
  <si>
    <t>FORT DAVIS</t>
  </si>
  <si>
    <t>FORT HOOD</t>
  </si>
  <si>
    <t>FORT STOCKTON</t>
  </si>
  <si>
    <t>FRANKSTON</t>
  </si>
  <si>
    <t>FREDERICKSBURG</t>
  </si>
  <si>
    <t>FREEPORT</t>
  </si>
  <si>
    <t>FREER</t>
  </si>
  <si>
    <t>FRIENDSWOOD</t>
  </si>
  <si>
    <t>FRIONA</t>
  </si>
  <si>
    <t>FRISCO</t>
  </si>
  <si>
    <t>FRITCH</t>
  </si>
  <si>
    <t>FROST</t>
  </si>
  <si>
    <t>FULSHEAR</t>
  </si>
  <si>
    <t>FULTON</t>
  </si>
  <si>
    <t>GALENA PARK</t>
  </si>
  <si>
    <t>GANADO</t>
  </si>
  <si>
    <t>GARDEN RIDGE</t>
  </si>
  <si>
    <t>GARRISON</t>
  </si>
  <si>
    <t>GATESVILLE</t>
  </si>
  <si>
    <t>GEORGE WEST</t>
  </si>
  <si>
    <t>GEORGETOWN</t>
  </si>
  <si>
    <t>GHOLSON</t>
  </si>
  <si>
    <t>GIDDINGS</t>
  </si>
  <si>
    <t>GILMER</t>
  </si>
  <si>
    <t>GLADEWATER</t>
  </si>
  <si>
    <t>GLEN ROSE</t>
  </si>
  <si>
    <t>GLENN HEIGHTS</t>
  </si>
  <si>
    <t>GODLEY</t>
  </si>
  <si>
    <t>GOLDTHWAITE</t>
  </si>
  <si>
    <t>GORMAN</t>
  </si>
  <si>
    <t>GRAFORD</t>
  </si>
  <si>
    <t>GRAHAM</t>
  </si>
  <si>
    <t>GRANBURY</t>
  </si>
  <si>
    <t>GRAND PRAIRIE</t>
  </si>
  <si>
    <t>GRAND SALINE</t>
  </si>
  <si>
    <t>GRANDVIEW</t>
  </si>
  <si>
    <t>GRANGER</t>
  </si>
  <si>
    <t>GRANITE SHOALS</t>
  </si>
  <si>
    <t>GRAPELAND</t>
  </si>
  <si>
    <t>GRAPEVINE</t>
  </si>
  <si>
    <t>GREGORY</t>
  </si>
  <si>
    <t>GROESBECK</t>
  </si>
  <si>
    <t>GROOM</t>
  </si>
  <si>
    <t>GROVES</t>
  </si>
  <si>
    <t>GROVETON</t>
  </si>
  <si>
    <t>GRUVER</t>
  </si>
  <si>
    <t>GUN BARREL CITY</t>
  </si>
  <si>
    <t>GUNTER</t>
  </si>
  <si>
    <t>HACKBERRY</t>
  </si>
  <si>
    <t>HALE CENTER</t>
  </si>
  <si>
    <t>HALLETTSVILLE</t>
  </si>
  <si>
    <t>HALLSBURG</t>
  </si>
  <si>
    <t>HALLSVILLE</t>
  </si>
  <si>
    <t>HALTOM CITY</t>
  </si>
  <si>
    <t>HAMLIN</t>
  </si>
  <si>
    <t>HAPPY</t>
  </si>
  <si>
    <t>HARKER HEIGHTS</t>
  </si>
  <si>
    <t>HART</t>
  </si>
  <si>
    <t>HASLET</t>
  </si>
  <si>
    <t>HAWKINS</t>
  </si>
  <si>
    <t>HAWLEY</t>
  </si>
  <si>
    <t>HEARNE</t>
  </si>
  <si>
    <t>HEATH</t>
  </si>
  <si>
    <t>HEBBRONVILLE</t>
  </si>
  <si>
    <t>HEDWIG VILLAGE</t>
  </si>
  <si>
    <t>HELOTES</t>
  </si>
  <si>
    <t>HEMPSTEAD</t>
  </si>
  <si>
    <t>HENRIETTA</t>
  </si>
  <si>
    <t>HEREFORD</t>
  </si>
  <si>
    <t>HEWITT</t>
  </si>
  <si>
    <t>HICKORY CREEK</t>
  </si>
  <si>
    <t>HICO</t>
  </si>
  <si>
    <t>HIGHLAND PARK</t>
  </si>
  <si>
    <t>HIGHLAND VILLAGE</t>
  </si>
  <si>
    <t>HILL COUNTRY VILLAGE</t>
  </si>
  <si>
    <t>HILLCREST</t>
  </si>
  <si>
    <t>HILLSBORO</t>
  </si>
  <si>
    <t>HILSHIRE VILLAGE</t>
  </si>
  <si>
    <t>HITCHCOCK</t>
  </si>
  <si>
    <t>HOLIDAY LAKES</t>
  </si>
  <si>
    <t>HOLLAND</t>
  </si>
  <si>
    <t>HOLLIDAY</t>
  </si>
  <si>
    <t>HOLLYWOOD PARK</t>
  </si>
  <si>
    <t>HONDO</t>
  </si>
  <si>
    <t>HONEY GROVE</t>
  </si>
  <si>
    <t>HOOKS</t>
  </si>
  <si>
    <t>HOWE</t>
  </si>
  <si>
    <t>HUBBARD</t>
  </si>
  <si>
    <t>HUDSON</t>
  </si>
  <si>
    <t>HUDSON OAKS</t>
  </si>
  <si>
    <t>HUGHES SPRINGS</t>
  </si>
  <si>
    <t>HUMBLE</t>
  </si>
  <si>
    <t>HUNTERS CREEK VILLAGE</t>
  </si>
  <si>
    <t>HUNTINGTON</t>
  </si>
  <si>
    <t>HURST</t>
  </si>
  <si>
    <t>HUTCHINS</t>
  </si>
  <si>
    <t>HUTTO</t>
  </si>
  <si>
    <t>IDALOU</t>
  </si>
  <si>
    <t>INDIAN LAKE</t>
  </si>
  <si>
    <t>INGLESIDE</t>
  </si>
  <si>
    <t>INGLESIDE ON THE BAY</t>
  </si>
  <si>
    <t>INGRAM</t>
  </si>
  <si>
    <t>IOWA COLONY</t>
  </si>
  <si>
    <t>IOWA PARK</t>
  </si>
  <si>
    <t>IRAAN</t>
  </si>
  <si>
    <t>IRVING</t>
  </si>
  <si>
    <t>ITALY</t>
  </si>
  <si>
    <t>ITASCA</t>
  </si>
  <si>
    <t>JACINTO CITY</t>
  </si>
  <si>
    <t>JACKSBORO</t>
  </si>
  <si>
    <t>JAMAICA BEACH</t>
  </si>
  <si>
    <t>JAYTON</t>
  </si>
  <si>
    <t>JERSEY VILLAGE</t>
  </si>
  <si>
    <t>JEWETT</t>
  </si>
  <si>
    <t>JOAQUIN</t>
  </si>
  <si>
    <t>JOHNSON CITY</t>
  </si>
  <si>
    <t>JONES CREEK</t>
  </si>
  <si>
    <t>JONESTOWN</t>
  </si>
  <si>
    <t>JOSEPHINE</t>
  </si>
  <si>
    <t>JOSHUA</t>
  </si>
  <si>
    <t>JOURDANTON</t>
  </si>
  <si>
    <t>JUNCTION</t>
  </si>
  <si>
    <t>JUSTIN</t>
  </si>
  <si>
    <t>KARNES CITY</t>
  </si>
  <si>
    <t>KATY</t>
  </si>
  <si>
    <t>KEENE</t>
  </si>
  <si>
    <t>KELLER</t>
  </si>
  <si>
    <t>KEMAH</t>
  </si>
  <si>
    <t>KEMP</t>
  </si>
  <si>
    <t>KEMPNER</t>
  </si>
  <si>
    <t>KENEFICK</t>
  </si>
  <si>
    <t>KENNEDALE</t>
  </si>
  <si>
    <t>KERENS</t>
  </si>
  <si>
    <t>KERMIT</t>
  </si>
  <si>
    <t>KERRVILLE</t>
  </si>
  <si>
    <t>KILGORE</t>
  </si>
  <si>
    <t>KILLEEN</t>
  </si>
  <si>
    <t>KINGSVILLE</t>
  </si>
  <si>
    <t>KIRBY</t>
  </si>
  <si>
    <t>KIRBYVILLE</t>
  </si>
  <si>
    <t>KNOX CITY</t>
  </si>
  <si>
    <t>KOUNTZE</t>
  </si>
  <si>
    <t>KRESS</t>
  </si>
  <si>
    <t>KRUGERVILLE</t>
  </si>
  <si>
    <t>KRUM</t>
  </si>
  <si>
    <t>KYLE</t>
  </si>
  <si>
    <t>LA FERIA</t>
  </si>
  <si>
    <t>LA GRANGE</t>
  </si>
  <si>
    <t>LA GRULLA</t>
  </si>
  <si>
    <t>LA JOYA</t>
  </si>
  <si>
    <t>LA MARQUE</t>
  </si>
  <si>
    <t>LA PORTE</t>
  </si>
  <si>
    <t>LA VERNIA</t>
  </si>
  <si>
    <t>LA VILLA</t>
  </si>
  <si>
    <t>LACKLAND AFB</t>
  </si>
  <si>
    <t>LACOSTE</t>
  </si>
  <si>
    <t>LACY-LAKEVIEW</t>
  </si>
  <si>
    <t>LADONIA</t>
  </si>
  <si>
    <t>LAGO VISTA</t>
  </si>
  <si>
    <t>LAGUNA VISTA</t>
  </si>
  <si>
    <t>LAKE CITY</t>
  </si>
  <si>
    <t>LAKE DALLAS</t>
  </si>
  <si>
    <t>LAKE JACKSON</t>
  </si>
  <si>
    <t>LAKE TANGLEWOOD</t>
  </si>
  <si>
    <t>LAKE WORTH</t>
  </si>
  <si>
    <t>LAKEPORT</t>
  </si>
  <si>
    <t>LAKESIDE</t>
  </si>
  <si>
    <t>LAKESIDE CITY</t>
  </si>
  <si>
    <t>LAKEWAY</t>
  </si>
  <si>
    <t>LAMESA</t>
  </si>
  <si>
    <t>LANCASTER</t>
  </si>
  <si>
    <t>LAREDO</t>
  </si>
  <si>
    <t>LAUGHLIN AFB</t>
  </si>
  <si>
    <t>LEAGUE CITY</t>
  </si>
  <si>
    <t>LEANDER</t>
  </si>
  <si>
    <t>LEON VALLEY</t>
  </si>
  <si>
    <t>LEONARD</t>
  </si>
  <si>
    <t>LEVELLAND</t>
  </si>
  <si>
    <t>LEWISVILLE</t>
  </si>
  <si>
    <t>LEXINGTON</t>
  </si>
  <si>
    <t>LIBERTY HILL</t>
  </si>
  <si>
    <t>LINDALE</t>
  </si>
  <si>
    <t>LINDEN</t>
  </si>
  <si>
    <t>LINDSAY</t>
  </si>
  <si>
    <t>LITTLE ELM</t>
  </si>
  <si>
    <t>LITTLE RIVER-ACADEMY</t>
  </si>
  <si>
    <t>LITTLEFIELD</t>
  </si>
  <si>
    <t>LIVINGSTON</t>
  </si>
  <si>
    <t>LOCKHART</t>
  </si>
  <si>
    <t>LOCKNEY</t>
  </si>
  <si>
    <t>LOG CABIN</t>
  </si>
  <si>
    <t>LOMETA</t>
  </si>
  <si>
    <t>LONE OAK</t>
  </si>
  <si>
    <t>LONE STAR</t>
  </si>
  <si>
    <t>LORAINE</t>
  </si>
  <si>
    <t>LORENA</t>
  </si>
  <si>
    <t>LORENZO</t>
  </si>
  <si>
    <t>LOS FRESNOS</t>
  </si>
  <si>
    <t>LOS INDIOS</t>
  </si>
  <si>
    <t>LOTT</t>
  </si>
  <si>
    <t>LOVELADY</t>
  </si>
  <si>
    <t>LOWRY CROSSING</t>
  </si>
  <si>
    <t>LUCAS</t>
  </si>
  <si>
    <t>LULING</t>
  </si>
  <si>
    <t>LUMBERTON</t>
  </si>
  <si>
    <t>LYFORD</t>
  </si>
  <si>
    <t>LYTLE</t>
  </si>
  <si>
    <t>MABANK</t>
  </si>
  <si>
    <t>MADISONVILLE</t>
  </si>
  <si>
    <t>MAGNOLIA</t>
  </si>
  <si>
    <t>MALAKOFF</t>
  </si>
  <si>
    <t>MANOR</t>
  </si>
  <si>
    <t>MANVEL</t>
  </si>
  <si>
    <t>MARBLE FALLS</t>
  </si>
  <si>
    <t>MARFA</t>
  </si>
  <si>
    <t>MARLIN</t>
  </si>
  <si>
    <t>MART</t>
  </si>
  <si>
    <t>MARTINDALE</t>
  </si>
  <si>
    <t>MATADOR</t>
  </si>
  <si>
    <t>MATHIS</t>
  </si>
  <si>
    <t>MAUD</t>
  </si>
  <si>
    <t>MAYPEARL</t>
  </si>
  <si>
    <t>MCCAMEY</t>
  </si>
  <si>
    <t>MCGREGOR</t>
  </si>
  <si>
    <t>MCKINNEY</t>
  </si>
  <si>
    <t>MCLEAN</t>
  </si>
  <si>
    <t>MCLENDON-CHISHOLM</t>
  </si>
  <si>
    <t>MEADOW</t>
  </si>
  <si>
    <t>MEADOWLAKES</t>
  </si>
  <si>
    <t>MELISSA</t>
  </si>
  <si>
    <t>MEMPHIS</t>
  </si>
  <si>
    <t>MERCEDES</t>
  </si>
  <si>
    <t>MERIDIAN</t>
  </si>
  <si>
    <t>MERKEL</t>
  </si>
  <si>
    <t>MERTZON</t>
  </si>
  <si>
    <t>MESQUITE</t>
  </si>
  <si>
    <t>MEXIA</t>
  </si>
  <si>
    <t>MIAMI</t>
  </si>
  <si>
    <t>MILES</t>
  </si>
  <si>
    <t>MILFORD</t>
  </si>
  <si>
    <t>MINEOLA</t>
  </si>
  <si>
    <t>MINERAL WELLS</t>
  </si>
  <si>
    <t>MISSION</t>
  </si>
  <si>
    <t>MISSOURI CITY</t>
  </si>
  <si>
    <t>MONAHANS</t>
  </si>
  <si>
    <t>MONT BELVIEU</t>
  </si>
  <si>
    <t>MOODY</t>
  </si>
  <si>
    <t>MORTON</t>
  </si>
  <si>
    <t>MOULTON</t>
  </si>
  <si>
    <t>MOUNT VERNON</t>
  </si>
  <si>
    <t>MOUNTAIN CITY</t>
  </si>
  <si>
    <t>MUENSTER</t>
  </si>
  <si>
    <t>MULESHOE</t>
  </si>
  <si>
    <t>MUNDAY</t>
  </si>
  <si>
    <t>MURCHISON</t>
  </si>
  <si>
    <t>MURPHY</t>
  </si>
  <si>
    <t>MUSTANG RIDGE</t>
  </si>
  <si>
    <t>NAPLES</t>
  </si>
  <si>
    <t>NASH</t>
  </si>
  <si>
    <t>NASSAU BAY</t>
  </si>
  <si>
    <t>NATALIA</t>
  </si>
  <si>
    <t>NAVASOTA</t>
  </si>
  <si>
    <t>NEDERLAND</t>
  </si>
  <si>
    <t>NEEDVILLE</t>
  </si>
  <si>
    <t>NEVADA</t>
  </si>
  <si>
    <t>NEW BOSTON</t>
  </si>
  <si>
    <t>NEW BRAUNFELS</t>
  </si>
  <si>
    <t>NEW CHAPEL HILL</t>
  </si>
  <si>
    <t>NEW DEAL</t>
  </si>
  <si>
    <t>NEW FAIRVIEW</t>
  </si>
  <si>
    <t>NEW HOPE</t>
  </si>
  <si>
    <t>NEW LONDON</t>
  </si>
  <si>
    <t>NEW SUMMERFIELD</t>
  </si>
  <si>
    <t>NEW WAVERLY</t>
  </si>
  <si>
    <t>NEWARK</t>
  </si>
  <si>
    <t>NEWCASTLE</t>
  </si>
  <si>
    <t>NIEDERWALD</t>
  </si>
  <si>
    <t>NIXON</t>
  </si>
  <si>
    <t>NOCONA</t>
  </si>
  <si>
    <t>NOLANVILLE</t>
  </si>
  <si>
    <t>NOME</t>
  </si>
  <si>
    <t>NOONDAY</t>
  </si>
  <si>
    <t>NORMANGEE</t>
  </si>
  <si>
    <t>NORTHLAKE</t>
  </si>
  <si>
    <t>O'DONNELL</t>
  </si>
  <si>
    <t>OAK GROVE</t>
  </si>
  <si>
    <t>OAK LEAF</t>
  </si>
  <si>
    <t>OAK POINT</t>
  </si>
  <si>
    <t>OAK RIDGE NORTH</t>
  </si>
  <si>
    <t>ODEM</t>
  </si>
  <si>
    <t>OLD RIVER-WINFREE</t>
  </si>
  <si>
    <t>OLMOS PARK</t>
  </si>
  <si>
    <t>OLNEY</t>
  </si>
  <si>
    <t>OLTON</t>
  </si>
  <si>
    <t>OMAHA</t>
  </si>
  <si>
    <t>ONALASKA</t>
  </si>
  <si>
    <t>ORANGE GROVE</t>
  </si>
  <si>
    <t>ORE CITY</t>
  </si>
  <si>
    <t>OVERTON</t>
  </si>
  <si>
    <t>OVILLA</t>
  </si>
  <si>
    <t>OYSTER CREEK</t>
  </si>
  <si>
    <t>PADUCAH</t>
  </si>
  <si>
    <t>PALACIOS</t>
  </si>
  <si>
    <t>PALESTINE</t>
  </si>
  <si>
    <t>PALM VALLEY</t>
  </si>
  <si>
    <t>PALMER</t>
  </si>
  <si>
    <t>PALMHURST</t>
  </si>
  <si>
    <t>PALMVIEW</t>
  </si>
  <si>
    <t>PAMPA</t>
  </si>
  <si>
    <t>PANHANDLE</t>
  </si>
  <si>
    <t>PANORAMA VILLAGE</t>
  </si>
  <si>
    <t>PANTEGO</t>
  </si>
  <si>
    <t>PATTON VILLAGE</t>
  </si>
  <si>
    <t>PAYNE SPRINGS</t>
  </si>
  <si>
    <t>PEARLAND</t>
  </si>
  <si>
    <t>PEARSALL</t>
  </si>
  <si>
    <t>PECAN HILL</t>
  </si>
  <si>
    <t>PELICAN BAY</t>
  </si>
  <si>
    <t>PENITAS</t>
  </si>
  <si>
    <t>PERRYTON</t>
  </si>
  <si>
    <t>PETERSBURG</t>
  </si>
  <si>
    <t>PETROLIA</t>
  </si>
  <si>
    <t>PFLUGERVILLE</t>
  </si>
  <si>
    <t>PHARR</t>
  </si>
  <si>
    <t>PILOT POINT</t>
  </si>
  <si>
    <t>PINE ISLAND</t>
  </si>
  <si>
    <t>PINEHURST</t>
  </si>
  <si>
    <t>PINELAND</t>
  </si>
  <si>
    <t>PINEY POINT VILLAGE</t>
  </si>
  <si>
    <t>PITTSBURG</t>
  </si>
  <si>
    <t>PLAINS</t>
  </si>
  <si>
    <t>PLAINVIEW</t>
  </si>
  <si>
    <t>PLANO</t>
  </si>
  <si>
    <t>PLEAK</t>
  </si>
  <si>
    <t>PLEASANTON</t>
  </si>
  <si>
    <t>PLUM GROVE</t>
  </si>
  <si>
    <t>POINT</t>
  </si>
  <si>
    <t>POINT BLANK</t>
  </si>
  <si>
    <t>POINT COMFORT</t>
  </si>
  <si>
    <t>PONDER</t>
  </si>
  <si>
    <t>PORT ARANSAS</t>
  </si>
  <si>
    <t>PORT ISABEL</t>
  </si>
  <si>
    <t>PORT LAVACA</t>
  </si>
  <si>
    <t>PORT NECHES</t>
  </si>
  <si>
    <t>PORTLAND</t>
  </si>
  <si>
    <t>POST</t>
  </si>
  <si>
    <t>POTEET</t>
  </si>
  <si>
    <t>POTH</t>
  </si>
  <si>
    <t>POTTSBORO</t>
  </si>
  <si>
    <t>PRAIRIE VIEW</t>
  </si>
  <si>
    <t>PREMONT</t>
  </si>
  <si>
    <t>PRIMERA</t>
  </si>
  <si>
    <t>PRINCETON</t>
  </si>
  <si>
    <t>PROGRESO</t>
  </si>
  <si>
    <t>PROSPER</t>
  </si>
  <si>
    <t>QUANAH</t>
  </si>
  <si>
    <t>QUEEN CITY</t>
  </si>
  <si>
    <t>QUINLAN</t>
  </si>
  <si>
    <t>QUITMAN</t>
  </si>
  <si>
    <t>RALLS</t>
  </si>
  <si>
    <t>RANCHO VIEJO</t>
  </si>
  <si>
    <t>RANGER</t>
  </si>
  <si>
    <t>RANKIN</t>
  </si>
  <si>
    <t>RANSOM CANYON</t>
  </si>
  <si>
    <t>RAYMONDVILLE</t>
  </si>
  <si>
    <t>RED LICK</t>
  </si>
  <si>
    <t>RED OAK</t>
  </si>
  <si>
    <t>REDWATER</t>
  </si>
  <si>
    <t>RENO</t>
  </si>
  <si>
    <t>RHOME</t>
  </si>
  <si>
    <t>RICE</t>
  </si>
  <si>
    <t>RICHARDSON</t>
  </si>
  <si>
    <t>RICHLAND HILLS</t>
  </si>
  <si>
    <t>RICHMOND</t>
  </si>
  <si>
    <t>RICHWOOD</t>
  </si>
  <si>
    <t>RIESEL</t>
  </si>
  <si>
    <t>RIO BRAVO</t>
  </si>
  <si>
    <t>RIO GRANDE CITY</t>
  </si>
  <si>
    <t>RIO HONDO</t>
  </si>
  <si>
    <t>RIO VISTA</t>
  </si>
  <si>
    <t>RISING STAR</t>
  </si>
  <si>
    <t>RIVER OAKS</t>
  </si>
  <si>
    <t>ROANOKE</t>
  </si>
  <si>
    <t>ROBERT LEE</t>
  </si>
  <si>
    <t>ROBINSON</t>
  </si>
  <si>
    <t>ROBSTOWN</t>
  </si>
  <si>
    <t>ROBY</t>
  </si>
  <si>
    <t>ROCKDALE</t>
  </si>
  <si>
    <t>ROCKPORT</t>
  </si>
  <si>
    <t>ROCKSPRINGS</t>
  </si>
  <si>
    <t>ROGERS</t>
  </si>
  <si>
    <t>ROLLINGWOOD</t>
  </si>
  <si>
    <t>ROMAN FOREST</t>
  </si>
  <si>
    <t>ROSCOE</t>
  </si>
  <si>
    <t>ROSE CITY</t>
  </si>
  <si>
    <t>ROSEBUD</t>
  </si>
  <si>
    <t>ROSENBERG</t>
  </si>
  <si>
    <t>ROTAN</t>
  </si>
  <si>
    <t>ROWLETT</t>
  </si>
  <si>
    <t>ROXTON</t>
  </si>
  <si>
    <t>ROYSE CITY</t>
  </si>
  <si>
    <t>RULE</t>
  </si>
  <si>
    <t>RUNAWAY BAY</t>
  </si>
  <si>
    <t>RUNGE</t>
  </si>
  <si>
    <t>SABINAL</t>
  </si>
  <si>
    <t>SACHSE</t>
  </si>
  <si>
    <t>SAGINAW</t>
  </si>
  <si>
    <t>SAN BENITO</t>
  </si>
  <si>
    <t>SAN DIEGO</t>
  </si>
  <si>
    <t>SAN FELIPE</t>
  </si>
  <si>
    <t>SAN JUAN</t>
  </si>
  <si>
    <t>SAN MARCOS</t>
  </si>
  <si>
    <t>SAN PERLITA</t>
  </si>
  <si>
    <t>SANDERSON</t>
  </si>
  <si>
    <t>SANGER</t>
  </si>
  <si>
    <t>SANTA ANNA</t>
  </si>
  <si>
    <t>SANTA CLARA</t>
  </si>
  <si>
    <t>SANTA FE</t>
  </si>
  <si>
    <t>SANTA ROSA</t>
  </si>
  <si>
    <t>SAVOY</t>
  </si>
  <si>
    <t>SCHERTZ</t>
  </si>
  <si>
    <t>SCHULENBURG</t>
  </si>
  <si>
    <t>SEABROOK</t>
  </si>
  <si>
    <t>SEADRIFT</t>
  </si>
  <si>
    <t>SEAGRAVES</t>
  </si>
  <si>
    <t>SEALY</t>
  </si>
  <si>
    <t>SELMA</t>
  </si>
  <si>
    <t>SEMINOLE</t>
  </si>
  <si>
    <t>SEVEN POINTS</t>
  </si>
  <si>
    <t>SEYMOUR</t>
  </si>
  <si>
    <t>SHADY SHORES</t>
  </si>
  <si>
    <t>SHALLOWATER</t>
  </si>
  <si>
    <t>SHAMROCK</t>
  </si>
  <si>
    <t>SHAVANO PARK</t>
  </si>
  <si>
    <t>SHENANDOAH</t>
  </si>
  <si>
    <t>SHEPHERD</t>
  </si>
  <si>
    <t>SHINER</t>
  </si>
  <si>
    <t>SHOREACRES</t>
  </si>
  <si>
    <t>SIERRA BLANCA</t>
  </si>
  <si>
    <t>SILSBEE</t>
  </si>
  <si>
    <t>SILVERTON</t>
  </si>
  <si>
    <t>SIMONTON</t>
  </si>
  <si>
    <t>SINTON</t>
  </si>
  <si>
    <t>SLATON</t>
  </si>
  <si>
    <t>SMITHVILLE</t>
  </si>
  <si>
    <t>SNOOK</t>
  </si>
  <si>
    <t>SNYDER</t>
  </si>
  <si>
    <t>SOCORRO</t>
  </si>
  <si>
    <t>SOMERSET</t>
  </si>
  <si>
    <t>SOMERVILLE</t>
  </si>
  <si>
    <t>SONORA</t>
  </si>
  <si>
    <t>SOUR LAKE</t>
  </si>
  <si>
    <t>SOUTH HOUSTON</t>
  </si>
  <si>
    <t>SOUTH PADRE ISLAND</t>
  </si>
  <si>
    <t>SOUTHLAKE</t>
  </si>
  <si>
    <t>SOUTHMAYD</t>
  </si>
  <si>
    <t>SOUTHSIDE PLACE</t>
  </si>
  <si>
    <t>SPEARMAN</t>
  </si>
  <si>
    <t>SPLENDORA</t>
  </si>
  <si>
    <t>SPRING VALLEY</t>
  </si>
  <si>
    <t>SPRINGTOWN</t>
  </si>
  <si>
    <t>SPUR</t>
  </si>
  <si>
    <t>ST. HEDWIG</t>
  </si>
  <si>
    <t>STAFFORD</t>
  </si>
  <si>
    <t>STAMFORD</t>
  </si>
  <si>
    <t>STANTON</t>
  </si>
  <si>
    <t>STEPHENVILLE</t>
  </si>
  <si>
    <t>STERLING CITY</t>
  </si>
  <si>
    <t>STINNETT</t>
  </si>
  <si>
    <t>STOCKDALE</t>
  </si>
  <si>
    <t>STRATFORD</t>
  </si>
  <si>
    <t>STRAWN</t>
  </si>
  <si>
    <t>SUDAN</t>
  </si>
  <si>
    <t>SUGAR LAND</t>
  </si>
  <si>
    <t>SULLIVAN CITY</t>
  </si>
  <si>
    <t>SUNDOWN</t>
  </si>
  <si>
    <t>SUNNYVALE</t>
  </si>
  <si>
    <t>SUNRAY</t>
  </si>
  <si>
    <t>SUNRISE BEACH VILLAGE</t>
  </si>
  <si>
    <t>SWEENY</t>
  </si>
  <si>
    <t>TAFT</t>
  </si>
  <si>
    <t>TAHOKA</t>
  </si>
  <si>
    <t>TALCO</t>
  </si>
  <si>
    <t>TALTY</t>
  </si>
  <si>
    <t>TATUM</t>
  </si>
  <si>
    <t>TAYLOR LAKE VILLAGE</t>
  </si>
  <si>
    <t>TEAGUE</t>
  </si>
  <si>
    <t>TEMPLE</t>
  </si>
  <si>
    <t>TENAHA</t>
  </si>
  <si>
    <t>TERRELL HILLS</t>
  </si>
  <si>
    <t>TEXAS CITY</t>
  </si>
  <si>
    <t>TEXLINE</t>
  </si>
  <si>
    <t>THE COLONY</t>
  </si>
  <si>
    <t>THE HILLS</t>
  </si>
  <si>
    <t>THORNDALE</t>
  </si>
  <si>
    <t>THORNTON</t>
  </si>
  <si>
    <t>THRALL</t>
  </si>
  <si>
    <t>THREE RIVERS</t>
  </si>
  <si>
    <t>TIKI ISLAND</t>
  </si>
  <si>
    <t>TIMPSON</t>
  </si>
  <si>
    <t>TIOGA</t>
  </si>
  <si>
    <t>TOLAR</t>
  </si>
  <si>
    <t>TOM BEAN</t>
  </si>
  <si>
    <t>TOMBALL</t>
  </si>
  <si>
    <t>TOOL</t>
  </si>
  <si>
    <t>TRENTON</t>
  </si>
  <si>
    <t>TRINIDAD</t>
  </si>
  <si>
    <t>TROPHY CLUB</t>
  </si>
  <si>
    <t>TROUP</t>
  </si>
  <si>
    <t>TROY</t>
  </si>
  <si>
    <t>TULIA</t>
  </si>
  <si>
    <t>TUSCOLA</t>
  </si>
  <si>
    <t>TYE</t>
  </si>
  <si>
    <t>UNIVERSAL CITY</t>
  </si>
  <si>
    <t>UNIVERSITY PARK</t>
  </si>
  <si>
    <t>VALLEY MILLS</t>
  </si>
  <si>
    <t>VALLEY VIEW</t>
  </si>
  <si>
    <t>VAN</t>
  </si>
  <si>
    <t>VAN ALSTYNE</t>
  </si>
  <si>
    <t>VAN HORN</t>
  </si>
  <si>
    <t>VEGA</t>
  </si>
  <si>
    <t>VENUS</t>
  </si>
  <si>
    <t>VERNON</t>
  </si>
  <si>
    <t>VIDOR</t>
  </si>
  <si>
    <t>VINTON</t>
  </si>
  <si>
    <t>WAELDER</t>
  </si>
  <si>
    <t>WAKE VILLAGE</t>
  </si>
  <si>
    <t>WALLIS</t>
  </si>
  <si>
    <t>WALNUT SPRINGS</t>
  </si>
  <si>
    <t>WASKOM</t>
  </si>
  <si>
    <t>WATAUGA</t>
  </si>
  <si>
    <t>WEBSTER</t>
  </si>
  <si>
    <t>WEIMAR</t>
  </si>
  <si>
    <t>WELLINGTON</t>
  </si>
  <si>
    <t>WELLS</t>
  </si>
  <si>
    <t>WESLACO</t>
  </si>
  <si>
    <t>WEST</t>
  </si>
  <si>
    <t>WEST COLUMBIA</t>
  </si>
  <si>
    <t>WEST LAKE HILLS</t>
  </si>
  <si>
    <t>WEST ORANGE</t>
  </si>
  <si>
    <t>WEST TAWAKONI</t>
  </si>
  <si>
    <t>WESTON</t>
  </si>
  <si>
    <t>WESTOVER HILLS</t>
  </si>
  <si>
    <t>WESTWORTH VILLAGE</t>
  </si>
  <si>
    <t>WHITE DEER</t>
  </si>
  <si>
    <t>WHITE OAK</t>
  </si>
  <si>
    <t>WHITE SETTLEMENT</t>
  </si>
  <si>
    <t>WHITEHOUSE</t>
  </si>
  <si>
    <t>WHITESBORO</t>
  </si>
  <si>
    <t>WHITEWRIGHT</t>
  </si>
  <si>
    <t>WHITNEY</t>
  </si>
  <si>
    <t>WILLIS</t>
  </si>
  <si>
    <t>WILLOW PARK</t>
  </si>
  <si>
    <t>WILLS POINT</t>
  </si>
  <si>
    <t>WILMER</t>
  </si>
  <si>
    <t>WINDCREST</t>
  </si>
  <si>
    <t>WINK</t>
  </si>
  <si>
    <t>WINNSBORO</t>
  </si>
  <si>
    <t>WINONA</t>
  </si>
  <si>
    <t>WINTERS</t>
  </si>
  <si>
    <t>WOLFE CITY</t>
  </si>
  <si>
    <t>WOLFFORTH</t>
  </si>
  <si>
    <t>WOODBRANCH</t>
  </si>
  <si>
    <t>WOODCREEK</t>
  </si>
  <si>
    <t>WOODSBORO</t>
  </si>
  <si>
    <t>WOODVILLE</t>
  </si>
  <si>
    <t>WOODWAY</t>
  </si>
  <si>
    <t>WORTHAM</t>
  </si>
  <si>
    <t>WYLIE</t>
  </si>
  <si>
    <t>YORKTOWN</t>
  </si>
  <si>
    <t>ZAVALLA</t>
  </si>
  <si>
    <t>CRESSON</t>
  </si>
  <si>
    <t>JARRELL</t>
  </si>
  <si>
    <t>EAST BERNARD</t>
  </si>
  <si>
    <t>STAGECOACH</t>
  </si>
  <si>
    <t>FATE</t>
  </si>
  <si>
    <t>POST OAK BEND CITY</t>
  </si>
  <si>
    <t>FAIR OAKS RANCH</t>
  </si>
  <si>
    <t>HORIZON CITY</t>
  </si>
  <si>
    <t>MEADOWS PLACE</t>
  </si>
  <si>
    <t>DESOTO</t>
  </si>
  <si>
    <t>EDGECLIFF VILLAGE</t>
  </si>
  <si>
    <t>RANDOLPH AFB</t>
  </si>
  <si>
    <t>ROMA</t>
  </si>
  <si>
    <t>ST. JO</t>
  </si>
  <si>
    <t>SANSOM PARK</t>
  </si>
  <si>
    <t>WEST UNIVERSITY PLACE</t>
  </si>
  <si>
    <t>BRONTE</t>
  </si>
  <si>
    <t>MORGAN'S POINT RESORT</t>
  </si>
  <si>
    <t>BEE CAVE</t>
  </si>
  <si>
    <t>BRIARCLIFF</t>
  </si>
  <si>
    <t>BULVERDE</t>
  </si>
  <si>
    <t>ST. PAUL</t>
  </si>
  <si>
    <t>ALBA</t>
  </si>
  <si>
    <t>ANNETTA NORTH</t>
  </si>
  <si>
    <t>BUCKHOLTS</t>
  </si>
  <si>
    <t>BURKE</t>
  </si>
  <si>
    <t>COVE</t>
  </si>
  <si>
    <t>ESCOBARES</t>
  </si>
  <si>
    <t>GARRETT</t>
  </si>
  <si>
    <t>GOLINDA</t>
  </si>
  <si>
    <t>HIDEAWAY</t>
  </si>
  <si>
    <t>HORSESHOE BAY</t>
  </si>
  <si>
    <t>IVANHOE</t>
  </si>
  <si>
    <t>IVANHOE NORTH</t>
  </si>
  <si>
    <t>LAKEWOOD VILLAGE</t>
  </si>
  <si>
    <t>LAVON</t>
  </si>
  <si>
    <t>NEW BERLIN</t>
  </si>
  <si>
    <t>OAKWOOD</t>
  </si>
  <si>
    <t>POINT VENTURE</t>
  </si>
  <si>
    <t>RIVERSIDE</t>
  </si>
  <si>
    <t>SCOTLAND</t>
  </si>
  <si>
    <t>SMILEY</t>
  </si>
  <si>
    <t>SUNSET VALLEY</t>
  </si>
  <si>
    <t>UHLAND</t>
  </si>
  <si>
    <t>VOLENTE</t>
  </si>
  <si>
    <t>VON ORMY</t>
  </si>
  <si>
    <t>WESTLAKE</t>
  </si>
  <si>
    <t>WESTON LAKES</t>
  </si>
  <si>
    <t>WIMBERLEY</t>
  </si>
  <si>
    <t>WINFIELD</t>
  </si>
  <si>
    <t>City Name</t>
  </si>
  <si>
    <t>2011 Est</t>
  </si>
  <si>
    <t>2012 Est</t>
  </si>
  <si>
    <t>2013 Est</t>
  </si>
  <si>
    <t>2014 Est</t>
  </si>
  <si>
    <t>2015 Est</t>
  </si>
  <si>
    <t>2011Est</t>
  </si>
  <si>
    <t>2012Est</t>
  </si>
  <si>
    <t>2013Est</t>
  </si>
  <si>
    <t>2014Est</t>
  </si>
  <si>
    <t>2015Est</t>
  </si>
  <si>
    <t>WUG-ID</t>
  </si>
  <si>
    <t>Source: Texas Demographic Data Center</t>
  </si>
  <si>
    <t>Select the Region you desire, then select the desired county.  Available counties for a given region will be shown in a darker shade of gray within the selection tool in columns A thru F.  Line graphs for the Census data and SWP 2017 projections will be shown.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</si>
</sst>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000"/>
    <numFmt numFmtId="165" formatCode="_(* #,##0_);_(* \(#,##0\);_(* &quot;-&quot;??_);_(@_)"/>
    <numFmt numFmtId="166" formatCode="0.0%"/>
  </numFmts>
  <fonts count="10" x14ac:knownFonts="1">
    <font>
      <sz val="11"/>
      <color theme="1"/>
      <name val="Calibri"/>
      <family val="2"/>
      <scheme val="minor"/>
    </font>
    <font>
      <b/>
      <sz val="11"/>
      <color theme="0"/>
      <name val="Calibri"/>
      <family val="2"/>
      <scheme val="minor"/>
    </font>
    <font>
      <sz val="11"/>
      <color indexed="8"/>
      <name val="Calibri"/>
      <family val="2"/>
    </font>
    <font>
      <sz val="10"/>
      <color indexed="8"/>
      <name val="Arial"/>
      <family val="2"/>
    </font>
    <font>
      <sz val="11"/>
      <color theme="1"/>
      <name val="Calibri"/>
      <family val="2"/>
      <scheme val="minor"/>
    </font>
    <font>
      <b/>
      <sz val="11"/>
      <color theme="1"/>
      <name val="Calibri"/>
      <family val="2"/>
      <scheme val="minor"/>
    </font>
    <font>
      <sz val="12"/>
      <color theme="1"/>
      <name val="Calibri"/>
      <family val="2"/>
      <scheme val="minor"/>
    </font>
    <font>
      <b/>
      <sz val="11"/>
      <name val="Calibri"/>
      <family val="2"/>
      <scheme val="minor"/>
    </font>
    <font>
      <sz val="11"/>
      <name val="Calibri"/>
      <family val="2"/>
      <scheme val="minor"/>
    </font>
    <font>
      <b/>
      <sz val="12"/>
      <color rgb="FFFF0000"/>
      <name val="Calibri"/>
      <family val="2"/>
      <scheme val="minor"/>
    </font>
  </fonts>
  <fills count="5">
    <fill>
      <patternFill patternType="none"/>
    </fill>
    <fill>
      <patternFill patternType="gray125"/>
    </fill>
    <fill>
      <patternFill patternType="solid">
        <fgColor rgb="FFA5A5A5"/>
      </patternFill>
    </fill>
    <fill>
      <patternFill patternType="solid">
        <fgColor theme="4" tint="0.79998168889431442"/>
        <bgColor indexed="64"/>
      </patternFill>
    </fill>
    <fill>
      <patternFill patternType="solid">
        <fgColor theme="0"/>
        <bgColor indexed="64"/>
      </patternFill>
    </fill>
  </fills>
  <borders count="8">
    <border>
      <left/>
      <right/>
      <top/>
      <bottom/>
      <diagonal/>
    </border>
    <border>
      <left style="double">
        <color rgb="FF3F3F3F"/>
      </left>
      <right style="double">
        <color rgb="FF3F3F3F"/>
      </right>
      <top style="double">
        <color rgb="FF3F3F3F"/>
      </top>
      <bottom style="double">
        <color rgb="FF3F3F3F"/>
      </bottom>
      <diagonal/>
    </border>
    <border>
      <left style="thin">
        <color indexed="22"/>
      </left>
      <right style="thin">
        <color indexed="22"/>
      </right>
      <top style="thin">
        <color indexed="22"/>
      </top>
      <bottom style="thin">
        <color indexed="22"/>
      </bottom>
      <diagonal/>
    </border>
    <border>
      <left/>
      <right/>
      <top/>
      <bottom style="medium">
        <color indexed="64"/>
      </bottom>
      <diagonal/>
    </border>
    <border>
      <left style="thin">
        <color indexed="22"/>
      </left>
      <right style="thin">
        <color indexed="22"/>
      </right>
      <top/>
      <bottom style="thin">
        <color indexed="22"/>
      </bottom>
      <diagonal/>
    </border>
    <border>
      <left style="thin">
        <color indexed="22"/>
      </left>
      <right style="thin">
        <color indexed="22"/>
      </right>
      <top style="thin">
        <color indexed="22"/>
      </top>
      <bottom style="thin">
        <color theme="1" tint="0.34998626667073579"/>
      </bottom>
      <diagonal/>
    </border>
    <border>
      <left/>
      <right/>
      <top/>
      <bottom style="thin">
        <color theme="1" tint="0.34998626667073579"/>
      </bottom>
      <diagonal/>
    </border>
    <border>
      <left style="thin">
        <color indexed="22"/>
      </left>
      <right style="thin">
        <color indexed="22"/>
      </right>
      <top style="thin">
        <color indexed="22"/>
      </top>
      <bottom/>
      <diagonal/>
    </border>
  </borders>
  <cellStyleXfs count="4">
    <xf numFmtId="0" fontId="0" fillId="0" borderId="0"/>
    <xf numFmtId="0" fontId="1" fillId="2" borderId="1" applyNumberFormat="0" applyAlignment="0" applyProtection="0"/>
    <xf numFmtId="43" fontId="4" fillId="0" borderId="0" applyFont="0" applyFill="0" applyBorder="0" applyAlignment="0" applyProtection="0"/>
    <xf numFmtId="0" fontId="3" fillId="0" borderId="0"/>
  </cellStyleXfs>
  <cellXfs count="46">
    <xf numFmtId="0" fontId="0" fillId="0" borderId="0" xfId="0"/>
    <xf numFmtId="165" fontId="0" fillId="0" borderId="0" xfId="0" applyNumberFormat="1"/>
    <xf numFmtId="0" fontId="0" fillId="0" borderId="0" xfId="0" applyBorder="1"/>
    <xf numFmtId="0" fontId="5" fillId="0" borderId="0" xfId="0" applyFont="1" applyBorder="1"/>
    <xf numFmtId="0" fontId="0" fillId="0" borderId="0" xfId="0" applyFont="1" applyFill="1" applyBorder="1"/>
    <xf numFmtId="0" fontId="5" fillId="0" borderId="0" xfId="0" applyFont="1" applyAlignment="1">
      <alignment horizontal="center"/>
    </xf>
    <xf numFmtId="0" fontId="0" fillId="0" borderId="0" xfId="0"/>
    <xf numFmtId="165" fontId="0" fillId="0" borderId="0" xfId="2" applyNumberFormat="1" applyFont="1"/>
    <xf numFmtId="0" fontId="2" fillId="0" borderId="2" xfId="3" applyFont="1" applyFill="1" applyBorder="1" applyAlignment="1">
      <alignment wrapText="1"/>
    </xf>
    <xf numFmtId="9" fontId="2" fillId="0" borderId="2" xfId="3" applyNumberFormat="1" applyFont="1" applyFill="1" applyBorder="1" applyAlignment="1">
      <alignment horizontal="right" wrapText="1"/>
    </xf>
    <xf numFmtId="0" fontId="5" fillId="0" borderId="0" xfId="0" applyFont="1"/>
    <xf numFmtId="0" fontId="0" fillId="4" borderId="0" xfId="0" applyFill="1"/>
    <xf numFmtId="0" fontId="6" fillId="4" borderId="0" xfId="0" applyFont="1" applyFill="1"/>
    <xf numFmtId="0" fontId="6" fillId="4" borderId="0" xfId="0" applyFont="1" applyFill="1" applyAlignment="1">
      <alignment horizontal="left"/>
    </xf>
    <xf numFmtId="165" fontId="6" fillId="4" borderId="0" xfId="0" applyNumberFormat="1" applyFont="1" applyFill="1"/>
    <xf numFmtId="0" fontId="5" fillId="0" borderId="0" xfId="0" applyFont="1" applyFill="1" applyAlignment="1">
      <alignment horizontal="center"/>
    </xf>
    <xf numFmtId="0" fontId="2" fillId="0" borderId="4" xfId="3" applyFont="1" applyFill="1" applyBorder="1" applyAlignment="1">
      <alignment wrapText="1"/>
    </xf>
    <xf numFmtId="9" fontId="2" fillId="0" borderId="4" xfId="3" applyNumberFormat="1" applyFont="1" applyFill="1" applyBorder="1" applyAlignment="1">
      <alignment horizontal="right" wrapText="1"/>
    </xf>
    <xf numFmtId="0" fontId="2" fillId="3" borderId="5" xfId="3" applyFont="1" applyFill="1" applyBorder="1" applyAlignment="1">
      <alignment wrapText="1"/>
    </xf>
    <xf numFmtId="9" fontId="2" fillId="3" borderId="5" xfId="3" applyNumberFormat="1" applyFont="1" applyFill="1" applyBorder="1" applyAlignment="1">
      <alignment horizontal="right" wrapText="1"/>
    </xf>
    <xf numFmtId="10" fontId="0" fillId="3" borderId="6" xfId="0" applyNumberFormat="1" applyFill="1" applyBorder="1"/>
    <xf numFmtId="0" fontId="2" fillId="0" borderId="4" xfId="3" applyFont="1" applyFill="1" applyBorder="1" applyAlignment="1">
      <alignment horizontal="center" wrapText="1"/>
    </xf>
    <xf numFmtId="0" fontId="2" fillId="0" borderId="2" xfId="3" applyFont="1" applyFill="1" applyBorder="1" applyAlignment="1">
      <alignment horizontal="center" wrapText="1"/>
    </xf>
    <xf numFmtId="0" fontId="2" fillId="3" borderId="5" xfId="3" applyFont="1" applyFill="1" applyBorder="1" applyAlignment="1">
      <alignment horizontal="center" wrapText="1"/>
    </xf>
    <xf numFmtId="0" fontId="0" fillId="0" borderId="0" xfId="0" applyAlignment="1">
      <alignment horizontal="center"/>
    </xf>
    <xf numFmtId="165" fontId="5" fillId="0" borderId="0" xfId="2" applyNumberFormat="1" applyFont="1" applyAlignment="1">
      <alignment horizontal="right"/>
    </xf>
    <xf numFmtId="10" fontId="5" fillId="3" borderId="6" xfId="0" applyNumberFormat="1" applyFont="1" applyFill="1" applyBorder="1" applyAlignment="1">
      <alignment horizontal="right"/>
    </xf>
    <xf numFmtId="0" fontId="5" fillId="0" borderId="0" xfId="0" applyFont="1" applyAlignment="1">
      <alignment horizontal="right"/>
    </xf>
    <xf numFmtId="0" fontId="2" fillId="3" borderId="7" xfId="3" applyFont="1" applyFill="1" applyBorder="1" applyAlignment="1">
      <alignment horizontal="center" wrapText="1"/>
    </xf>
    <xf numFmtId="0" fontId="2" fillId="3" borderId="7" xfId="3" applyFont="1" applyFill="1" applyBorder="1" applyAlignment="1">
      <alignment wrapText="1"/>
    </xf>
    <xf numFmtId="0" fontId="0" fillId="3" borderId="0" xfId="0" applyFill="1" applyBorder="1" applyAlignment="1">
      <alignment horizontal="center"/>
    </xf>
    <xf numFmtId="9" fontId="2" fillId="3" borderId="7" xfId="3" applyNumberFormat="1" applyFont="1" applyFill="1" applyBorder="1" applyAlignment="1">
      <alignment horizontal="right" wrapText="1"/>
    </xf>
    <xf numFmtId="165" fontId="0" fillId="3" borderId="0" xfId="2" applyNumberFormat="1" applyFont="1" applyFill="1"/>
    <xf numFmtId="3" fontId="5" fillId="3" borderId="0" xfId="2" applyNumberFormat="1" applyFont="1" applyFill="1" applyAlignment="1">
      <alignment horizontal="right"/>
    </xf>
    <xf numFmtId="165" fontId="5" fillId="0" borderId="0" xfId="0" applyNumberFormat="1" applyFont="1"/>
    <xf numFmtId="3" fontId="5" fillId="0" borderId="0" xfId="0" applyNumberFormat="1" applyFont="1"/>
    <xf numFmtId="166" fontId="5" fillId="0" borderId="0" xfId="0" applyNumberFormat="1" applyFont="1" applyFill="1"/>
    <xf numFmtId="0" fontId="5" fillId="0" borderId="0" xfId="0" applyFont="1" applyFill="1"/>
    <xf numFmtId="165" fontId="5" fillId="0" borderId="0" xfId="0" applyNumberFormat="1" applyFont="1" applyFill="1"/>
    <xf numFmtId="3" fontId="5" fillId="0" borderId="0" xfId="0" applyNumberFormat="1" applyFont="1" applyFill="1"/>
    <xf numFmtId="165" fontId="5" fillId="0" borderId="0" xfId="2" applyNumberFormat="1" applyFont="1"/>
    <xf numFmtId="0" fontId="7" fillId="0" borderId="3" xfId="1" applyFont="1" applyFill="1" applyBorder="1" applyAlignment="1">
      <alignment horizontal="center" wrapText="1"/>
    </xf>
    <xf numFmtId="0" fontId="7" fillId="0" borderId="3" xfId="1" applyFont="1" applyFill="1" applyBorder="1" applyAlignment="1">
      <alignment horizontal="right" wrapText="1"/>
    </xf>
    <xf numFmtId="0" fontId="8" fillId="0" borderId="0" xfId="0" applyFont="1" applyFill="1" applyBorder="1"/>
    <xf numFmtId="0" fontId="8" fillId="0" borderId="0" xfId="0" applyFont="1" applyFill="1" applyBorder="1" applyAlignment="1">
      <alignment wrapText="1"/>
    </xf>
    <xf numFmtId="0" fontId="9" fillId="4" borderId="0" xfId="0" applyFont="1" applyFill="1" applyAlignment="1">
      <alignment vertical="top" wrapText="1"/>
    </xf>
  </cellXfs>
  <cellStyles count="4">
    <cellStyle name="Check Cell" xfId="1" builtinId="23"/>
    <cellStyle name="Comma" xfId="2" builtinId="3"/>
    <cellStyle name="Normal" xfId="0" builtinId="0"/>
    <cellStyle name="Normal_Sheet2" xfId="3"/>
  </cellStyles>
  <dxfs count="16">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ont>
        <sz val="12"/>
      </font>
    </dxf>
    <dxf>
      <font>
        <sz val="12"/>
      </font>
    </dxf>
    <dxf>
      <font>
        <sz val="12"/>
      </font>
    </dxf>
    <dxf>
      <font>
        <sz val="12"/>
      </font>
    </dxf>
    <dxf>
      <numFmt numFmtId="14" formatCode="0.00%"/>
    </dxf>
    <dxf>
      <numFmt numFmtId="165" formatCode="_(* #,##0_);_(* \(#,##0\);_(* &quot;-&quot;??_);_(@_)"/>
    </dxf>
    <dxf>
      <font>
        <color rgb="FF9C0006"/>
      </font>
    </dxf>
    <dxf>
      <font>
        <color rgb="FF9C0006"/>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2.xml"/><Relationship Id="rId3" Type="http://schemas.openxmlformats.org/officeDocument/2006/relationships/worksheet" Target="worksheets/sheet3.xml"/><Relationship Id="rId7" Type="http://schemas.microsoft.com/office/2007/relationships/slicerCache" Target="slicerCaches/slicerCache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[20170405_popcompare_census-swp17.xlsx]Graph!PivotTable1</c:name>
    <c:fmtId val="1"/>
  </c:pivotSource>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Comparision of Census Estimates with 2017 State Water Plan Projections</a:t>
            </a:r>
          </a:p>
        </c:rich>
      </c:tx>
      <c:layout>
        <c:manualLayout>
          <c:xMode val="edge"/>
          <c:yMode val="edge"/>
          <c:x val="0.12104453221034481"/>
          <c:y val="1.5752457135242908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ivotFmts>
      <c:pivotFmt>
        <c:idx val="0"/>
      </c:pivotFmt>
      <c:pivotFmt>
        <c:idx val="1"/>
      </c:pivotFmt>
      <c:pivotFmt>
        <c:idx val="2"/>
      </c:pivotFmt>
      <c:pivotFmt>
        <c:idx val="3"/>
      </c:pivotFmt>
      <c:pivotFmt>
        <c:idx val="4"/>
      </c:pivotFmt>
      <c:pivotFmt>
        <c:idx val="5"/>
      </c:pivotFmt>
      <c:pivotFmt>
        <c:idx val="6"/>
      </c:pivotFmt>
      <c:pivotFmt>
        <c:idx val="7"/>
      </c:pivotFmt>
      <c:pivotFmt>
        <c:idx val="8"/>
      </c:pivotFmt>
      <c:pivotFmt>
        <c:idx val="9"/>
      </c:pivotFmt>
      <c:pivotFmt>
        <c:idx val="10"/>
      </c:pivotFmt>
      <c:pivotFmt>
        <c:idx val="11"/>
      </c:pivotFmt>
      <c:pivotFmt>
        <c:idx val="12"/>
        <c:spPr>
          <a:ln w="31750" cap="rnd">
            <a:solidFill>
              <a:schemeClr val="accent1"/>
            </a:solidFill>
            <a:round/>
          </a:ln>
          <a:effectLst>
            <a:outerShdw blurRad="40000" dist="23000" dir="5400000" rotWithShape="0">
              <a:srgbClr val="000000">
                <a:alpha val="35000"/>
              </a:srgbClr>
            </a:outerShdw>
          </a:effectLst>
        </c:spPr>
        <c:marker>
          <c:symbol val="circle"/>
          <c:size val="6"/>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pivotFmt>
      <c:pivotFmt>
        <c:idx val="13"/>
        <c:spPr>
          <a:ln w="31750" cap="rnd">
            <a:solidFill>
              <a:schemeClr val="accent1"/>
            </a:solidFill>
            <a:round/>
          </a:ln>
          <a:effectLst>
            <a:outerShdw blurRad="40000" dist="23000" dir="5400000" rotWithShape="0">
              <a:srgbClr val="000000">
                <a:alpha val="35000"/>
              </a:srgbClr>
            </a:outerShdw>
          </a:effectLst>
        </c:spPr>
        <c:marker>
          <c:symbol val="circle"/>
          <c:size val="6"/>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pivotFmt>
    </c:pivotFmts>
    <c:plotArea>
      <c:layout/>
      <c:lineChart>
        <c:grouping val="standard"/>
        <c:varyColors val="0"/>
        <c:ser>
          <c:idx val="0"/>
          <c:order val="0"/>
          <c:tx>
            <c:strRef>
              <c:f>Graph!$B$3:$B$4</c:f>
              <c:strCache>
                <c:ptCount val="1"/>
                <c:pt idx="0">
                  <c:v>CENSUS</c:v>
                </c:pt>
              </c:strCache>
            </c:strRef>
          </c:tx>
          <c:spPr>
            <a:ln w="31750" cap="rnd">
              <a:solidFill>
                <a:schemeClr val="accent1"/>
              </a:solidFill>
              <a:round/>
            </a:ln>
            <a:effectLst>
              <a:outerShdw blurRad="40000" dist="23000" dir="5400000" rotWithShape="0">
                <a:srgbClr val="000000">
                  <a:alpha val="35000"/>
                </a:srgbClr>
              </a:outerShdw>
            </a:effectLst>
          </c:spPr>
          <c:marker>
            <c:symbol val="circle"/>
            <c:size val="6"/>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cat>
            <c:strRef>
              <c:f>Graph!$A$5:$A$10</c:f>
              <c:strCache>
                <c:ptCount val="6"/>
                <c:pt idx="0">
                  <c:v>P2010</c:v>
                </c:pt>
                <c:pt idx="1">
                  <c:v>P2011</c:v>
                </c:pt>
                <c:pt idx="2">
                  <c:v>P2012</c:v>
                </c:pt>
                <c:pt idx="3">
                  <c:v>P2013</c:v>
                </c:pt>
                <c:pt idx="4">
                  <c:v>P2014</c:v>
                </c:pt>
                <c:pt idx="5">
                  <c:v>P2015</c:v>
                </c:pt>
              </c:strCache>
            </c:strRef>
          </c:cat>
          <c:val>
            <c:numRef>
              <c:f>Graph!$B$5:$B$10</c:f>
              <c:numCache>
                <c:formatCode>_(* #,##0_);_(* \(#,##0\);_(* "-"??_);_(@_)</c:formatCode>
                <c:ptCount val="6"/>
                <c:pt idx="0">
                  <c:v>25145561</c:v>
                </c:pt>
                <c:pt idx="1">
                  <c:v>25654464</c:v>
                </c:pt>
                <c:pt idx="2">
                  <c:v>26089741</c:v>
                </c:pt>
                <c:pt idx="3">
                  <c:v>26500674</c:v>
                </c:pt>
                <c:pt idx="4">
                  <c:v>26979078.000000004</c:v>
                </c:pt>
                <c:pt idx="5">
                  <c:v>27469114</c:v>
                </c:pt>
              </c:numCache>
            </c:numRef>
          </c:val>
          <c:smooth val="0"/>
          <c:extLst>
            <c:ext xmlns:c16="http://schemas.microsoft.com/office/drawing/2014/chart" uri="{C3380CC4-5D6E-409C-BE32-E72D297353CC}">
              <c16:uniqueId val="{00000000-2BD5-4908-B00A-66E4976D0081}"/>
            </c:ext>
          </c:extLst>
        </c:ser>
        <c:ser>
          <c:idx val="1"/>
          <c:order val="1"/>
          <c:tx>
            <c:strRef>
              <c:f>Graph!$C$3:$C$4</c:f>
              <c:strCache>
                <c:ptCount val="1"/>
                <c:pt idx="0">
                  <c:v>SWP 2017</c:v>
                </c:pt>
              </c:strCache>
            </c:strRef>
          </c:tx>
          <c:spPr>
            <a:ln w="31750" cap="rnd">
              <a:solidFill>
                <a:schemeClr val="accent2"/>
              </a:solidFill>
              <a:round/>
            </a:ln>
            <a:effectLst>
              <a:outerShdw blurRad="40000" dist="23000" dir="5400000" rotWithShape="0">
                <a:srgbClr val="000000">
                  <a:alpha val="35000"/>
                </a:srgbClr>
              </a:outerShdw>
            </a:effectLst>
          </c:spPr>
          <c:marker>
            <c:symbol val="circle"/>
            <c:size val="6"/>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w="12700">
                <a:solidFill>
                  <a:schemeClr val="lt2"/>
                </a:solidFill>
                <a:round/>
              </a:ln>
              <a:effectLst>
                <a:outerShdw blurRad="40000" dist="23000" dir="5400000" rotWithShape="0">
                  <a:srgbClr val="000000">
                    <a:alpha val="35000"/>
                  </a:srgbClr>
                </a:outerShdw>
              </a:effectLst>
            </c:spPr>
          </c:marker>
          <c:cat>
            <c:strRef>
              <c:f>Graph!$A$5:$A$10</c:f>
              <c:strCache>
                <c:ptCount val="6"/>
                <c:pt idx="0">
                  <c:v>P2010</c:v>
                </c:pt>
                <c:pt idx="1">
                  <c:v>P2011</c:v>
                </c:pt>
                <c:pt idx="2">
                  <c:v>P2012</c:v>
                </c:pt>
                <c:pt idx="3">
                  <c:v>P2013</c:v>
                </c:pt>
                <c:pt idx="4">
                  <c:v>P2014</c:v>
                </c:pt>
                <c:pt idx="5">
                  <c:v>P2015</c:v>
                </c:pt>
              </c:strCache>
            </c:strRef>
          </c:cat>
          <c:val>
            <c:numRef>
              <c:f>Graph!$C$5:$C$10</c:f>
              <c:numCache>
                <c:formatCode>_(* #,##0_);_(* \(#,##0\);_(* "-"??_);_(@_)</c:formatCode>
                <c:ptCount val="6"/>
                <c:pt idx="0">
                  <c:v>25145561</c:v>
                </c:pt>
                <c:pt idx="1">
                  <c:v>25541418.423640847</c:v>
                </c:pt>
                <c:pt idx="2">
                  <c:v>25945650.635177698</c:v>
                </c:pt>
                <c:pt idx="3">
                  <c:v>26358486.901932459</c:v>
                </c:pt>
                <c:pt idx="4">
                  <c:v>26780164.094364703</c:v>
                </c:pt>
                <c:pt idx="5">
                  <c:v>27210926.972020041</c:v>
                </c:pt>
              </c:numCache>
            </c:numRef>
          </c:val>
          <c:smooth val="0"/>
          <c:extLst>
            <c:ext xmlns:c16="http://schemas.microsoft.com/office/drawing/2014/chart" uri="{C3380CC4-5D6E-409C-BE32-E72D297353CC}">
              <c16:uniqueId val="{00000001-2BD5-4908-B00A-66E4976D0081}"/>
            </c:ext>
          </c:extLst>
        </c:ser>
        <c:dLbls>
          <c:showLegendKey val="0"/>
          <c:showVal val="0"/>
          <c:showCatName val="0"/>
          <c:showSerName val="0"/>
          <c:showPercent val="0"/>
          <c:showBubbleSize val="0"/>
        </c:dLbls>
        <c:marker val="1"/>
        <c:smooth val="0"/>
        <c:axId val="222728960"/>
        <c:axId val="222730880"/>
      </c:lineChart>
      <c:catAx>
        <c:axId val="222728960"/>
        <c:scaling>
          <c:orientation val="minMax"/>
        </c:scaling>
        <c:delete val="0"/>
        <c:axPos val="b"/>
        <c:numFmt formatCode="General" sourceLinked="0"/>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22730880"/>
        <c:crosses val="autoZero"/>
        <c:auto val="1"/>
        <c:lblAlgn val="ctr"/>
        <c:lblOffset val="100"/>
        <c:noMultiLvlLbl val="0"/>
      </c:catAx>
      <c:valAx>
        <c:axId val="222730880"/>
        <c:scaling>
          <c:orientation val="minMax"/>
          <c:min val="0"/>
        </c:scaling>
        <c:delete val="0"/>
        <c:axPos val="l"/>
        <c:majorGridlines>
          <c:spPr>
            <a:ln w="9525" cap="flat" cmpd="sng" algn="ctr">
              <a:solidFill>
                <a:schemeClr val="tx2">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22728960"/>
        <c:crosses val="autoZero"/>
        <c:crossBetween val="between"/>
      </c:valAx>
      <c:dTable>
        <c:showHorzBorder val="1"/>
        <c:showVertBorder val="1"/>
        <c:showOutline val="1"/>
        <c:showKeys val="1"/>
        <c:spPr>
          <a:noFill/>
          <a:ln w="9525">
            <a:solidFill>
              <a:schemeClr val="tx2">
                <a:lumMod val="15000"/>
                <a:lumOff val="85000"/>
              </a:schemeClr>
            </a:solidFill>
          </a:ln>
          <a:effectLst/>
        </c:spPr>
        <c:txPr>
          <a:bodyPr rot="0" spcFirstLastPara="1" vertOverflow="ellipsis" vert="horz" wrap="square" anchor="ctr" anchorCtr="1"/>
          <a:lstStyle/>
          <a:p>
            <a:pPr rtl="0">
              <a:defRPr sz="900" b="0" i="0" u="none" strike="noStrike" kern="1200" baseline="0">
                <a:solidFill>
                  <a:schemeClr val="tx2"/>
                </a:solidFill>
                <a:latin typeface="+mn-lt"/>
                <a:ea typeface="+mn-ea"/>
                <a:cs typeface="+mn-cs"/>
              </a:defRPr>
            </a:pPr>
            <a:endParaRPr lang="en-US"/>
          </a:p>
        </c:txPr>
      </c:dTable>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495300</xdr:colOff>
          <xdr:row>1</xdr:row>
          <xdr:rowOff>47625</xdr:rowOff>
        </xdr:from>
        <xdr:to>
          <xdr:col>11</xdr:col>
          <xdr:colOff>142875</xdr:colOff>
          <xdr:row>30</xdr:row>
          <xdr:rowOff>152400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784413</xdr:colOff>
      <xdr:row>1</xdr:row>
      <xdr:rowOff>15130</xdr:rowOff>
    </xdr:from>
    <xdr:to>
      <xdr:col>11</xdr:col>
      <xdr:colOff>504825</xdr:colOff>
      <xdr:row>29</xdr:row>
      <xdr:rowOff>95250</xdr:rowOff>
    </xdr:to>
    <xdr:graphicFrame macro="">
      <xdr:nvGraphicFramePr>
        <xdr:cNvPr id="3" name="Chart 2">
          <a:extLst>
            <a:ext uri="{FF2B5EF4-FFF2-40B4-BE49-F238E27FC236}">
              <a16:creationId xmlns:a16="http://schemas.microsoft.com/office/drawing/2014/main" id="{00000000-0008-0000-0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28014</xdr:rowOff>
    </xdr:from>
    <xdr:to>
      <xdr:col>5</xdr:col>
      <xdr:colOff>185799</xdr:colOff>
      <xdr:row>2</xdr:row>
      <xdr:rowOff>743621</xdr:rowOff>
    </xdr:to>
    <mc:AlternateContent xmlns:mc="http://schemas.openxmlformats.org/markup-compatibility/2006" xmlns:a14="http://schemas.microsoft.com/office/drawing/2010/main">
      <mc:Choice Requires="a14">
        <xdr:graphicFrame macro="">
          <xdr:nvGraphicFramePr>
            <xdr:cNvPr id="4" name="Region">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microsoft.com/office/drawing/2010/slicer">
              <sle:slicer xmlns:sle="http://schemas.microsoft.com/office/drawing/2010/slicer" name="Region"/>
            </a:graphicData>
          </a:graphic>
        </xdr:graphicFrame>
      </mc:Choice>
      <mc:Fallback xmlns="">
        <xdr:sp macro="" textlink="">
          <xdr:nvSpPr>
            <xdr:cNvPr id="0" name=""/>
            <xdr:cNvSpPr>
              <a:spLocks noTextEdit="1"/>
            </xdr:cNvSpPr>
          </xdr:nvSpPr>
          <xdr:spPr>
            <a:xfrm>
              <a:off x="0" y="28014"/>
              <a:ext cx="4026279" cy="909917"/>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0</xdr:colOff>
      <xdr:row>2</xdr:row>
      <xdr:rowOff>941965</xdr:rowOff>
    </xdr:from>
    <xdr:to>
      <xdr:col>5</xdr:col>
      <xdr:colOff>594247</xdr:colOff>
      <xdr:row>25</xdr:row>
      <xdr:rowOff>95475</xdr:rowOff>
    </xdr:to>
    <mc:AlternateContent xmlns:mc="http://schemas.openxmlformats.org/markup-compatibility/2006" xmlns:a14="http://schemas.microsoft.com/office/drawing/2010/main">
      <mc:Choice Requires="a14">
        <xdr:graphicFrame macro="">
          <xdr:nvGraphicFramePr>
            <xdr:cNvPr id="5" name="County Name">
              <a:extLst>
                <a:ext uri="{FF2B5EF4-FFF2-40B4-BE49-F238E27FC236}">
                  <a16:creationId xmlns:a16="http://schemas.microsoft.com/office/drawing/2014/main" id="{00000000-0008-0000-0400-000005000000}"/>
                </a:ext>
              </a:extLst>
            </xdr:cNvPr>
            <xdr:cNvGraphicFramePr/>
          </xdr:nvGraphicFramePr>
          <xdr:xfrm>
            <a:off x="0" y="0"/>
            <a:ext cx="0" cy="0"/>
          </xdr:xfrm>
          <a:graphic>
            <a:graphicData uri="http://schemas.microsoft.com/office/drawing/2010/slicer">
              <sle:slicer xmlns:sle="http://schemas.microsoft.com/office/drawing/2010/slicer" name="County Name"/>
            </a:graphicData>
          </a:graphic>
        </xdr:graphicFrame>
      </mc:Choice>
      <mc:Fallback xmlns="">
        <xdr:sp macro="" textlink="">
          <xdr:nvSpPr>
            <xdr:cNvPr id="0" name=""/>
            <xdr:cNvSpPr>
              <a:spLocks noTextEdit="1"/>
            </xdr:cNvSpPr>
          </xdr:nvSpPr>
          <xdr:spPr>
            <a:xfrm>
              <a:off x="0" y="1124845"/>
              <a:ext cx="4547122" cy="5066630"/>
            </a:xfrm>
            <a:prstGeom prst="rect">
              <a:avLst/>
            </a:prstGeom>
            <a:solidFill>
              <a:prstClr val="white"/>
            </a:solidFill>
            <a:ln w="1">
              <a:solidFill>
                <a:prstClr val="green"/>
              </a:solidFill>
            </a:ln>
          </xdr:spPr>
          <xdr:txBody>
            <a:bodyPr vertOverflow="clip" horzOverflow="clip"/>
            <a:lstStyle/>
            <a:p>
              <a:r>
                <a:rPr lang="en-US"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Taylor Christian" refreshedDate="42681.538870833334" createdVersion="4" refreshedVersion="4" minRefreshableVersion="3" recordCount="786">
  <cacheSource type="worksheet">
    <worksheetSource ref="A1:J1049" sheet="County Comparison"/>
  </cacheSource>
  <cacheFields count="11">
    <cacheField name="TYPE" numFmtId="0">
      <sharedItems count="3">
        <s v="% DIFF"/>
        <s v="CENSUS"/>
        <s v="SWP 2017"/>
      </sharedItems>
    </cacheField>
    <cacheField name="FIPS" numFmtId="164">
      <sharedItems containsSemiMixedTypes="0" containsString="0" containsNumber="1" containsInteger="1" minValue="1" maxValue="507"/>
    </cacheField>
    <cacheField name="County Name" numFmtId="0">
      <sharedItems count="254">
        <s v="ANDERSON"/>
        <s v="ANDREWS"/>
        <s v="ANGELINA"/>
        <s v="ARANSAS"/>
        <s v="ARCHER"/>
        <s v="ARMSTRONG"/>
        <s v="ATASCOSA"/>
        <s v="AUSTIN"/>
        <s v="BAILEY"/>
        <s v="BANDERA"/>
        <s v="BASTROP"/>
        <s v="BAYLOR"/>
        <s v="BEE"/>
        <s v="BELL"/>
        <s v="BEXAR"/>
        <s v="BLANCO"/>
        <s v="BORDEN"/>
        <s v="BOSQUE"/>
        <s v="BOWIE"/>
        <s v="BRAZORIA"/>
        <s v="BRAZOS"/>
        <s v="BREWSTER"/>
        <s v="BRISCOE"/>
        <s v="BROOKS"/>
        <s v="BROWN"/>
        <s v="BURLESON"/>
        <s v="BURNET"/>
        <s v="CALDWELL"/>
        <s v="CALHOUN"/>
        <s v="CALLAHAN"/>
        <s v="CAMERON"/>
        <s v="CAMP"/>
        <s v="CARSON"/>
        <s v="CASS"/>
        <s v="CASTRO"/>
        <s v="CHAMBERS"/>
        <s v="CHEROKEE"/>
        <s v="CHILDRESS"/>
        <s v="CLAY"/>
        <s v="COCHRAN"/>
        <s v="COKE"/>
        <s v="COLEMAN"/>
        <s v="COLLIN"/>
        <s v="COLLINGSWORTH"/>
        <s v="COLORADO"/>
        <s v="COMAL"/>
        <s v="COMANCHE"/>
        <s v="CONCHO"/>
        <s v="COOKE"/>
        <s v="CORYELL"/>
        <s v="COTTLE"/>
        <s v="CRANE"/>
        <s v="CROCKETT"/>
        <s v="CROSBY"/>
        <s v="CULBERSON"/>
        <s v="DALLAM"/>
        <s v="DALLAS"/>
        <s v="DAWSON"/>
        <s v="DEAF SMITH"/>
        <s v="DELTA"/>
        <s v="DENTON"/>
        <s v="DEWITT"/>
        <s v="DICKENS"/>
        <s v="DIMMIT"/>
        <s v="DONLEY"/>
        <s v="DUVAL"/>
        <s v="EASTLAND"/>
        <s v="ECTOR"/>
        <s v="EDWARDS"/>
        <s v="EL PASO"/>
        <s v="ELLIS"/>
        <s v="ERATH"/>
        <s v="FALLS"/>
        <s v="FANNIN"/>
        <s v="FAYETTE"/>
        <s v="FISHER"/>
        <s v="FLOYD"/>
        <s v="FOARD"/>
        <s v="FORT BEND"/>
        <s v="FRANKLIN"/>
        <s v="FREESTONE"/>
        <s v="FRIO"/>
        <s v="GAINES"/>
        <s v="GALVESTON"/>
        <s v="GARZA"/>
        <s v="GILLESPIE"/>
        <s v="GLASSCOCK"/>
        <s v="GOLIAD"/>
        <s v="GONZALES"/>
        <s v="GRAY"/>
        <s v="GRAYSON"/>
        <s v="GREGG"/>
        <s v="GRIMES"/>
        <s v="GUADALUPE"/>
        <s v="HALE"/>
        <s v="HALL"/>
        <s v="HAMILTON"/>
        <s v="HANSFORD"/>
        <s v="HARDEMAN"/>
        <s v="HARDIN"/>
        <s v="HARRIS"/>
        <s v="HARRISON"/>
        <s v="HARTLEY"/>
        <s v="HASKELL"/>
        <s v="HAYS"/>
        <s v="HEMPHILL"/>
        <s v="HENDERSON"/>
        <s v="HIDALGO"/>
        <s v="HILL"/>
        <s v="HOCKLEY"/>
        <s v="HOOD"/>
        <s v="HOPKINS"/>
        <s v="HOUSTON"/>
        <s v="HOWARD"/>
        <s v="HUDSPETH"/>
        <s v="HUNT"/>
        <s v="HUTCHINSON"/>
        <s v="IRION"/>
        <s v="JACK"/>
        <s v="JACKSON"/>
        <s v="JASPER"/>
        <s v="JEFF DAVIS"/>
        <s v="JEFFERSON"/>
        <s v="JIM HOGG"/>
        <s v="JIM WELLS"/>
        <s v="JOHNSON"/>
        <s v="JONES"/>
        <s v="KARNES"/>
        <s v="KAUFMAN"/>
        <s v="KENDALL"/>
        <s v="KENEDY"/>
        <s v="KENT"/>
        <s v="KERR"/>
        <s v="KIMBLE"/>
        <s v="KING"/>
        <s v="KINNEY"/>
        <s v="KLEBERG"/>
        <s v="KNOX"/>
        <s v="LA SALLE"/>
        <s v="LAMAR"/>
        <s v="LAMB"/>
        <s v="LAMPASAS"/>
        <s v="LAVACA"/>
        <s v="LEE"/>
        <s v="LEON"/>
        <s v="LIBERTY"/>
        <s v="LIMESTONE"/>
        <s v="LIPSCOMB"/>
        <s v="LIVE OAK"/>
        <s v="LLANO"/>
        <s v="LOVING"/>
        <s v="LUBBOCK"/>
        <s v="LYNN"/>
        <s v="MADISON"/>
        <s v="MARION"/>
        <s v="MARTIN"/>
        <s v="MASON"/>
        <s v="MATAGORDA"/>
        <s v="MAVERICK"/>
        <s v="MCCULLOCH"/>
        <s v="MCLENNAN"/>
        <s v="MCMULLEN"/>
        <s v="MEDINA"/>
        <s v="MENARD"/>
        <s v="MIDLAND"/>
        <s v="MILAM"/>
        <s v="MILLS"/>
        <s v="MITCHELL"/>
        <s v="MONTAGUE"/>
        <s v="MONTGOMERY"/>
        <s v="MOORE"/>
        <s v="MORRIS"/>
        <s v="MOTLEY"/>
        <s v="NACOGDOCHES"/>
        <s v="NAVARRO"/>
        <s v="NEWTON"/>
        <s v="NOLAN"/>
        <s v="NUECES"/>
        <s v="OCHILTREE"/>
        <s v="OLDHAM"/>
        <s v="ORANGE"/>
        <s v="PALO PINTO"/>
        <s v="PANOLA"/>
        <s v="PARKER"/>
        <s v="PARMER"/>
        <s v="PECOS"/>
        <s v="POLK"/>
        <s v="POTTER"/>
        <s v="PRESIDIO"/>
        <s v="RAINS"/>
        <s v="RANDALL"/>
        <s v="REAGAN"/>
        <s v="REAL"/>
        <s v="RED RIVER"/>
        <s v="REEVES"/>
        <s v="REFUGIO"/>
        <s v="ROBERTS"/>
        <s v="ROBERTSON"/>
        <s v="ROCKWALL"/>
        <s v="RUNNELS"/>
        <s v="RUSK"/>
        <s v="SABINE"/>
        <s v="SAN AUGUSTINE"/>
        <s v="SAN JACINTO"/>
        <s v="SAN PATRICIO"/>
        <s v="SAN SABA"/>
        <s v="SCHLEICHER"/>
        <s v="SCURRY"/>
        <s v="SHACKELFORD"/>
        <s v="SHELBY"/>
        <s v="SHERMAN"/>
        <s v="SMITH"/>
        <s v="SOMERVELL"/>
        <s v="STARR"/>
        <s v="STEPHENS"/>
        <s v="STERLING"/>
        <s v="STONEWALL"/>
        <s v="SUTTON"/>
        <s v="SWISHER"/>
        <s v="TARRANT"/>
        <s v="TAYLOR"/>
        <s v="TERRELL"/>
        <s v="TERRY"/>
        <s v="THROCKMORTON"/>
        <s v="TITUS"/>
        <s v="TOM GREEN"/>
        <s v="TRAVIS"/>
        <s v="TRINITY"/>
        <s v="TYLER"/>
        <s v="UPSHUR"/>
        <s v="UPTON"/>
        <s v="UVALDE"/>
        <s v="VAL VERDE"/>
        <s v="VAN ZANDT"/>
        <s v="VICTORIA"/>
        <s v="WALKER"/>
        <s v="WALLER"/>
        <s v="WARD"/>
        <s v="WASHINGTON"/>
        <s v="WEBB"/>
        <s v="WHARTON"/>
        <s v="WHEELER"/>
        <s v="WICHITA"/>
        <s v="WILBARGER"/>
        <s v="WILLACY"/>
        <s v="WILLIAMSON"/>
        <s v="WILSON"/>
        <s v="WINKLER"/>
        <s v="WISE"/>
        <s v="WOOD"/>
        <s v="YOAKUM"/>
        <s v="YOUNG"/>
        <s v="ZAPATA"/>
        <s v="ZAVALA"/>
      </sharedItems>
    </cacheField>
    <cacheField name="Region" numFmtId="0">
      <sharedItems count="16">
        <s v="I"/>
        <s v="F"/>
        <s v="N"/>
        <s v="B"/>
        <s v="A"/>
        <s v="L"/>
        <s v="H"/>
        <s v="O"/>
        <s v="J"/>
        <s v="K"/>
        <s v="G"/>
        <s v="D"/>
        <s v="E"/>
        <s v="M"/>
        <s v="C"/>
        <s v="P"/>
      </sharedItems>
    </cacheField>
    <cacheField name="split" numFmtId="9">
      <sharedItems containsSemiMixedTypes="0" containsString="0" containsNumber="1" minValue="0.11175571167222456" maxValue="1"/>
    </cacheField>
    <cacheField name="2010" numFmtId="0">
      <sharedItems containsSemiMixedTypes="0" containsString="0" containsNumber="1" minValue="0" maxValue="4092459"/>
    </cacheField>
    <cacheField name="2011" numFmtId="0">
      <sharedItems containsSemiMixedTypes="0" containsString="0" containsNumber="1" minValue="-0.1368421052631579" maxValue="4181238"/>
    </cacheField>
    <cacheField name="2012" numFmtId="0">
      <sharedItems containsSemiMixedTypes="0" containsString="0" containsNumber="1" minValue="-4.5415459365258488E-2" maxValue="4262504"/>
    </cacheField>
    <cacheField name="2013" numFmtId="0">
      <sharedItems containsSemiMixedTypes="0" containsString="0" containsNumber="1" minValue="-0.20388349514563106" maxValue="4352462"/>
    </cacheField>
    <cacheField name="2014" numFmtId="0">
      <sharedItems containsSemiMixedTypes="0" containsString="0" containsNumber="1" minValue="-0.13367358258447895" maxValue="4447577"/>
    </cacheField>
    <cacheField name="2015" numFmtId="0">
      <sharedItems containsSemiMixedTypes="0" containsString="0" containsNumber="1" minValue="-0.26785714285714285" maxValue="4538028"/>
    </cacheField>
  </cacheFields>
  <extLst>
    <ext xmlns:x14="http://schemas.microsoft.com/office/spreadsheetml/2009/9/main" uri="{725AE2AE-9491-48be-B2B4-4EB974FC3084}">
      <x14:pivotCacheDefinition pivotCacheId="2"/>
    </ext>
  </extLst>
</pivotCacheDefinition>
</file>

<file path=xl/pivotCache/pivotCacheRecords1.xml><?xml version="1.0" encoding="utf-8"?>
<pivotCacheRecords xmlns="http://schemas.openxmlformats.org/spreadsheetml/2006/main" xmlns:r="http://schemas.openxmlformats.org/officeDocument/2006/relationships" count="786">
  <r>
    <x v="0"/>
    <n v="1"/>
    <x v="0"/>
    <x v="0"/>
    <n v="1"/>
    <n v="0"/>
    <n v="6.0645760540623903E-3"/>
    <n v="1.6391544773866579E-2"/>
    <n v="2.2887425103746171E-2"/>
    <n v="2.9892849151510928E-2"/>
    <n v="3.7223105339634376E-2"/>
  </r>
  <r>
    <x v="1"/>
    <n v="1"/>
    <x v="0"/>
    <x v="0"/>
    <n v="1"/>
    <n v="58458"/>
    <n v="58355"/>
    <n v="58010"/>
    <n v="57889"/>
    <n v="57742"/>
    <n v="57580"/>
  </r>
  <r>
    <x v="2"/>
    <n v="1"/>
    <x v="0"/>
    <x v="0"/>
    <n v="1"/>
    <n v="58458"/>
    <n v="58708.898335634811"/>
    <n v="58960.873512332"/>
    <n v="59213.930151830762"/>
    <n v="59468.072895706544"/>
    <n v="59723.306405456147"/>
  </r>
  <r>
    <x v="2"/>
    <n v="3"/>
    <x v="1"/>
    <x v="1"/>
    <n v="1"/>
    <n v="14786"/>
    <n v="15168.545878849665"/>
    <n v="15560.989049017122"/>
    <n v="15963.585574887964"/>
    <n v="16376.598145788637"/>
    <n v="16800.296247388022"/>
  </r>
  <r>
    <x v="1"/>
    <n v="3"/>
    <x v="1"/>
    <x v="1"/>
    <n v="1"/>
    <n v="14786"/>
    <n v="15393"/>
    <n v="16121"/>
    <n v="16800"/>
    <n v="17457"/>
    <n v="18105"/>
  </r>
  <r>
    <x v="0"/>
    <n v="3"/>
    <x v="1"/>
    <x v="1"/>
    <n v="1"/>
    <n v="0"/>
    <n v="-1.4581570918621107E-2"/>
    <n v="-3.4737978474218598E-2"/>
    <n v="-4.9786572923335479E-2"/>
    <n v="-6.1889319711941497E-2"/>
    <n v="-7.2063173300854919E-2"/>
  </r>
  <r>
    <x v="1"/>
    <n v="5"/>
    <x v="2"/>
    <x v="0"/>
    <n v="1"/>
    <n v="86771"/>
    <n v="87325"/>
    <n v="87623"/>
    <n v="87661"/>
    <n v="87875"/>
    <n v="88255"/>
  </r>
  <r>
    <x v="0"/>
    <n v="5"/>
    <x v="2"/>
    <x v="0"/>
    <n v="1"/>
    <n v="0"/>
    <n v="9.0799759795982978E-4"/>
    <n v="4.7841754003950477E-3"/>
    <n v="1.1678767821860307E-2"/>
    <n v="1.6580721077024022E-2"/>
    <n v="1.9591107864396266E-2"/>
  </r>
  <r>
    <x v="2"/>
    <n v="5"/>
    <x v="2"/>
    <x v="0"/>
    <n v="1"/>
    <n v="86771"/>
    <n v="87404.290890241842"/>
    <n v="88042.203801108815"/>
    <n v="88684.772466032096"/>
    <n v="89332.030864643486"/>
    <n v="89984.013224572293"/>
  </r>
  <r>
    <x v="0"/>
    <n v="7"/>
    <x v="3"/>
    <x v="2"/>
    <n v="1"/>
    <n v="0"/>
    <n v="-1.7018558643621044E-3"/>
    <n v="-1.1596241095053975E-2"/>
    <n v="-2.5659468009041012E-2"/>
    <n v="-5.0598357228452961E-2"/>
    <n v="-6.1082532301360765E-2"/>
  </r>
  <r>
    <x v="1"/>
    <n v="7"/>
    <x v="3"/>
    <x v="2"/>
    <n v="1"/>
    <n v="23158"/>
    <n v="23325"/>
    <n v="23688"/>
    <n v="24162"/>
    <n v="24933"/>
    <n v="25350"/>
  </r>
  <r>
    <x v="2"/>
    <n v="7"/>
    <x v="3"/>
    <x v="2"/>
    <n v="1"/>
    <n v="23158"/>
    <n v="23285.304211963754"/>
    <n v="23413.308240940361"/>
    <n v="23542.015933965551"/>
    <n v="23671.431159222982"/>
    <n v="23801.557806160505"/>
  </r>
  <r>
    <x v="0"/>
    <n v="9"/>
    <x v="4"/>
    <x v="3"/>
    <n v="1"/>
    <n v="0"/>
    <n v="2.8620275961294239E-2"/>
    <n v="3.9051583807971788E-2"/>
    <n v="4.6272574266169236E-2"/>
    <n v="4.3865094410721971E-2"/>
    <n v="5.9069809386513163E-2"/>
  </r>
  <r>
    <x v="1"/>
    <n v="9"/>
    <x v="4"/>
    <x v="3"/>
    <n v="1"/>
    <n v="9054"/>
    <n v="8836"/>
    <n v="8781"/>
    <n v="8754"/>
    <n v="8808"/>
    <n v="8715"/>
  </r>
  <r>
    <x v="2"/>
    <n v="9"/>
    <x v="4"/>
    <x v="3"/>
    <n v="1"/>
    <n v="9054"/>
    <n v="9088.8887583939959"/>
    <n v="9123.9119574178003"/>
    <n v="9159.0701151260455"/>
    <n v="9194.3637515696391"/>
    <n v="9229.7933888034622"/>
  </r>
  <r>
    <x v="2"/>
    <n v="11"/>
    <x v="5"/>
    <x v="4"/>
    <n v="1"/>
    <n v="1901"/>
    <n v="1901.9976406813082"/>
    <n v="1902.9958049222844"/>
    <n v="1903.9944929976916"/>
    <n v="1904.993705182437"/>
    <n v="1905.9934417515722"/>
  </r>
  <r>
    <x v="0"/>
    <n v="11"/>
    <x v="5"/>
    <x v="4"/>
    <n v="1"/>
    <n v="0"/>
    <n v="-1.5019347135521381E-2"/>
    <n v="-2.1595987186486181E-2"/>
    <n v="-2.7085082780944496E-2"/>
    <n v="-2.2077153397106263E-2"/>
    <n v="-2.1061406393645524E-2"/>
  </r>
  <r>
    <x v="1"/>
    <n v="11"/>
    <x v="5"/>
    <x v="4"/>
    <n v="1"/>
    <n v="1901"/>
    <n v="1931"/>
    <n v="1945"/>
    <n v="1957"/>
    <n v="1948"/>
    <n v="1947"/>
  </r>
  <r>
    <x v="2"/>
    <n v="13"/>
    <x v="6"/>
    <x v="5"/>
    <n v="1"/>
    <n v="44911"/>
    <n v="45624.125670960202"/>
    <n v="46348.574808834579"/>
    <n v="47084.527214895439"/>
    <n v="47832.165545415053"/>
    <n v="48591.675356999156"/>
  </r>
  <r>
    <x v="1"/>
    <n v="13"/>
    <x v="6"/>
    <x v="5"/>
    <n v="1"/>
    <n v="44911"/>
    <n v="45473"/>
    <n v="46452"/>
    <n v="47077"/>
    <n v="47812"/>
    <n v="48435"/>
  </r>
  <r>
    <x v="0"/>
    <n v="13"/>
    <x v="6"/>
    <x v="5"/>
    <n v="1"/>
    <n v="0"/>
    <n v="3.3234154544499401E-3"/>
    <n v="-2.2264959779002193E-3"/>
    <n v="1.5989155841364364E-4"/>
    <n v="4.217674520006108E-4"/>
    <n v="3.2347549705617025E-3"/>
  </r>
  <r>
    <x v="1"/>
    <n v="15"/>
    <x v="7"/>
    <x v="6"/>
    <n v="1"/>
    <n v="28417"/>
    <n v="28598"/>
    <n v="28560"/>
    <n v="28713"/>
    <n v="28994"/>
    <n v="29563"/>
  </r>
  <r>
    <x v="0"/>
    <n v="15"/>
    <x v="7"/>
    <x v="6"/>
    <n v="1"/>
    <n v="0"/>
    <n v="8.6826655103586763E-3"/>
    <n v="2.5283594024385923E-2"/>
    <n v="3.5227099689480769E-2"/>
    <n v="4.0682042313370442E-2"/>
    <n v="3.607139582349337E-2"/>
  </r>
  <r>
    <x v="2"/>
    <n v="15"/>
    <x v="7"/>
    <x v="6"/>
    <n v="1"/>
    <n v="28417"/>
    <n v="28846.306868265237"/>
    <n v="29282.099445336462"/>
    <n v="29724.475713384061"/>
    <n v="30173.535134833863"/>
    <n v="30629.378674729935"/>
  </r>
  <r>
    <x v="2"/>
    <n v="17"/>
    <x v="8"/>
    <x v="7"/>
    <n v="1"/>
    <n v="7165"/>
    <n v="7245.5051474125185"/>
    <n v="7326.9148417559391"/>
    <n v="7409.2392464195163"/>
    <n v="7492.4886389872236"/>
    <n v="7576.6734125208295"/>
  </r>
  <r>
    <x v="1"/>
    <n v="17"/>
    <x v="8"/>
    <x v="7"/>
    <n v="1"/>
    <n v="7165"/>
    <n v="7192"/>
    <n v="7136"/>
    <n v="7130"/>
    <n v="6960"/>
    <n v="7210"/>
  </r>
  <r>
    <x v="0"/>
    <n v="17"/>
    <x v="8"/>
    <x v="7"/>
    <n v="1"/>
    <n v="0"/>
    <n v="7.4395366257673044E-3"/>
    <n v="2.6753761456830023E-2"/>
    <n v="3.9163989680156573E-2"/>
    <n v="7.6506988360233272E-2"/>
    <n v="5.0856229198450696E-2"/>
  </r>
  <r>
    <x v="1"/>
    <n v="19"/>
    <x v="9"/>
    <x v="8"/>
    <n v="1"/>
    <n v="20485"/>
    <n v="20556"/>
    <n v="20616"/>
    <n v="20621"/>
    <n v="20916"/>
    <n v="21269"/>
  </r>
  <r>
    <x v="0"/>
    <n v="19"/>
    <x v="9"/>
    <x v="8"/>
    <n v="1"/>
    <n v="0"/>
    <n v="1.6557914387072825E-2"/>
    <n v="3.3953710276158358E-2"/>
    <n v="5.4461058835622418E-2"/>
    <n v="6.0465151770394417E-2"/>
    <n v="6.3806721819457846E-2"/>
  </r>
  <r>
    <x v="2"/>
    <n v="19"/>
    <x v="9"/>
    <x v="8"/>
    <n v="1"/>
    <n v="20485"/>
    <n v="20896.364488140669"/>
    <n v="21315.989691053281"/>
    <n v="21744.04149424937"/>
    <n v="22180.68911442957"/>
    <n v="22626.105166378049"/>
  </r>
  <r>
    <x v="1"/>
    <n v="21"/>
    <x v="10"/>
    <x v="9"/>
    <n v="1"/>
    <n v="74171"/>
    <n v="75147"/>
    <n v="74886"/>
    <n v="76032"/>
    <n v="78148"/>
    <n v="80527"/>
  </r>
  <r>
    <x v="0"/>
    <n v="21"/>
    <x v="10"/>
    <x v="9"/>
    <n v="1"/>
    <n v="0"/>
    <n v="1.2263315691682902E-2"/>
    <n v="4.1778819981748518E-2"/>
    <n v="5.2327098592925024E-2"/>
    <n v="5.0026627336246986E-2"/>
    <n v="4.5075512389621049E-2"/>
  </r>
  <r>
    <x v="2"/>
    <n v="21"/>
    <x v="10"/>
    <x v="9"/>
    <n v="1"/>
    <n v="74171"/>
    <n v="76068.551384282895"/>
    <n v="78014.648713153219"/>
    <n v="80010.533960217275"/>
    <n v="82057.480873073029"/>
    <n v="84156.795786199014"/>
  </r>
  <r>
    <x v="2"/>
    <n v="23"/>
    <x v="11"/>
    <x v="3"/>
    <n v="1"/>
    <n v="3726"/>
    <n v="3726"/>
    <n v="3726"/>
    <n v="3726"/>
    <n v="3726"/>
    <n v="3726"/>
  </r>
  <r>
    <x v="0"/>
    <n v="23"/>
    <x v="11"/>
    <x v="3"/>
    <n v="1"/>
    <n v="0"/>
    <n v="4.0420371867421184E-3"/>
    <n v="3.0420353982300884E-2"/>
    <n v="3.299140560022179E-2"/>
    <n v="3.9040713887339651E-2"/>
    <n v="2.9850746268656716E-2"/>
  </r>
  <r>
    <x v="1"/>
    <n v="23"/>
    <x v="11"/>
    <x v="3"/>
    <n v="1"/>
    <n v="3726"/>
    <n v="3711"/>
    <n v="3616"/>
    <n v="3607"/>
    <n v="3586"/>
    <n v="3618"/>
  </r>
  <r>
    <x v="0"/>
    <n v="25"/>
    <x v="12"/>
    <x v="2"/>
    <n v="1"/>
    <n v="0"/>
    <n v="-8.9720649901341674E-3"/>
    <n v="-8.0755906612843594E-3"/>
    <n v="-1.2859893321936124E-2"/>
    <n v="-1.2542608451819962E-2"/>
    <n v="-6.5250913198785033E-3"/>
  </r>
  <r>
    <x v="1"/>
    <n v="25"/>
    <x v="12"/>
    <x v="2"/>
    <n v="1"/>
    <n v="31861"/>
    <n v="32309"/>
    <n v="32440"/>
    <n v="32759"/>
    <n v="32911"/>
    <n v="32874"/>
  </r>
  <r>
    <x v="2"/>
    <n v="25"/>
    <x v="12"/>
    <x v="2"/>
    <n v="1"/>
    <n v="31861"/>
    <n v="32019.121552233755"/>
    <n v="32178.027838947935"/>
    <n v="32337.722754666695"/>
    <n v="32498.210213242153"/>
    <n v="32659.494147950314"/>
  </r>
  <r>
    <x v="1"/>
    <n v="27"/>
    <x v="13"/>
    <x v="10"/>
    <n v="1"/>
    <n v="310235"/>
    <n v="316120"/>
    <n v="323096"/>
    <n v="326654"/>
    <n v="329394"/>
    <n v="334941"/>
  </r>
  <r>
    <x v="2"/>
    <n v="27"/>
    <x v="13"/>
    <x v="10"/>
    <n v="1"/>
    <n v="310235"/>
    <n v="315915.45303437649"/>
    <n v="321699.91608269647"/>
    <n v="327590.29358514014"/>
    <n v="333588.52485249552"/>
    <n v="339696.5847046448"/>
  </r>
  <r>
    <x v="0"/>
    <n v="27"/>
    <x v="13"/>
    <x v="10"/>
    <n v="1"/>
    <n v="0"/>
    <n v="-6.470548071096649E-4"/>
    <n v="-4.3209569827652918E-3"/>
    <n v="2.8663159953349468E-3"/>
    <n v="1.2734065746478455E-2"/>
    <n v="1.419827582960821E-2"/>
  </r>
  <r>
    <x v="1"/>
    <n v="29"/>
    <x v="14"/>
    <x v="5"/>
    <n v="1"/>
    <n v="1714773"/>
    <n v="1755901"/>
    <n v="1789834"/>
    <n v="1823749"/>
    <n v="1860274"/>
    <n v="1897753"/>
  </r>
  <r>
    <x v="2"/>
    <n v="29"/>
    <x v="14"/>
    <x v="5"/>
    <n v="1"/>
    <n v="1714773"/>
    <n v="1739088.1260850148"/>
    <n v="1763748.0356233087"/>
    <n v="1788757.6175728599"/>
    <n v="1814121.8302160578"/>
    <n v="1839845.7021427099"/>
  </r>
  <r>
    <x v="0"/>
    <n v="29"/>
    <x v="14"/>
    <x v="5"/>
    <n v="1"/>
    <n v="0"/>
    <n v="-9.5750693888694283E-3"/>
    <n v="-1.4574516059417389E-2"/>
    <n v="-1.9186512193914918E-2"/>
    <n v="-2.4809339798299697E-2"/>
    <n v="-3.0513611548652609E-2"/>
  </r>
  <r>
    <x v="0"/>
    <n v="31"/>
    <x v="15"/>
    <x v="9"/>
    <n v="1"/>
    <n v="0"/>
    <n v="1.583094164427561E-2"/>
    <n v="3.1655493636426286E-2"/>
    <n v="5.278913803460282E-2"/>
    <n v="5.9432921034299216E-2"/>
    <n v="6.2194633972054179E-2"/>
  </r>
  <r>
    <x v="2"/>
    <n v="31"/>
    <x v="15"/>
    <x v="9"/>
    <n v="1"/>
    <n v="10497"/>
    <n v="10725.143081880262"/>
    <n v="10958.24465340612"/>
    <n v="11196.412482998001"/>
    <n v="11439.756681328363"/>
    <n v="11688.389752228484"/>
  </r>
  <r>
    <x v="1"/>
    <n v="31"/>
    <x v="15"/>
    <x v="9"/>
    <n v="1"/>
    <n v="10497"/>
    <n v="10558"/>
    <n v="10622"/>
    <n v="10635"/>
    <n v="10798"/>
    <n v="11004"/>
  </r>
  <r>
    <x v="1"/>
    <n v="33"/>
    <x v="16"/>
    <x v="1"/>
    <n v="1"/>
    <n v="641"/>
    <n v="628"/>
    <n v="613"/>
    <n v="638"/>
    <n v="654"/>
    <n v="648"/>
  </r>
  <r>
    <x v="0"/>
    <n v="33"/>
    <x v="16"/>
    <x v="1"/>
    <n v="1"/>
    <n v="0"/>
    <n v="2.353129101391041E-2"/>
    <n v="5.1484879896440836E-2"/>
    <n v="1.308425631829295E-2"/>
    <n v="-8.9598823699811904E-3"/>
    <n v="2.9902612979340595E-3"/>
  </r>
  <r>
    <x v="2"/>
    <n v="33"/>
    <x v="16"/>
    <x v="1"/>
    <n v="1"/>
    <n v="641"/>
    <n v="642.77765075673574"/>
    <n v="644.56023137651823"/>
    <n v="646.3477555310709"/>
    <n v="648.1402369300323"/>
    <n v="649.93768932106127"/>
  </r>
  <r>
    <x v="1"/>
    <n v="35"/>
    <x v="17"/>
    <x v="10"/>
    <n v="1"/>
    <n v="18212"/>
    <n v="18248"/>
    <n v="18114"/>
    <n v="17870"/>
    <n v="17734"/>
    <n v="17891"/>
  </r>
  <r>
    <x v="0"/>
    <n v="35"/>
    <x v="17"/>
    <x v="10"/>
    <n v="1"/>
    <n v="0"/>
    <n v="8.96847623578329E-3"/>
    <n v="2.7575484726339739E-2"/>
    <n v="5.3025222374377373E-2"/>
    <n v="7.2733517186776786E-2"/>
    <n v="7.4976986479824453E-2"/>
  </r>
  <r>
    <x v="2"/>
    <n v="35"/>
    <x v="17"/>
    <x v="10"/>
    <n v="1"/>
    <n v="18212"/>
    <n v="18411.656754350573"/>
    <n v="18613.502330332918"/>
    <n v="18817.560723830124"/>
    <n v="19023.8561937903"/>
    <n v="19232.413265110539"/>
  </r>
  <r>
    <x v="1"/>
    <n v="37"/>
    <x v="18"/>
    <x v="11"/>
    <n v="1"/>
    <n v="92565"/>
    <n v="92684"/>
    <n v="93006"/>
    <n v="93400"/>
    <n v="93298"/>
    <n v="93389"/>
  </r>
  <r>
    <x v="0"/>
    <n v="37"/>
    <x v="18"/>
    <x v="11"/>
    <n v="1"/>
    <n v="0"/>
    <n v="2.0511979336734158E-3"/>
    <n v="1.9166367423406837E-3"/>
    <n v="1.0218405766873853E-3"/>
    <n v="5.4627137446821182E-3"/>
    <n v="7.8373604849357077E-3"/>
  </r>
  <r>
    <x v="2"/>
    <n v="37"/>
    <x v="18"/>
    <x v="11"/>
    <n v="1"/>
    <n v="92565"/>
    <n v="92874.113229284587"/>
    <n v="93184.258716858138"/>
    <n v="93495.439909862602"/>
    <n v="93807.660266951352"/>
    <n v="94120.923258327661"/>
  </r>
  <r>
    <x v="2"/>
    <n v="39"/>
    <x v="19"/>
    <x v="6"/>
    <n v="1"/>
    <n v="313166"/>
    <n v="317555.43680814368"/>
    <n v="322006.3973943881"/>
    <n v="326519.74409607565"/>
    <n v="331096.35133735015"/>
    <n v="335737.10579856957"/>
  </r>
  <r>
    <x v="0"/>
    <n v="39"/>
    <x v="19"/>
    <x v="6"/>
    <n v="1"/>
    <n v="0"/>
    <n v="-5.6972624402546095E-3"/>
    <n v="-7.6936194907655728E-3"/>
    <n v="-1.1564617981244626E-2"/>
    <n v="-2.0934805138891736E-2"/>
    <n v="-3.0535742918034701E-2"/>
  </r>
  <r>
    <x v="1"/>
    <n v="39"/>
    <x v="19"/>
    <x v="6"/>
    <n v="1"/>
    <n v="313166"/>
    <n v="319375"/>
    <n v="324503"/>
    <n v="330340"/>
    <n v="338176"/>
    <n v="346312"/>
  </r>
  <r>
    <x v="0"/>
    <n v="41"/>
    <x v="20"/>
    <x v="10"/>
    <n v="1"/>
    <n v="0"/>
    <n v="2.0325030412687551E-3"/>
    <n v="3.4082812676433918E-3"/>
    <n v="-6.0809335051708376E-4"/>
    <n v="-8.7848268803588283E-3"/>
    <n v="-2.0564661081645133E-2"/>
  </r>
  <r>
    <x v="2"/>
    <n v="41"/>
    <x v="20"/>
    <x v="10"/>
    <n v="1"/>
    <n v="194851"/>
    <n v="197906.42951316579"/>
    <n v="201009.7707615032"/>
    <n v="204161.77504179627"/>
    <n v="207363.20543180205"/>
    <n v="210614.83697498628"/>
  </r>
  <r>
    <x v="1"/>
    <n v="41"/>
    <x v="20"/>
    <x v="10"/>
    <n v="1"/>
    <n v="194851"/>
    <n v="197505"/>
    <n v="200327"/>
    <n v="204286"/>
    <n v="209201"/>
    <n v="215037"/>
  </r>
  <r>
    <x v="1"/>
    <n v="43"/>
    <x v="21"/>
    <x v="12"/>
    <n v="1"/>
    <n v="9232"/>
    <n v="9354"/>
    <n v="9247"/>
    <n v="9281"/>
    <n v="9148"/>
    <n v="9145"/>
  </r>
  <r>
    <x v="2"/>
    <n v="43"/>
    <x v="21"/>
    <x v="12"/>
    <n v="1"/>
    <n v="9232"/>
    <n v="9280.3447062463656"/>
    <n v="9328.9425765549113"/>
    <n v="9377.7949366559478"/>
    <n v="9426.9031192221628"/>
    <n v="9476.2684639049767"/>
  </r>
  <r>
    <x v="0"/>
    <n v="43"/>
    <x v="21"/>
    <x v="12"/>
    <n v="1"/>
    <n v="0"/>
    <n v="-7.8742028815089148E-3"/>
    <n v="8.8615309348882114E-3"/>
    <n v="1.0429365009799355E-2"/>
    <n v="3.0487879232855574E-2"/>
    <n v="3.6223998240019317E-2"/>
  </r>
  <r>
    <x v="1"/>
    <n v="45"/>
    <x v="22"/>
    <x v="7"/>
    <n v="1"/>
    <n v="1637"/>
    <n v="1647"/>
    <n v="1564"/>
    <n v="1545"/>
    <n v="1535"/>
    <n v="1505"/>
  </r>
  <r>
    <x v="2"/>
    <n v="45"/>
    <x v="22"/>
    <x v="7"/>
    <n v="1"/>
    <n v="1637"/>
    <n v="1640.5648622746357"/>
    <n v="1644.1374876787993"/>
    <n v="1647.7178931181031"/>
    <n v="1651.3060955349749"/>
    <n v="1654.9021119087372"/>
  </r>
  <r>
    <x v="0"/>
    <n v="45"/>
    <x v="22"/>
    <x v="7"/>
    <n v="1"/>
    <n v="0"/>
    <n v="-3.9071874470942665E-3"/>
    <n v="5.123880286368241E-2"/>
    <n v="6.6484073215600722E-2"/>
    <n v="7.5769443345260534E-2"/>
    <n v="9.9602732165273891E-2"/>
  </r>
  <r>
    <x v="0"/>
    <n v="47"/>
    <x v="23"/>
    <x v="2"/>
    <n v="1"/>
    <n v="0"/>
    <n v="8.6122092507686394E-3"/>
    <n v="2.0556784835516668E-2"/>
    <n v="2.0816970532575731E-2"/>
    <n v="2.76160070859253E-2"/>
    <n v="3.7036459595720682E-2"/>
  </r>
  <r>
    <x v="2"/>
    <n v="47"/>
    <x v="23"/>
    <x v="2"/>
    <n v="1"/>
    <n v="7223"/>
    <n v="7277.1370897442957"/>
    <n v="7331.6799422583517"/>
    <n v="7386.631598773718"/>
    <n v="7441.995123316271"/>
    <n v="7497.7736028770605"/>
  </r>
  <r>
    <x v="1"/>
    <n v="47"/>
    <x v="23"/>
    <x v="2"/>
    <n v="1"/>
    <n v="7223"/>
    <n v="7215"/>
    <n v="7184"/>
    <n v="7236"/>
    <n v="7242"/>
    <n v="7230"/>
  </r>
  <r>
    <x v="1"/>
    <n v="49"/>
    <x v="24"/>
    <x v="1"/>
    <n v="1"/>
    <n v="38106"/>
    <n v="38016"/>
    <n v="37865"/>
    <n v="37764"/>
    <n v="37625"/>
    <n v="37896"/>
  </r>
  <r>
    <x v="2"/>
    <n v="49"/>
    <x v="24"/>
    <x v="1"/>
    <n v="1"/>
    <n v="38106"/>
    <n v="38268.351702362743"/>
    <n v="38431.395108794663"/>
    <n v="38595.133166320724"/>
    <n v="38759.568834521764"/>
    <n v="38924.705085588015"/>
  </r>
  <r>
    <x v="0"/>
    <n v="49"/>
    <x v="24"/>
    <x v="1"/>
    <n v="1"/>
    <n v="0"/>
    <n v="6.6380393087842699E-3"/>
    <n v="1.4958275684528259E-2"/>
    <n v="2.200861048407806E-2"/>
    <n v="3.0154653409216321E-2"/>
    <n v="2.7145479353705277E-2"/>
  </r>
  <r>
    <x v="0"/>
    <n v="51"/>
    <x v="25"/>
    <x v="10"/>
    <n v="1"/>
    <n v="0"/>
    <n v="4.2704534346207539E-3"/>
    <n v="7.1148793938771247E-3"/>
    <n v="2.4228454616196122E-2"/>
    <n v="2.5798903241173253E-2"/>
    <n v="2.2348469905230331E-2"/>
  </r>
  <r>
    <x v="1"/>
    <n v="51"/>
    <x v="25"/>
    <x v="10"/>
    <n v="1"/>
    <n v="17187"/>
    <n v="17244"/>
    <n v="17326"/>
    <n v="17166"/>
    <n v="17270"/>
    <n v="17460"/>
  </r>
  <r>
    <x v="2"/>
    <n v="51"/>
    <x v="25"/>
    <x v="10"/>
    <n v="1"/>
    <n v="17187"/>
    <n v="17317.6396990266"/>
    <n v="17449.272400378315"/>
    <n v="17581.905651941623"/>
    <n v="17715.547058975062"/>
    <n v="17850.204284545322"/>
  </r>
  <r>
    <x v="2"/>
    <n v="53"/>
    <x v="26"/>
    <x v="9"/>
    <n v="1"/>
    <n v="42750"/>
    <n v="43688.125196565605"/>
    <n v="44646.837033702701"/>
    <n v="45626.587273896264"/>
    <n v="46627.837593310105"/>
    <n v="47651.059799337076"/>
  </r>
  <r>
    <x v="1"/>
    <n v="53"/>
    <x v="26"/>
    <x v="9"/>
    <n v="1"/>
    <n v="42750"/>
    <n v="43347"/>
    <n v="43588"/>
    <n v="43882"/>
    <n v="44441"/>
    <n v="45463"/>
  </r>
  <r>
    <x v="0"/>
    <n v="53"/>
    <x v="26"/>
    <x v="9"/>
    <n v="1"/>
    <n v="0"/>
    <n v="7.8696379580041227E-3"/>
    <n v="2.4291938921324696E-2"/>
    <n v="3.9756330019057116E-2"/>
    <n v="4.9207659443084202E-2"/>
    <n v="4.8128363709765649E-2"/>
  </r>
  <r>
    <x v="1"/>
    <n v="55"/>
    <x v="27"/>
    <x v="5"/>
    <n v="1"/>
    <n v="38066"/>
    <n v="38464"/>
    <n v="38711"/>
    <n v="39243"/>
    <n v="39797"/>
    <n v="40522"/>
  </r>
  <r>
    <x v="2"/>
    <n v="55"/>
    <x v="27"/>
    <x v="5"/>
    <n v="1"/>
    <n v="38066"/>
    <n v="38877.71182948869"/>
    <n v="39706.732440938496"/>
    <n v="40553.430923380889"/>
    <n v="41418.18423622859"/>
    <n v="42301.377377102035"/>
  </r>
  <r>
    <x v="0"/>
    <n v="55"/>
    <x v="27"/>
    <x v="5"/>
    <n v="1"/>
    <n v="0"/>
    <n v="1.0755819194277495E-2"/>
    <n v="2.5722209215429632E-2"/>
    <n v="3.3392730509412862E-2"/>
    <n v="4.0736342845656449E-2"/>
    <n v="4.3911390777899295E-2"/>
  </r>
  <r>
    <x v="0"/>
    <n v="57"/>
    <x v="28"/>
    <x v="5"/>
    <n v="1"/>
    <n v="0"/>
    <n v="1.3294537125333497E-2"/>
    <n v="1.5242642878889153E-2"/>
    <n v="1.8929241171135893E-2"/>
    <n v="2.8233508664038551E-2"/>
    <n v="3.5402451610761922E-2"/>
  </r>
  <r>
    <x v="2"/>
    <n v="57"/>
    <x v="28"/>
    <x v="5"/>
    <n v="1"/>
    <n v="21381"/>
    <n v="21632.825073088745"/>
    <n v="21887.616137825971"/>
    <n v="22145.408127613468"/>
    <n v="22406.236387298064"/>
    <n v="22670.136678017632"/>
  </r>
  <r>
    <x v="1"/>
    <n v="57"/>
    <x v="28"/>
    <x v="5"/>
    <n v="1"/>
    <n v="21381"/>
    <n v="21349"/>
    <n v="21559"/>
    <n v="21734"/>
    <n v="21791"/>
    <n v="21895"/>
  </r>
  <r>
    <x v="1"/>
    <n v="59"/>
    <x v="29"/>
    <x v="10"/>
    <n v="1"/>
    <n v="13544"/>
    <n v="13535"/>
    <n v="13519"/>
    <n v="13528"/>
    <n v="13520"/>
    <n v="13557"/>
  </r>
  <r>
    <x v="2"/>
    <n v="59"/>
    <x v="29"/>
    <x v="10"/>
    <n v="1"/>
    <n v="13544"/>
    <n v="13634.998826665511"/>
    <n v="13726.609052212778"/>
    <n v="13818.834784481498"/>
    <n v="13911.68015891094"/>
    <n v="14005.149338725379"/>
  </r>
  <r>
    <x v="0"/>
    <n v="59"/>
    <x v="29"/>
    <x v="10"/>
    <n v="1"/>
    <n v="0"/>
    <n v="7.388165989324783E-3"/>
    <n v="1.5356834988740136E-2"/>
    <n v="2.1498727415841069E-2"/>
    <n v="2.8970425954951185E-2"/>
    <n v="3.3056674686536808E-2"/>
  </r>
  <r>
    <x v="1"/>
    <n v="61"/>
    <x v="30"/>
    <x v="13"/>
    <n v="1"/>
    <n v="406220"/>
    <n v="413130"/>
    <n v="415977"/>
    <n v="418071"/>
    <n v="420400"/>
    <n v="422156"/>
  </r>
  <r>
    <x v="0"/>
    <n v="61"/>
    <x v="30"/>
    <x v="13"/>
    <n v="1"/>
    <n v="0"/>
    <n v="-3.9220856741775152E-4"/>
    <n v="9.2577914664617109E-3"/>
    <n v="2.088412353366887E-2"/>
    <n v="3.2093040305596301E-2"/>
    <n v="4.4873354810730418E-2"/>
  </r>
  <r>
    <x v="2"/>
    <n v="61"/>
    <x v="30"/>
    <x v="13"/>
    <n v="1"/>
    <n v="406220"/>
    <n v="412967.9668745427"/>
    <n v="419828.02832084434"/>
    <n v="426802.04640984448"/>
    <n v="433891.91414447268"/>
    <n v="441099.55597347871"/>
  </r>
  <r>
    <x v="2"/>
    <n v="63"/>
    <x v="31"/>
    <x v="11"/>
    <n v="1"/>
    <n v="12401"/>
    <n v="12511.834436814626"/>
    <n v="12623.659460870927"/>
    <n v="12736.483925582263"/>
    <n v="12850.316763489725"/>
    <n v="12965.16698696936"/>
  </r>
  <r>
    <x v="1"/>
    <n v="63"/>
    <x v="31"/>
    <x v="11"/>
    <n v="1"/>
    <n v="12401"/>
    <n v="12409"/>
    <n v="12461"/>
    <n v="12413"/>
    <n v="12617"/>
    <n v="12682"/>
  </r>
  <r>
    <x v="0"/>
    <n v="63"/>
    <x v="31"/>
    <x v="11"/>
    <n v="1"/>
    <n v="0"/>
    <n v="8.2870849234125479E-3"/>
    <n v="1.3053483738939687E-2"/>
    <n v="2.6060092288911835E-2"/>
    <n v="1.8492253585616663E-2"/>
    <n v="2.232825949923984E-2"/>
  </r>
  <r>
    <x v="0"/>
    <n v="65"/>
    <x v="32"/>
    <x v="4"/>
    <n v="1"/>
    <n v="0"/>
    <n v="-1.1483276678237668E-2"/>
    <n v="1.7352443305411629E-2"/>
    <n v="4.2151027959739844E-2"/>
    <n v="4.0491777840529285E-2"/>
    <n v="4.9993297265207078E-2"/>
  </r>
  <r>
    <x v="1"/>
    <n v="65"/>
    <x v="32"/>
    <x v="4"/>
    <n v="1"/>
    <n v="6182"/>
    <n v="6271"/>
    <n v="6110"/>
    <n v="5981"/>
    <n v="6007"/>
    <n v="5969"/>
  </r>
  <r>
    <x v="2"/>
    <n v="65"/>
    <x v="32"/>
    <x v="4"/>
    <n v="1"/>
    <n v="6182"/>
    <n v="6198.9883719507716"/>
    <n v="6216.0234285960651"/>
    <n v="6233.105298227204"/>
    <n v="6250.2341094880594"/>
    <n v="6267.409991376021"/>
  </r>
  <r>
    <x v="2"/>
    <n v="67"/>
    <x v="33"/>
    <x v="11"/>
    <n v="1"/>
    <n v="30464"/>
    <n v="30518.755003765811"/>
    <n v="30573.608422396297"/>
    <n v="30628.560432779133"/>
    <n v="30683.611212119937"/>
    <n v="30738.760937942821"/>
  </r>
  <r>
    <x v="1"/>
    <n v="67"/>
    <x v="33"/>
    <x v="11"/>
    <n v="1"/>
    <n v="30464"/>
    <n v="30499"/>
    <n v="30184"/>
    <n v="30369"/>
    <n v="30274"/>
    <n v="30313"/>
  </r>
  <r>
    <x v="0"/>
    <n v="67"/>
    <x v="33"/>
    <x v="11"/>
    <n v="1"/>
    <n v="0"/>
    <n v="6.4772627842916573E-4"/>
    <n v="1.2907779697730489E-2"/>
    <n v="8.5468877071728875E-3"/>
    <n v="1.3530131866285813E-2"/>
    <n v="1.404548998590774E-2"/>
  </r>
  <r>
    <x v="1"/>
    <n v="69"/>
    <x v="34"/>
    <x v="7"/>
    <n v="1"/>
    <n v="8062"/>
    <n v="8056"/>
    <n v="8194"/>
    <n v="8027"/>
    <n v="7805"/>
    <n v="7656"/>
  </r>
  <r>
    <x v="2"/>
    <n v="69"/>
    <x v="34"/>
    <x v="7"/>
    <n v="1"/>
    <n v="8062"/>
    <n v="8141.2049977333654"/>
    <n v="8221.1881437755801"/>
    <n v="8301.9570830329994"/>
    <n v="8383.5195355192463"/>
    <n v="8465.8832970931016"/>
  </r>
  <r>
    <x v="0"/>
    <n v="69"/>
    <x v="34"/>
    <x v="7"/>
    <n v="1"/>
    <n v="0"/>
    <n v="1.057658859649521E-2"/>
    <n v="3.3180551349255676E-3"/>
    <n v="3.4254028034508464E-2"/>
    <n v="7.4121657337507543E-2"/>
    <n v="0.10578412971435497"/>
  </r>
  <r>
    <x v="1"/>
    <n v="71"/>
    <x v="35"/>
    <x v="6"/>
    <n v="1"/>
    <n v="35096"/>
    <n v="35614"/>
    <n v="36406"/>
    <n v="37240"/>
    <n v="38132"/>
    <n v="38863"/>
  </r>
  <r>
    <x v="0"/>
    <n v="71"/>
    <x v="35"/>
    <x v="6"/>
    <n v="1"/>
    <n v="0"/>
    <n v="3.6983848518694724E-3"/>
    <n v="4.0003955183245694E-5"/>
    <n v="-4.2575461157182007E-3"/>
    <n v="-9.5479161546844285E-3"/>
    <n v="-1.0187144453517276E-2"/>
  </r>
  <r>
    <x v="2"/>
    <n v="71"/>
    <x v="35"/>
    <x v="6"/>
    <n v="1"/>
    <n v="35096"/>
    <n v="35745.714278114479"/>
    <n v="36407.456383992401"/>
    <n v="37081.448982650654"/>
    <n v="37767.918861189573"/>
    <n v="38467.097005102958"/>
  </r>
  <r>
    <x v="0"/>
    <n v="73"/>
    <x v="36"/>
    <x v="0"/>
    <n v="1"/>
    <n v="0"/>
    <n v="5.5808654506376834E-3"/>
    <n v="1.0750681371229276E-2"/>
    <n v="2.414891708133431E-2"/>
    <n v="3.2457788786356925E-2"/>
    <n v="3.1889046207022549E-2"/>
  </r>
  <r>
    <x v="2"/>
    <n v="73"/>
    <x v="36"/>
    <x v="0"/>
    <n v="1"/>
    <n v="50845"/>
    <n v="51304.735755291535"/>
    <n v="51768.628398471621"/>
    <n v="52236.715515733456"/>
    <n v="52709.035033121094"/>
    <n v="53185.625219602356"/>
  </r>
  <r>
    <x v="1"/>
    <n v="73"/>
    <x v="36"/>
    <x v="0"/>
    <n v="1"/>
    <n v="50845"/>
    <n v="51020"/>
    <n v="51218"/>
    <n v="51005"/>
    <n v="51052"/>
    <n v="51542"/>
  </r>
  <r>
    <x v="2"/>
    <n v="75"/>
    <x v="37"/>
    <x v="4"/>
    <n v="1"/>
    <n v="7041"/>
    <n v="7063.4744207392296"/>
    <n v="7086.0205783890633"/>
    <n v="7108.6387019291215"/>
    <n v="7131.3290210699142"/>
    <n v="7154.0917662551719"/>
  </r>
  <r>
    <x v="0"/>
    <n v="75"/>
    <x v="37"/>
    <x v="4"/>
    <n v="1"/>
    <n v="0"/>
    <n v="7.6283053836276133E-3"/>
    <n v="4.2645466455785725E-4"/>
    <n v="8.6036750750739851E-3"/>
    <n v="9.3883964713254407E-3"/>
    <n v="9.3244591217793351E-3"/>
  </r>
  <r>
    <x v="1"/>
    <n v="75"/>
    <x v="37"/>
    <x v="4"/>
    <n v="1"/>
    <n v="7041"/>
    <n v="7010"/>
    <n v="7083"/>
    <n v="7048"/>
    <n v="7065"/>
    <n v="7088"/>
  </r>
  <r>
    <x v="2"/>
    <n v="77"/>
    <x v="38"/>
    <x v="3"/>
    <n v="1"/>
    <n v="10752"/>
    <n v="10791.539237777155"/>
    <n v="10831.223876533106"/>
    <n v="10871.054450963151"/>
    <n v="10911.031497728873"/>
    <n v="10951.155555465362"/>
  </r>
  <r>
    <x v="1"/>
    <n v="77"/>
    <x v="38"/>
    <x v="3"/>
    <n v="1"/>
    <n v="10752"/>
    <n v="10683"/>
    <n v="10517"/>
    <n v="10452"/>
    <n v="10381"/>
    <n v="10360"/>
  </r>
  <r>
    <x v="0"/>
    <n v="77"/>
    <x v="38"/>
    <x v="3"/>
    <n v="1"/>
    <n v="0"/>
    <n v="1.01599960476603E-2"/>
    <n v="2.9877710044034021E-2"/>
    <n v="4.0093231052731618E-2"/>
    <n v="5.1057845846148989E-2"/>
    <n v="5.7061347052641154E-2"/>
  </r>
  <r>
    <x v="1"/>
    <n v="79"/>
    <x v="39"/>
    <x v="7"/>
    <n v="1"/>
    <n v="3127"/>
    <n v="3070"/>
    <n v="3020"/>
    <n v="2998"/>
    <n v="2923"/>
    <n v="2953"/>
  </r>
  <r>
    <x v="0"/>
    <n v="79"/>
    <x v="39"/>
    <x v="7"/>
    <n v="1"/>
    <n v="0"/>
    <n v="2.9844615209544338E-2"/>
    <n v="5.8486520538806555E-2"/>
    <n v="7.8059778053825413E-2"/>
    <n v="0.11796408759113061"/>
    <n v="0.11885915049661633"/>
  </r>
  <r>
    <x v="2"/>
    <n v="79"/>
    <x v="39"/>
    <x v="7"/>
    <n v="1"/>
    <n v="3127"/>
    <n v="3161.6229686933011"/>
    <n v="3196.6292920271958"/>
    <n v="3232.0232146053686"/>
    <n v="3267.8090280288748"/>
    <n v="3303.991071416508"/>
  </r>
  <r>
    <x v="2"/>
    <n v="81"/>
    <x v="40"/>
    <x v="1"/>
    <n v="1"/>
    <n v="3320"/>
    <n v="3320"/>
    <n v="3320"/>
    <n v="3320"/>
    <n v="3320"/>
    <n v="3320"/>
  </r>
  <r>
    <x v="0"/>
    <n v="81"/>
    <x v="40"/>
    <x v="1"/>
    <n v="1"/>
    <n v="0"/>
    <n v="1.157830591102986E-2"/>
    <n v="3.0735796336541447E-2"/>
    <n v="3.5558328134747345E-2"/>
    <n v="2.4059222702035782E-2"/>
    <n v="2.53242742433601E-2"/>
  </r>
  <r>
    <x v="1"/>
    <n v="81"/>
    <x v="40"/>
    <x v="1"/>
    <n v="1"/>
    <n v="3320"/>
    <n v="3282"/>
    <n v="3221"/>
    <n v="3206"/>
    <n v="3242"/>
    <n v="3238"/>
  </r>
  <r>
    <x v="2"/>
    <n v="83"/>
    <x v="41"/>
    <x v="1"/>
    <n v="1"/>
    <n v="8895"/>
    <n v="8915.5843139823446"/>
    <n v="8936.2162630385646"/>
    <n v="8956.8959574030978"/>
    <n v="8977.6235075654786"/>
    <n v="8998.3990242709315"/>
  </r>
  <r>
    <x v="0"/>
    <n v="83"/>
    <x v="41"/>
    <x v="1"/>
    <n v="1"/>
    <n v="0"/>
    <n v="2.0323222016748067E-2"/>
    <n v="3.1062220265208797E-2"/>
    <n v="5.0539052005993172E-2"/>
    <n v="6.7113218538628144E-2"/>
    <n v="7.9203528936307444E-2"/>
  </r>
  <r>
    <x v="1"/>
    <n v="83"/>
    <x v="41"/>
    <x v="1"/>
    <n v="1"/>
    <n v="8895"/>
    <n v="8738"/>
    <n v="8667"/>
    <n v="8526"/>
    <n v="8413"/>
    <n v="8338"/>
  </r>
  <r>
    <x v="1"/>
    <n v="85"/>
    <x v="42"/>
    <x v="14"/>
    <n v="1"/>
    <n v="782341"/>
    <n v="814698"/>
    <n v="837480"/>
    <n v="858717"/>
    <n v="886052"/>
    <n v="914127"/>
  </r>
  <r>
    <x v="2"/>
    <n v="85"/>
    <x v="42"/>
    <x v="14"/>
    <n v="1"/>
    <n v="782341"/>
    <n v="798242.3873387496"/>
    <n v="814466.97660517134"/>
    <n v="831021.33700507262"/>
    <n v="847912.17126594263"/>
    <n v="865146.31835083268"/>
  </r>
  <r>
    <x v="0"/>
    <n v="85"/>
    <x v="42"/>
    <x v="14"/>
    <n v="1"/>
    <n v="0"/>
    <n v="-2.0198420348706392E-2"/>
    <n v="-2.7478893101720234E-2"/>
    <n v="-3.2252375340103175E-2"/>
    <n v="-4.3044684436192651E-2"/>
    <n v="-5.3581922040555986E-2"/>
  </r>
  <r>
    <x v="0"/>
    <n v="87"/>
    <x v="43"/>
    <x v="4"/>
    <n v="1"/>
    <n v="0"/>
    <n v="-7.6032513875825321E-3"/>
    <n v="2.1470038670786406E-2"/>
    <n v="3.7555221673463328E-3"/>
    <n v="3.418654113954684E-2"/>
    <n v="3.3254553174250405E-2"/>
  </r>
  <r>
    <x v="1"/>
    <n v="87"/>
    <x v="43"/>
    <x v="4"/>
    <n v="1"/>
    <n v="3057"/>
    <n v="3098"/>
    <n v="3027"/>
    <n v="3098"/>
    <n v="3024"/>
    <n v="3044"/>
  </r>
  <r>
    <x v="2"/>
    <n v="87"/>
    <x v="43"/>
    <x v="4"/>
    <n v="1"/>
    <n v="3057"/>
    <n v="3074.4451272012693"/>
    <n v="3091.9898070564705"/>
    <n v="3109.6346076744389"/>
    <n v="3127.3801004059897"/>
    <n v="3145.2268598624182"/>
  </r>
  <r>
    <x v="2"/>
    <n v="89"/>
    <x v="44"/>
    <x v="9"/>
    <n v="1"/>
    <n v="20874"/>
    <n v="20972.865988836336"/>
    <n v="21072.200238846795"/>
    <n v="21172.004967867149"/>
    <n v="21272.282404237565"/>
    <n v="21373.034786852339"/>
  </r>
  <r>
    <x v="1"/>
    <n v="89"/>
    <x v="44"/>
    <x v="9"/>
    <n v="1"/>
    <n v="20874"/>
    <n v="20807"/>
    <n v="20692"/>
    <n v="20739"/>
    <n v="20675"/>
    <n v="20870"/>
  </r>
  <r>
    <x v="0"/>
    <n v="89"/>
    <x v="44"/>
    <x v="9"/>
    <n v="1"/>
    <n v="0"/>
    <n v="7.9716436216819495E-3"/>
    <n v="1.8374262461182844E-2"/>
    <n v="2.0878777562425836E-2"/>
    <n v="2.8889112659616207E-2"/>
    <n v="2.4103248052340133E-2"/>
  </r>
  <r>
    <x v="1"/>
    <n v="91"/>
    <x v="45"/>
    <x v="5"/>
    <n v="1"/>
    <n v="108472"/>
    <n v="112059"/>
    <n v="114931"/>
    <n v="118682"/>
    <n v="123439"/>
    <n v="129048"/>
  </r>
  <r>
    <x v="0"/>
    <n v="91"/>
    <x v="45"/>
    <x v="5"/>
    <n v="1"/>
    <n v="0"/>
    <n v="-6.4102185088999505E-3"/>
    <n v="-5.6188461092697723E-3"/>
    <n v="-1.1580226272903527E-2"/>
    <n v="-2.4538579279833682E-2"/>
    <n v="-4.2260442103333865E-2"/>
  </r>
  <r>
    <x v="2"/>
    <n v="91"/>
    <x v="45"/>
    <x v="5"/>
    <n v="1"/>
    <n v="108472"/>
    <n v="111340.67732411118"/>
    <n v="114285.22039781552"/>
    <n v="117307.63558547926"/>
    <n v="120409.98231227661"/>
    <n v="123594.37446744897"/>
  </r>
  <r>
    <x v="0"/>
    <n v="93"/>
    <x v="46"/>
    <x v="10"/>
    <n v="1"/>
    <n v="0"/>
    <n v="1.0440397170478809E-2"/>
    <n v="2.5572902816579202E-2"/>
    <n v="4.098636867477741E-2"/>
    <n v="5.0426089982518192E-2"/>
    <n v="5.9981552854070509E-2"/>
  </r>
  <r>
    <x v="1"/>
    <n v="93"/>
    <x v="46"/>
    <x v="10"/>
    <n v="1"/>
    <n v="13974"/>
    <n v="13881"/>
    <n v="13727"/>
    <n v="13574"/>
    <n v="13502"/>
    <n v="13430"/>
  </r>
  <r>
    <x v="2"/>
    <n v="93"/>
    <x v="46"/>
    <x v="10"/>
    <n v="1"/>
    <n v="13974"/>
    <n v="14025.923153123416"/>
    <n v="14078.039236963183"/>
    <n v="14130.348968391429"/>
    <n v="14182.853066943961"/>
    <n v="14235.552254830167"/>
  </r>
  <r>
    <x v="2"/>
    <n v="95"/>
    <x v="47"/>
    <x v="1"/>
    <n v="1"/>
    <n v="4087"/>
    <n v="4111.5269278506239"/>
    <n v="4136.2010468413973"/>
    <n v="4161.023240296634"/>
    <n v="4185.994396841661"/>
    <n v="4211.1154104346269"/>
  </r>
  <r>
    <x v="1"/>
    <n v="95"/>
    <x v="47"/>
    <x v="1"/>
    <n v="1"/>
    <n v="4087"/>
    <n v="4140"/>
    <n v="4065"/>
    <n v="4098"/>
    <n v="4045"/>
    <n v="4081"/>
  </r>
  <r>
    <x v="0"/>
    <n v="95"/>
    <x v="47"/>
    <x v="1"/>
    <n v="1"/>
    <n v="0"/>
    <n v="-6.8775536592695875E-3"/>
    <n v="1.7515632679310535E-2"/>
    <n v="1.5379023986489496E-2"/>
    <n v="3.4856463990521877E-2"/>
    <n v="3.1883217455189156E-2"/>
  </r>
  <r>
    <x v="0"/>
    <n v="97"/>
    <x v="48"/>
    <x v="14"/>
    <n v="1"/>
    <n v="0"/>
    <n v="9.8768618706323238E-3"/>
    <n v="8.7833020494666337E-3"/>
    <n v="2.4102854448441253E-2"/>
    <n v="2.5984558237081366E-2"/>
    <n v="2.4619691957150761E-2"/>
  </r>
  <r>
    <x v="2"/>
    <n v="97"/>
    <x v="48"/>
    <x v="14"/>
    <n v="1"/>
    <n v="38437"/>
    <n v="38782.301126417893"/>
    <n v="39130.704286498811"/>
    <n v="39482.237347550756"/>
    <n v="39836.928427229395"/>
    <n v="40194.805895787067"/>
  </r>
  <r>
    <x v="1"/>
    <n v="97"/>
    <x v="48"/>
    <x v="14"/>
    <n v="1"/>
    <n v="38437"/>
    <n v="38403"/>
    <n v="38790"/>
    <n v="38553"/>
    <n v="38828"/>
    <n v="39229"/>
  </r>
  <r>
    <x v="1"/>
    <n v="99"/>
    <x v="49"/>
    <x v="10"/>
    <n v="1"/>
    <n v="75388"/>
    <n v="76610"/>
    <n v="76860"/>
    <n v="76162"/>
    <n v="75507"/>
    <n v="75503"/>
  </r>
  <r>
    <x v="2"/>
    <n v="99"/>
    <x v="49"/>
    <x v="10"/>
    <n v="1"/>
    <n v="75388"/>
    <n v="76396.741765499639"/>
    <n v="77418.981169210441"/>
    <n v="78454.89881854206"/>
    <n v="79504.677737551872"/>
    <n v="80568.503399281297"/>
  </r>
  <r>
    <x v="0"/>
    <n v="99"/>
    <x v="49"/>
    <x v="10"/>
    <n v="1"/>
    <n v="0"/>
    <n v="-2.7836866531831504E-3"/>
    <n v="7.2727188291756605E-3"/>
    <n v="3.0105548942281721E-2"/>
    <n v="5.2944465248942113E-2"/>
    <n v="6.7090094423814903E-2"/>
  </r>
  <r>
    <x v="2"/>
    <n v="101"/>
    <x v="50"/>
    <x v="3"/>
    <n v="1"/>
    <n v="1505"/>
    <n v="1509.6352276586599"/>
    <n v="1514.2847312877168"/>
    <n v="1518.9485548555249"/>
    <n v="1523.6267424658556"/>
    <n v="1528.319338358315"/>
  </r>
  <r>
    <x v="0"/>
    <n v="101"/>
    <x v="50"/>
    <x v="3"/>
    <n v="1"/>
    <n v="0"/>
    <n v="4.2095934967522502E-4"/>
    <n v="1.9720357769506258E-2"/>
    <n v="4.8273674848533392E-2"/>
    <n v="6.7713204250774775E-2"/>
    <n v="7.1752691695873075E-2"/>
  </r>
  <r>
    <x v="1"/>
    <n v="101"/>
    <x v="50"/>
    <x v="3"/>
    <n v="1"/>
    <n v="1505"/>
    <n v="1509"/>
    <n v="1485"/>
    <n v="1449"/>
    <n v="1427"/>
    <n v="1426"/>
  </r>
  <r>
    <x v="1"/>
    <n v="103"/>
    <x v="51"/>
    <x v="1"/>
    <n v="1"/>
    <n v="4375"/>
    <n v="4365"/>
    <n v="4564"/>
    <n v="4746"/>
    <n v="4927"/>
    <n v="5048"/>
  </r>
  <r>
    <x v="0"/>
    <n v="103"/>
    <x v="51"/>
    <x v="1"/>
    <n v="1"/>
    <n v="0"/>
    <n v="1.6896400593796487E-2"/>
    <n v="-1.3270248241764857E-2"/>
    <n v="-3.7282146462142687E-2"/>
    <n v="-5.9135465586857554E-2"/>
    <n v="-6.8306179373625278E-2"/>
  </r>
  <r>
    <x v="2"/>
    <n v="103"/>
    <x v="51"/>
    <x v="1"/>
    <n v="1"/>
    <n v="4375"/>
    <n v="4438.7527885919217"/>
    <n v="4503.4345870245852"/>
    <n v="4569.0589328906708"/>
    <n v="4635.6395610535528"/>
    <n v="4703.1904065219396"/>
  </r>
  <r>
    <x v="0"/>
    <n v="105"/>
    <x v="52"/>
    <x v="1"/>
    <n v="1"/>
    <n v="0"/>
    <n v="2.2721485693148531E-2"/>
    <n v="2.244388932062974E-2"/>
    <n v="2.1456174928319024E-2"/>
    <n v="2.3830399307153357E-2"/>
    <n v="5.3932793506871995E-2"/>
  </r>
  <r>
    <x v="1"/>
    <n v="105"/>
    <x v="52"/>
    <x v="1"/>
    <n v="1"/>
    <n v="3719"/>
    <n v="3673"/>
    <n v="3711"/>
    <n v="3752"/>
    <n v="3781"/>
    <n v="3710"/>
  </r>
  <r>
    <x v="2"/>
    <n v="105"/>
    <x v="52"/>
    <x v="1"/>
    <n v="1"/>
    <n v="3719"/>
    <n v="3756.4560169509346"/>
    <n v="3794.289273268857"/>
    <n v="3832.503568331053"/>
    <n v="3871.1027397803468"/>
    <n v="3910.0906639104951"/>
  </r>
  <r>
    <x v="0"/>
    <n v="107"/>
    <x v="53"/>
    <x v="7"/>
    <n v="1"/>
    <n v="0"/>
    <n v="3.1479307044308433E-3"/>
    <n v="8.8003344692986901E-3"/>
    <n v="3.4648889399269633E-2"/>
    <n v="6.0062808658089412E-2"/>
    <n v="5.2060596849810813E-2"/>
  </r>
  <r>
    <x v="2"/>
    <n v="107"/>
    <x v="53"/>
    <x v="7"/>
    <n v="1"/>
    <n v="6059"/>
    <n v="6104.1551583364617"/>
    <n v="6149.6468389248448"/>
    <n v="6195.4775497228266"/>
    <n v="6241.6498173788304"/>
    <n v="6288.1661873713192"/>
  </r>
  <r>
    <x v="1"/>
    <n v="107"/>
    <x v="53"/>
    <x v="7"/>
    <n v="1"/>
    <n v="6059"/>
    <n v="6085"/>
    <n v="6096"/>
    <n v="5988"/>
    <n v="5888"/>
    <n v="5977"/>
  </r>
  <r>
    <x v="0"/>
    <n v="109"/>
    <x v="54"/>
    <x v="12"/>
    <n v="1"/>
    <n v="0"/>
    <n v="2.0253956341811607E-2"/>
    <n v="6.4004592282195266E-2"/>
    <n v="8.3546223188297242E-2"/>
    <n v="0.1088507882483266"/>
    <n v="0.13692593871187511"/>
  </r>
  <r>
    <x v="2"/>
    <n v="109"/>
    <x v="54"/>
    <x v="12"/>
    <n v="1"/>
    <n v="2398"/>
    <n v="2426.163908180828"/>
    <n v="2454.6585943950245"/>
    <n v="2483.4879435475773"/>
    <n v="2512.6558861707081"/>
    <n v="2542.1663989597528"/>
  </r>
  <r>
    <x v="1"/>
    <n v="109"/>
    <x v="54"/>
    <x v="12"/>
    <n v="1"/>
    <n v="2398"/>
    <n v="2378"/>
    <n v="2307"/>
    <n v="2292"/>
    <n v="2266"/>
    <n v="2236"/>
  </r>
  <r>
    <x v="1"/>
    <n v="111"/>
    <x v="55"/>
    <x v="4"/>
    <n v="1"/>
    <n v="6703"/>
    <n v="6834"/>
    <n v="6983"/>
    <n v="7025"/>
    <n v="7108"/>
    <n v="7121"/>
  </r>
  <r>
    <x v="0"/>
    <n v="111"/>
    <x v="55"/>
    <x v="4"/>
    <n v="1"/>
    <n v="0"/>
    <n v="-4.9065733067902191E-3"/>
    <n v="-1.1978483827027053E-2"/>
    <n v="-3.6045669593810586E-3"/>
    <n v="-9.2003438579562854E-4"/>
    <n v="1.1757182338805343E-2"/>
  </r>
  <r>
    <x v="2"/>
    <n v="111"/>
    <x v="55"/>
    <x v="4"/>
    <n v="1"/>
    <n v="6703"/>
    <n v="6800.4684780213956"/>
    <n v="6899.3542474358701"/>
    <n v="6999.6779171103481"/>
    <n v="7101.4603955857647"/>
    <n v="7204.7228954346328"/>
  </r>
  <r>
    <x v="2"/>
    <n v="113"/>
    <x v="56"/>
    <x v="14"/>
    <n v="1"/>
    <n v="2368139"/>
    <n v="2387230.7730022855"/>
    <n v="2406476.4625594569"/>
    <n v="2425877.3095361455"/>
    <n v="2445434.5648007472"/>
    <n v="2465149.4893060732"/>
  </r>
  <r>
    <x v="1"/>
    <n v="113"/>
    <x v="56"/>
    <x v="14"/>
    <n v="1"/>
    <n v="2368139"/>
    <n v="2409778"/>
    <n v="2456444"/>
    <n v="2485781"/>
    <n v="2519625"/>
    <n v="2553385"/>
  </r>
  <r>
    <x v="0"/>
    <n v="113"/>
    <x v="56"/>
    <x v="14"/>
    <n v="1"/>
    <n v="0"/>
    <n v="-9.3565577400550968E-3"/>
    <n v="-2.0341411178330573E-2"/>
    <n v="-2.4098539036163873E-2"/>
    <n v="-2.9445030589572971E-2"/>
    <n v="-3.455628927636327E-2"/>
  </r>
  <r>
    <x v="0"/>
    <n v="115"/>
    <x v="57"/>
    <x v="7"/>
    <n v="1"/>
    <n v="0"/>
    <n v="1.0113492388182812E-2"/>
    <n v="2.7442444927359137E-2"/>
    <n v="6.5530065546132249E-2"/>
    <n v="5.2548382523860168E-2"/>
    <n v="5.8558917434246183E-2"/>
  </r>
  <r>
    <x v="1"/>
    <n v="115"/>
    <x v="57"/>
    <x v="7"/>
    <n v="1"/>
    <n v="13833"/>
    <n v="13788"/>
    <n v="13648"/>
    <n v="13250"/>
    <n v="13505"/>
    <n v="13520"/>
  </r>
  <r>
    <x v="2"/>
    <n v="115"/>
    <x v="57"/>
    <x v="7"/>
    <n v="1"/>
    <n v="13833"/>
    <n v="13927.444833048265"/>
    <n v="14022.534488368598"/>
    <n v="14118.273368486252"/>
    <n v="14214.665905984732"/>
    <n v="14311.716563711008"/>
  </r>
  <r>
    <x v="0"/>
    <n v="117"/>
    <x v="58"/>
    <x v="7"/>
    <n v="1"/>
    <n v="0"/>
    <n v="7.5663384673334945E-3"/>
    <n v="2.7120405370521915E-2"/>
    <n v="4.9651040540190247E-2"/>
    <n v="6.4481611178922121E-2"/>
    <n v="9.3021868218502238E-2"/>
  </r>
  <r>
    <x v="2"/>
    <n v="117"/>
    <x v="58"/>
    <x v="7"/>
    <n v="1"/>
    <n v="19372"/>
    <n v="19633.43767137446"/>
    <n v="19898.403613243121"/>
    <n v="20166.945441898675"/>
    <n v="20439.111416246484"/>
    <n v="20714.950446477054"/>
  </r>
  <r>
    <x v="1"/>
    <n v="117"/>
    <x v="58"/>
    <x v="7"/>
    <n v="1"/>
    <n v="19372"/>
    <n v="19486"/>
    <n v="19373"/>
    <n v="19213"/>
    <n v="19201"/>
    <n v="18952"/>
  </r>
  <r>
    <x v="1"/>
    <n v="119"/>
    <x v="59"/>
    <x v="11"/>
    <n v="1"/>
    <n v="5231"/>
    <n v="5198"/>
    <n v="5298"/>
    <n v="5186"/>
    <n v="5218"/>
    <n v="5217"/>
  </r>
  <r>
    <x v="2"/>
    <n v="119"/>
    <x v="59"/>
    <x v="11"/>
    <n v="1"/>
    <n v="5231"/>
    <n v="5239.8325844231249"/>
    <n v="5248.6800827341467"/>
    <n v="5257.542520115283"/>
    <n v="5266.4199217912692"/>
    <n v="5275.3123130294352"/>
  </r>
  <r>
    <x v="0"/>
    <n v="119"/>
    <x v="59"/>
    <x v="11"/>
    <n v="1"/>
    <n v="0"/>
    <n v="8.0478230902510384E-3"/>
    <n v="-9.3091576568239513E-3"/>
    <n v="1.379531818651812E-2"/>
    <n v="9.2794024130450729E-3"/>
    <n v="1.1177364966347565E-2"/>
  </r>
  <r>
    <x v="2"/>
    <n v="121"/>
    <x v="60"/>
    <x v="14"/>
    <n v="1"/>
    <n v="662614"/>
    <n v="683341.9847205102"/>
    <n v="704718.38518619584"/>
    <n v="726763.48522996507"/>
    <n v="749498.20320645138"/>
    <n v="772944.11184121191"/>
  </r>
  <r>
    <x v="0"/>
    <n v="121"/>
    <x v="60"/>
    <x v="14"/>
    <n v="1"/>
    <n v="0"/>
    <n v="-3.6727781277690408E-3"/>
    <n v="-5.0566353435043919E-3"/>
    <n v="-4.0106274856924629E-3"/>
    <n v="-7.0135836012419619E-3"/>
    <n v="-9.8229186315199994E-3"/>
  </r>
  <r>
    <x v="1"/>
    <n v="121"/>
    <x v="60"/>
    <x v="14"/>
    <n v="1"/>
    <n v="662614"/>
    <n v="685861"/>
    <n v="708300"/>
    <n v="729690"/>
    <n v="754792"/>
    <n v="780612"/>
  </r>
  <r>
    <x v="0"/>
    <n v="123"/>
    <x v="61"/>
    <x v="5"/>
    <n v="1"/>
    <n v="0"/>
    <n v="-6.4258010918460664E-3"/>
    <n v="-1.0199791381649762E-2"/>
    <n v="-7.7411782844706064E-3"/>
    <n v="-1.3119962263236341E-2"/>
    <n v="-1.5603589262505338E-2"/>
  </r>
  <r>
    <x v="2"/>
    <n v="123"/>
    <x v="61"/>
    <x v="5"/>
    <n v="1"/>
    <n v="20097"/>
    <n v="20171.543386233341"/>
    <n v="20246.363267288354"/>
    <n v="20321.460668734042"/>
    <n v="20396.836619943431"/>
    <n v="20472.492154107676"/>
  </r>
  <r>
    <x v="1"/>
    <n v="123"/>
    <x v="61"/>
    <x v="5"/>
    <n v="1"/>
    <n v="20097"/>
    <n v="20302"/>
    <n v="20455"/>
    <n v="20480"/>
    <n v="20668"/>
    <n v="20797"/>
  </r>
  <r>
    <x v="1"/>
    <n v="125"/>
    <x v="62"/>
    <x v="7"/>
    <n v="1"/>
    <n v="2444"/>
    <n v="2398"/>
    <n v="2314"/>
    <n v="2282"/>
    <n v="2205"/>
    <n v="2206"/>
  </r>
  <r>
    <x v="2"/>
    <n v="125"/>
    <x v="62"/>
    <x v="7"/>
    <n v="1"/>
    <n v="2444"/>
    <n v="2414.4421660422681"/>
    <n v="2385.2418057131258"/>
    <n v="2356.3945957121809"/>
    <n v="2327.8962650252097"/>
    <n v="2299.7425942918057"/>
  </r>
  <r>
    <x v="0"/>
    <n v="125"/>
    <x v="62"/>
    <x v="7"/>
    <n v="1"/>
    <n v="0"/>
    <n v="6.856616364582205E-3"/>
    <n v="3.0787297196683584E-2"/>
    <n v="3.2600611617958346E-2"/>
    <n v="5.573526758512911E-2"/>
    <n v="4.2494376378878394E-2"/>
  </r>
  <r>
    <x v="2"/>
    <n v="127"/>
    <x v="63"/>
    <x v="5"/>
    <n v="1"/>
    <n v="9996"/>
    <n v="10080.603877923246"/>
    <n v="10165.923823889674"/>
    <n v="10251.965898536871"/>
    <n v="10338.736213798285"/>
    <n v="10426.240933337385"/>
  </r>
  <r>
    <x v="0"/>
    <n v="127"/>
    <x v="63"/>
    <x v="5"/>
    <n v="1"/>
    <n v="0"/>
    <n v="-1.5249724719447486E-3"/>
    <n v="-2.9135342957723794E-2"/>
    <n v="-5.6683299729768911E-2"/>
    <n v="-5.9687474870551573E-2"/>
    <n v="-5.0433430479290955E-2"/>
  </r>
  <r>
    <x v="1"/>
    <n v="127"/>
    <x v="63"/>
    <x v="5"/>
    <n v="1"/>
    <n v="9996"/>
    <n v="10096"/>
    <n v="10471"/>
    <n v="10868"/>
    <n v="10995"/>
    <n v="10980"/>
  </r>
  <r>
    <x v="2"/>
    <n v="129"/>
    <x v="64"/>
    <x v="4"/>
    <n v="1"/>
    <n v="3677"/>
    <n v="3687.9520339082751"/>
    <n v="3698.9366887158508"/>
    <n v="3709.9540615848687"/>
    <n v="3721.0042499668702"/>
    <n v="3732.087351603659"/>
  </r>
  <r>
    <x v="1"/>
    <n v="129"/>
    <x v="64"/>
    <x v="4"/>
    <n v="1"/>
    <n v="3677"/>
    <n v="3685"/>
    <n v="3657"/>
    <n v="3576"/>
    <n v="3522"/>
    <n v="3499"/>
  </r>
  <r>
    <x v="0"/>
    <n v="129"/>
    <x v="64"/>
    <x v="4"/>
    <n v="1"/>
    <n v="0"/>
    <n v="8.0109468338537262E-4"/>
    <n v="1.1467511270399447E-2"/>
    <n v="3.7459189481227256E-2"/>
    <n v="5.6503194198429939E-2"/>
    <n v="6.6615419149373828E-2"/>
  </r>
  <r>
    <x v="0"/>
    <n v="131"/>
    <x v="65"/>
    <x v="2"/>
    <n v="1"/>
    <n v="0"/>
    <n v="6.7101665292821529E-3"/>
    <n v="3.289203164143073E-2"/>
    <n v="3.8730962917968917E-2"/>
    <n v="5.4491731200479607E-2"/>
    <n v="7.4781625173992006E-2"/>
  </r>
  <r>
    <x v="1"/>
    <n v="131"/>
    <x v="65"/>
    <x v="2"/>
    <n v="1"/>
    <n v="11782"/>
    <n v="11793"/>
    <n v="11582"/>
    <n v="11605"/>
    <n v="11519"/>
    <n v="11388"/>
  </r>
  <r>
    <x v="2"/>
    <n v="131"/>
    <x v="65"/>
    <x v="2"/>
    <n v="1"/>
    <n v="11782"/>
    <n v="11872.132993879824"/>
    <n v="11962.955510471051"/>
    <n v="12054.472824663029"/>
    <n v="12146.690251698325"/>
    <n v="12239.613147481421"/>
  </r>
  <r>
    <x v="0"/>
    <n v="133"/>
    <x v="66"/>
    <x v="10"/>
    <n v="1"/>
    <n v="0"/>
    <n v="3.8978077714434973E-3"/>
    <n v="1.6952845010361643E-2"/>
    <n v="2.9700974990052014E-2"/>
    <n v="3.46815683830064E-2"/>
    <n v="4.1918961360440002E-2"/>
  </r>
  <r>
    <x v="2"/>
    <n v="133"/>
    <x v="66"/>
    <x v="10"/>
    <n v="1"/>
    <n v="18583"/>
    <n v="18652.42126839342"/>
    <n v="18722.101876640758"/>
    <n v="18792.042793568449"/>
    <n v="18862.244991622207"/>
    <n v="18932.709446880555"/>
  </r>
  <r>
    <x v="1"/>
    <n v="133"/>
    <x v="66"/>
    <x v="10"/>
    <n v="1"/>
    <n v="18583"/>
    <n v="18580"/>
    <n v="18410"/>
    <n v="18250"/>
    <n v="18230"/>
    <n v="18171"/>
  </r>
  <r>
    <x v="1"/>
    <n v="135"/>
    <x v="67"/>
    <x v="1"/>
    <n v="1"/>
    <n v="137130"/>
    <n v="139733"/>
    <n v="144552"/>
    <n v="149666"/>
    <n v="154399"/>
    <n v="159436"/>
  </r>
  <r>
    <x v="2"/>
    <n v="135"/>
    <x v="67"/>
    <x v="1"/>
    <n v="1"/>
    <n v="137130"/>
    <n v="138994.39813882436"/>
    <n v="140884.14434459287"/>
    <n v="142799.58324567886"/>
    <n v="144741.06415596939"/>
    <n v="146708.94113856874"/>
  </r>
  <r>
    <x v="0"/>
    <n v="135"/>
    <x v="67"/>
    <x v="1"/>
    <n v="1"/>
    <n v="0"/>
    <n v="-5.2858083715059756E-3"/>
    <n v="-2.5373953009346986E-2"/>
    <n v="-4.5878267304004496E-2"/>
    <n v="-6.2551803081824425E-2"/>
    <n v="-7.9825502781249266E-2"/>
  </r>
  <r>
    <x v="2"/>
    <n v="137"/>
    <x v="68"/>
    <x v="8"/>
    <n v="1"/>
    <n v="2002"/>
    <n v="2013.782976567629"/>
    <n v="2025.6353030537362"/>
    <n v="2037.5573876243875"/>
    <n v="2049.5496408479526"/>
    <n v="2061.612475709243"/>
  </r>
  <r>
    <x v="1"/>
    <n v="137"/>
    <x v="68"/>
    <x v="8"/>
    <n v="1"/>
    <n v="2002"/>
    <n v="1971"/>
    <n v="1972"/>
    <n v="1876"/>
    <n v="1879"/>
    <n v="1894"/>
  </r>
  <r>
    <x v="0"/>
    <n v="137"/>
    <x v="68"/>
    <x v="8"/>
    <n v="1"/>
    <n v="0"/>
    <n v="2.1706228598492652E-2"/>
    <n v="2.7198429540434155E-2"/>
    <n v="8.6118010460760924E-2"/>
    <n v="9.0766173947819356E-2"/>
    <n v="8.8496555284711176E-2"/>
  </r>
  <r>
    <x v="2"/>
    <n v="141"/>
    <x v="69"/>
    <x v="12"/>
    <n v="1"/>
    <n v="800647"/>
    <n v="812339.67520673631"/>
    <n v="824203.11062801187"/>
    <n v="836239.80005163443"/>
    <n v="848452.27368477103"/>
    <n v="860843.09868581768"/>
  </r>
  <r>
    <x v="0"/>
    <n v="141"/>
    <x v="69"/>
    <x v="12"/>
    <n v="1"/>
    <n v="0"/>
    <n v="-9.3599809677428914E-3"/>
    <n v="-9.2093050931259558E-3"/>
    <n v="4.5441386781953095E-3"/>
    <n v="1.5447730145917974E-2"/>
    <n v="3.0218178809321854E-2"/>
  </r>
  <r>
    <x v="1"/>
    <n v="141"/>
    <x v="69"/>
    <x v="12"/>
    <n v="1"/>
    <n v="800647"/>
    <n v="820015"/>
    <n v="831864"/>
    <n v="832457"/>
    <n v="835545"/>
    <n v="835593"/>
  </r>
  <r>
    <x v="2"/>
    <n v="139"/>
    <x v="70"/>
    <x v="14"/>
    <n v="1"/>
    <n v="149610"/>
    <n v="152722.28710039236"/>
    <n v="155899.31807482571"/>
    <n v="159142.43976859117"/>
    <n v="162453.02704495477"/>
    <n v="165832.48336800607"/>
  </r>
  <r>
    <x v="0"/>
    <n v="139"/>
    <x v="70"/>
    <x v="14"/>
    <n v="1"/>
    <n v="0"/>
    <n v="2.0752929700429421E-3"/>
    <n v="1.378808598589999E-2"/>
    <n v="1.9425019336308809E-2"/>
    <n v="1.9377071784612482E-2"/>
    <n v="1.3447756966889541E-2"/>
  </r>
  <r>
    <x v="1"/>
    <n v="139"/>
    <x v="70"/>
    <x v="14"/>
    <n v="1"/>
    <n v="149610"/>
    <n v="152406"/>
    <n v="153779"/>
    <n v="156110"/>
    <n v="159365"/>
    <n v="163632"/>
  </r>
  <r>
    <x v="1"/>
    <n v="143"/>
    <x v="71"/>
    <x v="10"/>
    <n v="1"/>
    <n v="37890"/>
    <n v="38987"/>
    <n v="39470"/>
    <n v="39999"/>
    <n v="40617"/>
    <n v="41122"/>
  </r>
  <r>
    <x v="0"/>
    <n v="143"/>
    <x v="71"/>
    <x v="10"/>
    <n v="1"/>
    <n v="0"/>
    <n v="-1.7762238007292101E-2"/>
    <n v="-1.9424230366327531E-2"/>
    <n v="-2.2062748975930656E-2"/>
    <n v="-2.6661012639773492E-2"/>
    <n v="-2.8350630889781576E-2"/>
  </r>
  <r>
    <x v="2"/>
    <n v="143"/>
    <x v="71"/>
    <x v="10"/>
    <n v="1"/>
    <n v="37890"/>
    <n v="38294.503626809703"/>
    <n v="38703.325627441052"/>
    <n v="39116.51210371175"/>
    <n v="39534.10964961032"/>
    <n v="39956.165356550402"/>
  </r>
  <r>
    <x v="2"/>
    <n v="145"/>
    <x v="72"/>
    <x v="10"/>
    <n v="1"/>
    <n v="17866"/>
    <n v="18014.983228510297"/>
    <n v="18165.208816943203"/>
    <n v="18316.687125244553"/>
    <n v="18469.428599750983"/>
    <n v="18623.443773910352"/>
  </r>
  <r>
    <x v="1"/>
    <n v="145"/>
    <x v="72"/>
    <x v="10"/>
    <n v="1"/>
    <n v="17866"/>
    <n v="17869"/>
    <n v="17605"/>
    <n v="17260"/>
    <n v="17176"/>
    <n v="17142"/>
  </r>
  <r>
    <x v="0"/>
    <n v="145"/>
    <x v="72"/>
    <x v="10"/>
    <n v="1"/>
    <n v="0"/>
    <n v="8.1696361581675876E-3"/>
    <n v="3.182100635860282E-2"/>
    <n v="6.1221733791689027E-2"/>
    <n v="7.5304413120108479E-2"/>
    <n v="8.642187457183248E-2"/>
  </r>
  <r>
    <x v="0"/>
    <n v="147"/>
    <x v="73"/>
    <x v="14"/>
    <n v="1"/>
    <n v="0"/>
    <n v="1.2056572747195632E-2"/>
    <n v="3.1645952633970749E-2"/>
    <n v="4.5602251761323265E-2"/>
    <n v="5.4665899137543827E-2"/>
    <n v="7.0326461878375227E-2"/>
  </r>
  <r>
    <x v="2"/>
    <n v="147"/>
    <x v="73"/>
    <x v="14"/>
    <n v="1"/>
    <n v="33915"/>
    <n v="34334.019230448612"/>
    <n v="34758.215436143742"/>
    <n v="35187.652578523812"/>
    <n v="35622.39540926968"/>
    <n v="36062.509480068096"/>
  </r>
  <r>
    <x v="1"/>
    <n v="147"/>
    <x v="73"/>
    <x v="14"/>
    <n v="1"/>
    <n v="33915"/>
    <n v="33925"/>
    <n v="33692"/>
    <n v="33653"/>
    <n v="33776"/>
    <n v="33693"/>
  </r>
  <r>
    <x v="1"/>
    <n v="149"/>
    <x v="74"/>
    <x v="9"/>
    <n v="1"/>
    <n v="24554"/>
    <n v="24747"/>
    <n v="24725"/>
    <n v="24794"/>
    <n v="24870"/>
    <n v="25110"/>
  </r>
  <r>
    <x v="0"/>
    <n v="149"/>
    <x v="74"/>
    <x v="9"/>
    <n v="1"/>
    <n v="0"/>
    <n v="6.6488317022666624E-3"/>
    <n v="2.2215713270085251E-2"/>
    <n v="3.4214343270222151E-2"/>
    <n v="4.6067402532480595E-2"/>
    <n v="5.1155681637505154E-2"/>
  </r>
  <r>
    <x v="2"/>
    <n v="149"/>
    <x v="74"/>
    <x v="9"/>
    <n v="1"/>
    <n v="24554"/>
    <n v="24911.538638135993"/>
    <n v="25274.283510602858"/>
    <n v="25642.310427041888"/>
    <n v="26015.696300982792"/>
    <n v="26394.519165917754"/>
  </r>
  <r>
    <x v="2"/>
    <n v="151"/>
    <x v="75"/>
    <x v="10"/>
    <n v="1"/>
    <n v="3974"/>
    <n v="3976.6917804396717"/>
    <n v="3979.3853841510936"/>
    <n v="3982.080812369255"/>
    <n v="3984.7780663299818"/>
    <n v="3987.4771472699367"/>
  </r>
  <r>
    <x v="0"/>
    <n v="151"/>
    <x v="75"/>
    <x v="10"/>
    <n v="1"/>
    <n v="0"/>
    <n v="5.4846473930901833E-3"/>
    <n v="3.7108518152487259E-2"/>
    <n v="3.6460388435516661E-2"/>
    <n v="4.0955607714206324E-2"/>
    <n v="4.1932884052766323E-2"/>
  </r>
  <r>
    <x v="1"/>
    <n v="151"/>
    <x v="75"/>
    <x v="10"/>
    <n v="1"/>
    <n v="3974"/>
    <n v="3955"/>
    <n v="3837"/>
    <n v="3842"/>
    <n v="3828"/>
    <n v="3827"/>
  </r>
  <r>
    <x v="1"/>
    <n v="153"/>
    <x v="76"/>
    <x v="7"/>
    <n v="1"/>
    <n v="6446"/>
    <n v="6384"/>
    <n v="6365"/>
    <n v="6266"/>
    <n v="5972"/>
    <n v="5901"/>
  </r>
  <r>
    <x v="0"/>
    <n v="153"/>
    <x v="76"/>
    <x v="7"/>
    <n v="1"/>
    <n v="0"/>
    <n v="1.6149819506788128E-2"/>
    <n v="2.5681532868897426E-2"/>
    <n v="4.8530034770295022E-2"/>
    <n v="0.10716357213645114"/>
    <n v="0.12762914994142074"/>
  </r>
  <r>
    <x v="2"/>
    <n v="153"/>
    <x v="76"/>
    <x v="7"/>
    <n v="1"/>
    <n v="6446"/>
    <n v="6487.1004477313354"/>
    <n v="6528.4629567105321"/>
    <n v="6570.0891978706686"/>
    <n v="6611.9808527988862"/>
    <n v="6654.1396138043237"/>
  </r>
  <r>
    <x v="1"/>
    <n v="155"/>
    <x v="77"/>
    <x v="3"/>
    <n v="1"/>
    <n v="1336"/>
    <n v="1354"/>
    <n v="1308"/>
    <n v="1272"/>
    <n v="1268"/>
    <n v="1220"/>
  </r>
  <r>
    <x v="0"/>
    <n v="155"/>
    <x v="77"/>
    <x v="3"/>
    <n v="1"/>
    <n v="0"/>
    <n v="-9.4477870573715424E-3"/>
    <n v="2.938508572281278E-2"/>
    <n v="6.2644706391697919E-2"/>
    <n v="7.0152128528418553E-2"/>
    <n v="0.11659202393588124"/>
  </r>
  <r>
    <x v="2"/>
    <n v="155"/>
    <x v="77"/>
    <x v="3"/>
    <n v="1"/>
    <n v="1336"/>
    <n v="1341.2076963243189"/>
    <n v="1346.4356921254391"/>
    <n v="1351.6840665302398"/>
    <n v="1356.9528989740347"/>
    <n v="1362.2422692017751"/>
  </r>
  <r>
    <x v="1"/>
    <n v="157"/>
    <x v="78"/>
    <x v="6"/>
    <n v="1"/>
    <n v="585375"/>
    <n v="607482"/>
    <n v="626808"/>
    <n v="654626"/>
    <n v="686650"/>
    <n v="716087"/>
  </r>
  <r>
    <x v="2"/>
    <n v="157"/>
    <x v="78"/>
    <x v="6"/>
    <n v="1"/>
    <n v="585375"/>
    <n v="609868.12874079053"/>
    <n v="635386.0934508536"/>
    <n v="661971.77508570254"/>
    <n v="689669.84881612111"/>
    <n v="718526.85910131398"/>
  </r>
  <r>
    <x v="0"/>
    <n v="157"/>
    <x v="78"/>
    <x v="6"/>
    <n v="1"/>
    <n v="0"/>
    <n v="3.9279003176893026E-3"/>
    <n v="1.3685360510481042E-2"/>
    <n v="1.1221331089358716E-2"/>
    <n v="4.3979448279634651E-3"/>
    <n v="3.407210438555624E-3"/>
  </r>
  <r>
    <x v="2"/>
    <n v="159"/>
    <x v="79"/>
    <x v="11"/>
    <n v="1"/>
    <n v="10605"/>
    <n v="10655.791240925599"/>
    <n v="10706.82573976301"/>
    <n v="10758.104661563737"/>
    <n v="10809.629176959144"/>
    <n v="10861.400462187181"/>
  </r>
  <r>
    <x v="1"/>
    <n v="159"/>
    <x v="79"/>
    <x v="11"/>
    <n v="1"/>
    <n v="10605"/>
    <n v="10535"/>
    <n v="10626"/>
    <n v="10591"/>
    <n v="10593"/>
    <n v="10651"/>
  </r>
  <r>
    <x v="0"/>
    <n v="159"/>
    <x v="79"/>
    <x v="11"/>
    <n v="1"/>
    <n v="0"/>
    <n v="1.1465708678272301E-2"/>
    <n v="7.6064125506314275E-3"/>
    <n v="1.5777987117716642E-2"/>
    <n v="2.0450219669512357E-2"/>
    <n v="1.9754057101415912E-2"/>
  </r>
  <r>
    <x v="2"/>
    <n v="161"/>
    <x v="80"/>
    <x v="14"/>
    <n v="1"/>
    <n v="19816"/>
    <n v="19877.241246874361"/>
    <n v="19938.671759509656"/>
    <n v="20000.292122830757"/>
    <n v="20062.102923570241"/>
    <n v="20124.104750273975"/>
  </r>
  <r>
    <x v="0"/>
    <n v="161"/>
    <x v="80"/>
    <x v="14"/>
    <n v="1"/>
    <n v="0"/>
    <n v="1.4196706305136003E-2"/>
    <n v="2.5704602063360057E-2"/>
    <n v="2.2718967213681572E-2"/>
    <n v="2.1128056373504393E-2"/>
    <n v="2.1995061209383718E-2"/>
  </r>
  <r>
    <x v="1"/>
    <n v="161"/>
    <x v="80"/>
    <x v="14"/>
    <n v="1"/>
    <n v="19816"/>
    <n v="19599"/>
    <n v="19439"/>
    <n v="19556"/>
    <n v="19647"/>
    <n v="19691"/>
  </r>
  <r>
    <x v="1"/>
    <n v="163"/>
    <x v="81"/>
    <x v="5"/>
    <n v="1"/>
    <n v="17217"/>
    <n v="17468"/>
    <n v="17836"/>
    <n v="18168"/>
    <n v="18577"/>
    <n v="18793"/>
  </r>
  <r>
    <x v="2"/>
    <n v="163"/>
    <x v="81"/>
    <x v="5"/>
    <n v="1"/>
    <n v="17217"/>
    <n v="17404.444865779882"/>
    <n v="17593.930480686049"/>
    <n v="17785.479062755676"/>
    <n v="17979.11307191808"/>
    <n v="18174.855212628252"/>
  </r>
  <r>
    <x v="0"/>
    <n v="163"/>
    <x v="81"/>
    <x v="5"/>
    <n v="1"/>
    <n v="0"/>
    <n v="-3.6383749839774392E-3"/>
    <n v="-1.3571962284926603E-2"/>
    <n v="-2.1054653084782264E-2"/>
    <n v="-3.2184256235232807E-2"/>
    <n v="-3.2892289010362792E-2"/>
  </r>
  <r>
    <x v="1"/>
    <n v="165"/>
    <x v="82"/>
    <x v="7"/>
    <n v="1"/>
    <n v="17526"/>
    <n v="18021"/>
    <n v="18381"/>
    <n v="18846"/>
    <n v="19279"/>
    <n v="20051"/>
  </r>
  <r>
    <x v="0"/>
    <n v="165"/>
    <x v="82"/>
    <x v="7"/>
    <n v="1"/>
    <n v="0"/>
    <n v="-8.240861115222058E-3"/>
    <n v="-8.4417024443416127E-3"/>
    <n v="-1.3787524903853402E-2"/>
    <n v="-1.6877884576664053E-2"/>
    <n v="-3.604175467363617E-2"/>
  </r>
  <r>
    <x v="2"/>
    <n v="165"/>
    <x v="82"/>
    <x v="7"/>
    <n v="1"/>
    <n v="17526"/>
    <n v="17872.491441842583"/>
    <n v="18225.833067370557"/>
    <n v="18586.160305661979"/>
    <n v="18953.611263246494"/>
    <n v="19328.326777038921"/>
  </r>
  <r>
    <x v="1"/>
    <n v="167"/>
    <x v="83"/>
    <x v="6"/>
    <n v="1"/>
    <n v="291309"/>
    <n v="295611"/>
    <n v="301395"/>
    <n v="307303"/>
    <n v="314283"/>
    <n v="322225"/>
  </r>
  <r>
    <x v="2"/>
    <n v="167"/>
    <x v="83"/>
    <x v="6"/>
    <n v="1"/>
    <n v="291309"/>
    <n v="296155.65899152728"/>
    <n v="301082.95436359948"/>
    <n v="306092.22770552145"/>
    <n v="311184.84292731545"/>
    <n v="316362.18663108256"/>
  </r>
  <r>
    <x v="0"/>
    <n v="167"/>
    <x v="83"/>
    <x v="6"/>
    <n v="1"/>
    <n v="0"/>
    <n v="1.8424855351366423E-3"/>
    <n v="-1.0353378005624587E-3"/>
    <n v="-3.9399950357742984E-3"/>
    <n v="-9.8578576400395607E-3"/>
    <n v="-1.8194781189905945E-2"/>
  </r>
  <r>
    <x v="1"/>
    <n v="169"/>
    <x v="84"/>
    <x v="7"/>
    <n v="1"/>
    <n v="6461"/>
    <n v="6577"/>
    <n v="6456"/>
    <n v="6411"/>
    <n v="6445"/>
    <n v="6415"/>
  </r>
  <r>
    <x v="2"/>
    <n v="169"/>
    <x v="84"/>
    <x v="7"/>
    <n v="1"/>
    <n v="6461"/>
    <n v="6520.1064534908064"/>
    <n v="6579.7536240291693"/>
    <n v="6639.9464581971997"/>
    <n v="6700.6899478292817"/>
    <n v="6761.9891304260454"/>
  </r>
  <r>
    <x v="0"/>
    <n v="169"/>
    <x v="84"/>
    <x v="7"/>
    <n v="1"/>
    <n v="0"/>
    <n v="-8.6503795817536241E-3"/>
    <n v="1.9168776956191024E-2"/>
    <n v="3.5711504944189627E-2"/>
    <n v="3.9672606335032064E-2"/>
    <n v="5.4090277541082692E-2"/>
  </r>
  <r>
    <x v="2"/>
    <n v="171"/>
    <x v="85"/>
    <x v="9"/>
    <n v="1"/>
    <n v="24837"/>
    <n v="25026.182064665078"/>
    <n v="25216.805118724642"/>
    <n v="25408.880138115761"/>
    <n v="25602.418182378602"/>
    <n v="25797.43039529325"/>
  </r>
  <r>
    <x v="1"/>
    <n v="171"/>
    <x v="85"/>
    <x v="9"/>
    <n v="1"/>
    <n v="24837"/>
    <n v="25029"/>
    <n v="25159"/>
    <n v="25330"/>
    <n v="25509"/>
    <n v="25963"/>
  </r>
  <r>
    <x v="0"/>
    <n v="171"/>
    <x v="85"/>
    <x v="9"/>
    <n v="1"/>
    <n v="0"/>
    <n v="-1.1258681269416946E-4"/>
    <n v="2.2975920634620592E-3"/>
    <n v="3.1140994123869297E-3"/>
    <n v="3.6621656034576842E-3"/>
    <n v="-6.3771368758136736E-3"/>
  </r>
  <r>
    <x v="2"/>
    <n v="173"/>
    <x v="86"/>
    <x v="1"/>
    <n v="1"/>
    <n v="1226"/>
    <n v="1237.0415896067409"/>
    <n v="1248.182621873387"/>
    <n v="1259.4239923994814"/>
    <n v="1270.7666048505077"/>
    <n v="1282.2113710305327"/>
  </r>
  <r>
    <x v="1"/>
    <n v="173"/>
    <x v="86"/>
    <x v="1"/>
    <n v="1"/>
    <n v="1226"/>
    <n v="1233"/>
    <n v="1258"/>
    <n v="1243"/>
    <n v="1291"/>
    <n v="1315"/>
  </r>
  <r>
    <x v="0"/>
    <n v="173"/>
    <x v="86"/>
    <x v="1"/>
    <n v="1"/>
    <n v="0"/>
    <n v="3.2778504515335763E-3"/>
    <n v="-7.8039571753680398E-3"/>
    <n v="1.3213187771103339E-2"/>
    <n v="-1.5672653097980056E-2"/>
    <n v="-2.4934318607959888E-2"/>
  </r>
  <r>
    <x v="0"/>
    <n v="175"/>
    <x v="87"/>
    <x v="5"/>
    <n v="1"/>
    <n v="0"/>
    <n v="1.6001290710828238E-2"/>
    <n v="1.3689862093986703E-2"/>
    <n v="1.2243397590224865E-2"/>
    <n v="2.2266056239571376E-2"/>
    <n v="3.5026529674239824E-2"/>
  </r>
  <r>
    <x v="1"/>
    <n v="175"/>
    <x v="87"/>
    <x v="5"/>
    <n v="1"/>
    <n v="7210"/>
    <n v="7208"/>
    <n v="7338"/>
    <n v="7464"/>
    <n v="7507"/>
    <n v="7531"/>
  </r>
  <r>
    <x v="2"/>
    <n v="175"/>
    <x v="87"/>
    <x v="5"/>
    <n v="1"/>
    <n v="7210"/>
    <n v="7323.3373034436499"/>
    <n v="7438.4562080456744"/>
    <n v="7555.3847196134384"/>
    <n v="7674.1512841904623"/>
    <n v="7794.7847949767001"/>
  </r>
  <r>
    <x v="2"/>
    <n v="177"/>
    <x v="88"/>
    <x v="5"/>
    <n v="1"/>
    <n v="19807"/>
    <n v="19993.312504565198"/>
    <n v="20181.377538506742"/>
    <n v="20371.211586811634"/>
    <n v="20562.831289531197"/>
    <n v="20756.25344323969"/>
  </r>
  <r>
    <x v="1"/>
    <n v="177"/>
    <x v="88"/>
    <x v="5"/>
    <n v="1"/>
    <n v="19807"/>
    <n v="19763"/>
    <n v="19936"/>
    <n v="20174"/>
    <n v="20413"/>
    <n v="20573"/>
  </r>
  <r>
    <x v="0"/>
    <n v="177"/>
    <x v="88"/>
    <x v="5"/>
    <n v="1"/>
    <n v="0"/>
    <n v="1.1653721831968717E-2"/>
    <n v="1.2308263368115068E-2"/>
    <n v="9.7755322103516579E-3"/>
    <n v="7.3399936085434478E-3"/>
    <n v="8.9074730588484738E-3"/>
  </r>
  <r>
    <x v="0"/>
    <n v="179"/>
    <x v="89"/>
    <x v="4"/>
    <n v="1"/>
    <n v="0"/>
    <n v="6.3577380803552797E-3"/>
    <n v="3.7490804131319658E-3"/>
    <n v="8.5203717640015726E-3"/>
    <n v="-6.0156115660356686E-3"/>
    <n v="1.1102900989340553E-2"/>
  </r>
  <r>
    <x v="2"/>
    <n v="179"/>
    <x v="89"/>
    <x v="4"/>
    <n v="1"/>
    <n v="22535"/>
    <n v="22718.52593716402"/>
    <n v="22903.546516866845"/>
    <n v="23090.073911536816"/>
    <n v="23278.120392735011"/>
    <n v="23467.698331962594"/>
  </r>
  <r>
    <x v="1"/>
    <n v="179"/>
    <x v="89"/>
    <x v="4"/>
    <n v="1"/>
    <n v="22535"/>
    <n v="22575"/>
    <n v="22818"/>
    <n v="22895"/>
    <n v="23419"/>
    <n v="23210"/>
  </r>
  <r>
    <x v="0"/>
    <n v="181"/>
    <x v="90"/>
    <x v="14"/>
    <n v="1"/>
    <n v="0"/>
    <n v="7.8485989976132126E-3"/>
    <n v="1.5935425752402917E-2"/>
    <n v="2.2318548650378637E-2"/>
    <n v="2.3012182884323201E-2"/>
    <n v="1.7332933976017817E-2"/>
  </r>
  <r>
    <x v="1"/>
    <n v="181"/>
    <x v="90"/>
    <x v="14"/>
    <n v="1"/>
    <n v="120877"/>
    <n v="121249"/>
    <n v="121601"/>
    <n v="122165"/>
    <n v="123419"/>
    <n v="125467"/>
  </r>
  <r>
    <x v="2"/>
    <n v="181"/>
    <x v="90"/>
    <x v="14"/>
    <n v="1"/>
    <n v="120877"/>
    <n v="122200.6347798616"/>
    <n v="123538.76370691795"/>
    <n v="124891.54549587351"/>
    <n v="126259.14059940029"/>
    <n v="127641.71122716903"/>
  </r>
  <r>
    <x v="2"/>
    <n v="183"/>
    <x v="91"/>
    <x v="11"/>
    <n v="1"/>
    <n v="121730"/>
    <n v="122844.63231316187"/>
    <n v="123969.47086302418"/>
    <n v="125104.60910396319"/>
    <n v="126250.14134607904"/>
    <n v="127406.16276303126"/>
  </r>
  <r>
    <x v="0"/>
    <n v="183"/>
    <x v="91"/>
    <x v="11"/>
    <n v="1"/>
    <n v="0"/>
    <n v="2.9606988223728394E-3"/>
    <n v="8.35736252073482E-3"/>
    <n v="1.5484217180314347E-2"/>
    <n v="2.509878568418902E-2"/>
    <n v="2.6574940882386773E-2"/>
  </r>
  <r>
    <x v="1"/>
    <n v="183"/>
    <x v="91"/>
    <x v="11"/>
    <n v="1"/>
    <n v="121730"/>
    <n v="122482"/>
    <n v="122942"/>
    <n v="123197"/>
    <n v="123159"/>
    <n v="124108"/>
  </r>
  <r>
    <x v="0"/>
    <n v="185"/>
    <x v="92"/>
    <x v="10"/>
    <n v="1"/>
    <n v="0"/>
    <n v="6.7782967636037476E-3"/>
    <n v="1.6612582180619458E-2"/>
    <n v="2.2409989605317128E-2"/>
    <n v="2.3474376715414781E-2"/>
    <n v="1.7249735025747399E-2"/>
  </r>
  <r>
    <x v="2"/>
    <n v="185"/>
    <x v="92"/>
    <x v="10"/>
    <n v="1"/>
    <n v="26604"/>
    <n v="26874.939853807638"/>
    <n v="27148.639007133443"/>
    <n v="27425.125561173027"/>
    <n v="27704.427903309563"/>
    <n v="27986.574710028362"/>
  </r>
  <r>
    <x v="1"/>
    <n v="185"/>
    <x v="92"/>
    <x v="10"/>
    <n v="1"/>
    <n v="26604"/>
    <n v="26694"/>
    <n v="26705"/>
    <n v="26824"/>
    <n v="27069"/>
    <n v="27512"/>
  </r>
  <r>
    <x v="2"/>
    <n v="187"/>
    <x v="93"/>
    <x v="5"/>
    <n v="1"/>
    <n v="131533"/>
    <n v="135926.28387888009"/>
    <n v="140466.30616744008"/>
    <n v="145157.96801968437"/>
    <n v="150006.33429120461"/>
    <n v="155016.63900691431"/>
  </r>
  <r>
    <x v="0"/>
    <n v="187"/>
    <x v="93"/>
    <x v="5"/>
    <n v="1"/>
    <n v="0"/>
    <n v="5.099765111851968E-4"/>
    <n v="5.2479097095180201E-3"/>
    <n v="1.3750832952841135E-2"/>
    <n v="1.856655909612558E-2"/>
    <n v="2.4910174658439452E-2"/>
  </r>
  <r>
    <x v="1"/>
    <n v="187"/>
    <x v="93"/>
    <x v="5"/>
    <n v="1"/>
    <n v="131533"/>
    <n v="135857"/>
    <n v="139733"/>
    <n v="143189"/>
    <n v="147272"/>
    <n v="151249"/>
  </r>
  <r>
    <x v="1"/>
    <n v="189"/>
    <x v="94"/>
    <x v="7"/>
    <n v="1"/>
    <n v="36273"/>
    <n v="36426"/>
    <n v="36329"/>
    <n v="35802"/>
    <n v="34602"/>
    <n v="34360"/>
  </r>
  <r>
    <x v="0"/>
    <n v="189"/>
    <x v="94"/>
    <x v="7"/>
    <n v="1"/>
    <n v="0"/>
    <n v="1.2658281471389587E-3"/>
    <n v="9.4500552668186407E-3"/>
    <n v="2.9931624056695357E-2"/>
    <n v="7.1499275431018805E-2"/>
    <n v="8.4969001605569014E-2"/>
  </r>
  <r>
    <x v="2"/>
    <n v="189"/>
    <x v="94"/>
    <x v="7"/>
    <n v="1"/>
    <n v="36273"/>
    <n v="36472.109056087684"/>
    <n v="36672.311057788254"/>
    <n v="36873.612004477807"/>
    <n v="37076.017928464113"/>
    <n v="37279.534895167351"/>
  </r>
  <r>
    <x v="2"/>
    <n v="191"/>
    <x v="95"/>
    <x v="4"/>
    <n v="1"/>
    <n v="3353"/>
    <n v="3356.9786875421582"/>
    <n v="3360.962096216007"/>
    <n v="3364.9502316236658"/>
    <n v="3368.9430993739024"/>
    <n v="3372.9407050821392"/>
  </r>
  <r>
    <x v="0"/>
    <n v="191"/>
    <x v="95"/>
    <x v="4"/>
    <n v="1"/>
    <n v="0"/>
    <n v="1.4192956961377111E-2"/>
    <n v="2.5308754184260835E-2"/>
    <n v="5.6167680986712425E-2"/>
    <n v="8.5005829105926717E-2"/>
    <n v="7.4869568222479019E-2"/>
  </r>
  <r>
    <x v="1"/>
    <n v="191"/>
    <x v="95"/>
    <x v="4"/>
    <n v="1"/>
    <n v="3353"/>
    <n v="3310"/>
    <n v="3278"/>
    <n v="3186"/>
    <n v="3105"/>
    <n v="3138"/>
  </r>
  <r>
    <x v="1"/>
    <n v="193"/>
    <x v="96"/>
    <x v="10"/>
    <n v="1"/>
    <n v="8517"/>
    <n v="8415"/>
    <n v="8294"/>
    <n v="8270"/>
    <n v="8190"/>
    <n v="8159"/>
  </r>
  <r>
    <x v="2"/>
    <n v="193"/>
    <x v="96"/>
    <x v="10"/>
    <n v="1"/>
    <n v="8517"/>
    <n v="8521.4893364757154"/>
    <n v="8525.9810392942727"/>
    <n v="8530.4751097029803"/>
    <n v="8534.9715489497994"/>
    <n v="8539.4703582833536"/>
  </r>
  <r>
    <x v="0"/>
    <n v="193"/>
    <x v="96"/>
    <x v="10"/>
    <n v="1"/>
    <n v="0"/>
    <n v="1.2654704275188994E-2"/>
    <n v="2.7969741897066882E-2"/>
    <n v="3.149638569564453E-2"/>
    <n v="4.2121068247838754E-2"/>
    <n v="4.6631984101403796E-2"/>
  </r>
  <r>
    <x v="2"/>
    <n v="195"/>
    <x v="97"/>
    <x v="4"/>
    <n v="1"/>
    <n v="5613"/>
    <n v="5646.6760965217145"/>
    <n v="5680.554238202335"/>
    <n v="5714.635637244297"/>
    <n v="5748.9215131228411"/>
    <n v="5783.4130926296439"/>
  </r>
  <r>
    <x v="0"/>
    <n v="195"/>
    <x v="97"/>
    <x v="4"/>
    <n v="1"/>
    <n v="0"/>
    <n v="1.1767800846033774E-2"/>
    <n v="2.8526930690265254E-2"/>
    <n v="3.040671425248773E-2"/>
    <n v="3.8273706541961557E-2"/>
    <n v="3.0911424711166466E-2"/>
  </r>
  <r>
    <x v="1"/>
    <n v="195"/>
    <x v="97"/>
    <x v="4"/>
    <n v="1"/>
    <n v="5613"/>
    <n v="5581"/>
    <n v="5523"/>
    <n v="5546"/>
    <n v="5537"/>
    <n v="5610"/>
  </r>
  <r>
    <x v="0"/>
    <n v="197"/>
    <x v="98"/>
    <x v="3"/>
    <n v="1"/>
    <n v="0"/>
    <n v="7.3522205358673371E-3"/>
    <n v="2.7288404709685975E-2"/>
    <n v="4.1896290615246787E-2"/>
    <n v="6.5704273686274503E-2"/>
    <n v="9.5301664730841645E-2"/>
  </r>
  <r>
    <x v="1"/>
    <n v="197"/>
    <x v="98"/>
    <x v="3"/>
    <n v="1"/>
    <n v="4139"/>
    <n v="4122"/>
    <n v="4055"/>
    <n v="4011"/>
    <n v="3934"/>
    <n v="3840"/>
  </r>
  <r>
    <x v="2"/>
    <n v="197"/>
    <x v="98"/>
    <x v="3"/>
    <n v="1"/>
    <n v="4139"/>
    <n v="4152.3058530488452"/>
    <n v="4165.6544810977766"/>
    <n v="4179.0460216577549"/>
    <n v="4192.4806126818039"/>
    <n v="4205.9583925664319"/>
  </r>
  <r>
    <x v="1"/>
    <n v="199"/>
    <x v="99"/>
    <x v="0"/>
    <n v="1"/>
    <n v="54635"/>
    <n v="55027"/>
    <n v="55102"/>
    <n v="55340"/>
    <n v="55540"/>
    <n v="55865"/>
  </r>
  <r>
    <x v="0"/>
    <n v="199"/>
    <x v="99"/>
    <x v="0"/>
    <n v="1"/>
    <n v="0"/>
    <n v="1.343128363376797E-3"/>
    <n v="8.5076721978812123E-3"/>
    <n v="1.2733613448598453E-2"/>
    <n v="1.7691893032581882E-2"/>
    <n v="2.0399407990267737E-2"/>
  </r>
  <r>
    <x v="2"/>
    <n v="199"/>
    <x v="99"/>
    <x v="0"/>
    <n v="1"/>
    <n v="54635"/>
    <n v="55100.908324451535"/>
    <n v="55570.789753447651"/>
    <n v="56044.678168245438"/>
    <n v="56522.607739029598"/>
    <n v="57004.612927376307"/>
  </r>
  <r>
    <x v="0"/>
    <n v="201"/>
    <x v="100"/>
    <x v="6"/>
    <n v="1"/>
    <n v="0"/>
    <n v="-7.424706264864073E-3"/>
    <n v="-1.2612641670729126E-2"/>
    <n v="-1.9378555013354767E-2"/>
    <n v="-2.6811627454971506E-2"/>
    <n v="-3.2753363017444317E-2"/>
  </r>
  <r>
    <x v="1"/>
    <n v="201"/>
    <x v="100"/>
    <x v="6"/>
    <n v="1"/>
    <n v="4092459"/>
    <n v="4181238"/>
    <n v="4262504"/>
    <n v="4352462"/>
    <n v="4447577"/>
    <n v="4538028"/>
  </r>
  <r>
    <x v="2"/>
    <n v="201"/>
    <x v="100"/>
    <x v="6"/>
    <n v="1"/>
    <n v="4092459"/>
    <n v="4150193.5360265123"/>
    <n v="4208742.5644279504"/>
    <n v="4268117.5756894639"/>
    <n v="4328330.2223987002"/>
    <n v="4389392.3215326732"/>
  </r>
  <r>
    <x v="0"/>
    <n v="203"/>
    <x v="101"/>
    <x v="11"/>
    <n v="1"/>
    <n v="0"/>
    <n v="-3.9927826769225122E-3"/>
    <n v="3.7150982143711645E-3"/>
    <n v="1.2002633982294919E-2"/>
    <n v="1.5095112826048817E-2"/>
    <n v="1.7937672015582145E-2"/>
  </r>
  <r>
    <x v="1"/>
    <n v="203"/>
    <x v="101"/>
    <x v="11"/>
    <n v="1"/>
    <n v="65631"/>
    <n v="66352"/>
    <n v="66300"/>
    <n v="66214"/>
    <n v="66471"/>
    <n v="66746"/>
  </r>
  <r>
    <x v="2"/>
    <n v="203"/>
    <x v="101"/>
    <x v="11"/>
    <n v="1"/>
    <n v="65631"/>
    <n v="66087.070883820837"/>
    <n v="66546.311011612808"/>
    <n v="67008.742406503676"/>
    <n v="67474.387244660291"/>
    <n v="67943.267856352046"/>
  </r>
  <r>
    <x v="2"/>
    <n v="205"/>
    <x v="102"/>
    <x v="4"/>
    <n v="1"/>
    <n v="6062"/>
    <n v="6083.5519099598887"/>
    <n v="6105.1804422924133"/>
    <n v="6126.8858694090677"/>
    <n v="6148.6684646898366"/>
    <n v="6170.5285024866371"/>
  </r>
  <r>
    <x v="1"/>
    <n v="205"/>
    <x v="102"/>
    <x v="4"/>
    <n v="1"/>
    <n v="6062"/>
    <n v="6081"/>
    <n v="6153"/>
    <n v="6061"/>
    <n v="6119"/>
    <n v="6193"/>
  </r>
  <r>
    <x v="0"/>
    <n v="205"/>
    <x v="102"/>
    <x v="4"/>
    <n v="1"/>
    <n v="0"/>
    <n v="4.1965301099962008E-4"/>
    <n v="-7.7717467426599513E-3"/>
    <n v="1.087046187247446E-2"/>
    <n v="4.8485805997444979E-3"/>
    <n v="-3.6285318122659324E-3"/>
  </r>
  <r>
    <x v="0"/>
    <n v="207"/>
    <x v="103"/>
    <x v="10"/>
    <n v="1"/>
    <n v="0"/>
    <n v="-1.2981179813512057E-2"/>
    <n v="1.3229293690372869E-3"/>
    <n v="2.2404950691758277E-3"/>
    <n v="2.3859201997999801E-2"/>
    <n v="2.9457181745651703E-2"/>
  </r>
  <r>
    <x v="2"/>
    <n v="207"/>
    <x v="103"/>
    <x v="10"/>
    <n v="1"/>
    <n v="5899"/>
    <n v="5900.3985070748249"/>
    <n v="5901.7973457011058"/>
    <n v="5903.1965159574456"/>
    <n v="5904.5960179224649"/>
    <n v="5905.9958516748038"/>
  </r>
  <r>
    <x v="1"/>
    <n v="207"/>
    <x v="103"/>
    <x v="10"/>
    <n v="1"/>
    <n v="5899"/>
    <n v="5978"/>
    <n v="5894"/>
    <n v="5890"/>
    <n v="5767"/>
    <n v="5737"/>
  </r>
  <r>
    <x v="0"/>
    <n v="209"/>
    <x v="104"/>
    <x v="5"/>
    <n v="0.76729659803568584"/>
    <n v="0"/>
    <n v="3.2945194891522891E-3"/>
    <n v="1.3451519803665917E-2"/>
    <n v="1.154943812330014E-2"/>
    <n v="3.642661869424366E-3"/>
    <n v="-5.2398835572081666E-3"/>
  </r>
  <r>
    <x v="1"/>
    <n v="209"/>
    <x v="104"/>
    <x v="5"/>
    <n v="0.76729659803568584"/>
    <n v="120547.66662759249"/>
    <n v="125292.62878984517"/>
    <n v="129343.9548274736"/>
    <n v="135131.67306645677"/>
    <n v="142023.53111001331"/>
    <n v="149422.57220487142"/>
  </r>
  <r>
    <x v="2"/>
    <n v="209"/>
    <x v="104"/>
    <x v="5"/>
    <n v="0.76729659803568584"/>
    <n v="120547.66662759249"/>
    <n v="125705.40779724045"/>
    <n v="131083.82759731982"/>
    <n v="136692.36796303585"/>
    <n v="142540.87481134877"/>
    <n v="148639.61532569936"/>
  </r>
  <r>
    <x v="1"/>
    <n v="209"/>
    <x v="104"/>
    <x v="9"/>
    <n v="0.23270340196431413"/>
    <n v="36559.333372407498"/>
    <n v="37998.371210154823"/>
    <n v="39227.045172526399"/>
    <n v="40982.32693354322"/>
    <n v="43072.468889986689"/>
    <n v="45316.427795128569"/>
  </r>
  <r>
    <x v="2"/>
    <n v="209"/>
    <x v="104"/>
    <x v="9"/>
    <n v="0.23270340196431413"/>
    <n v="36559.333372407498"/>
    <n v="38123.557584662718"/>
    <n v="39754.708547503935"/>
    <n v="41455.649782611035"/>
    <n v="43229.367330034213"/>
    <n v="45078.974990253468"/>
  </r>
  <r>
    <x v="0"/>
    <n v="209"/>
    <x v="104"/>
    <x v="9"/>
    <n v="0.23270340196431413"/>
    <n v="0"/>
    <n v="3.2945194891522891E-3"/>
    <n v="1.3451519803665917E-2"/>
    <n v="1.154943812330014E-2"/>
    <n v="3.642661869424366E-3"/>
    <n v="-5.2398835572081666E-3"/>
  </r>
  <r>
    <x v="2"/>
    <n v="211"/>
    <x v="105"/>
    <x v="4"/>
    <n v="1"/>
    <n v="3807"/>
    <n v="3845.4084978937412"/>
    <n v="3884.2044958427632"/>
    <n v="3923.3919033020325"/>
    <n v="3962.9746691686723"/>
    <n v="4002.9567821798928"/>
  </r>
  <r>
    <x v="0"/>
    <n v="211"/>
    <x v="105"/>
    <x v="4"/>
    <n v="1"/>
    <n v="0"/>
    <n v="-2.8201036670775528E-2"/>
    <n v="-4.5415459365258488E-2"/>
    <n v="-4.7951491554954512E-2"/>
    <n v="-4.8048361958041713E-2"/>
    <n v="-6.1220266843364728E-2"/>
  </r>
  <r>
    <x v="1"/>
    <n v="211"/>
    <x v="105"/>
    <x v="4"/>
    <n v="1"/>
    <n v="3807"/>
    <n v="3957"/>
    <n v="4069"/>
    <n v="4121"/>
    <n v="4163"/>
    <n v="4264"/>
  </r>
  <r>
    <x v="2"/>
    <n v="213"/>
    <x v="106"/>
    <x v="0"/>
    <n v="0.29188387719318892"/>
    <n v="22922.224643735513"/>
    <n v="23103.791692539842"/>
    <n v="23286.796934788475"/>
    <n v="23471.251762418426"/>
    <n v="23657.167657602295"/>
    <n v="23844.556193463013"/>
  </r>
  <r>
    <x v="0"/>
    <n v="213"/>
    <x v="106"/>
    <x v="0"/>
    <n v="0.29188387719318892"/>
    <n v="0"/>
    <n v="5.9227879722321321E-3"/>
    <n v="1.0487656699776089E-2"/>
    <n v="2.2610515513184555E-2"/>
    <n v="2.2595912918374796E-2"/>
    <n v="2.6990085272771688E-2"/>
  </r>
  <r>
    <x v="1"/>
    <n v="213"/>
    <x v="106"/>
    <x v="0"/>
    <n v="0.29188387719318892"/>
    <n v="22922.224643735513"/>
    <n v="22967.758528577651"/>
    <n v="23045.107756033845"/>
    <n v="22952.288683086412"/>
    <n v="23134.42422245496"/>
    <n v="23217.903011332211"/>
  </r>
  <r>
    <x v="2"/>
    <n v="213"/>
    <x v="106"/>
    <x v="14"/>
    <n v="0.70811612280681113"/>
    <n v="55609.775356264494"/>
    <n v="56050.260647419163"/>
    <n v="56494.23502462895"/>
    <n v="56941.726124960864"/>
    <n v="57392.761804395181"/>
    <n v="57847.370139559614"/>
  </r>
  <r>
    <x v="0"/>
    <n v="213"/>
    <x v="106"/>
    <x v="14"/>
    <n v="0.70811612280681113"/>
    <n v="0"/>
    <n v="5.9227879722321321E-3"/>
    <n v="1.0487656699776089E-2"/>
    <n v="2.2610515513184555E-2"/>
    <n v="2.2595912918374796E-2"/>
    <n v="2.6990085272771688E-2"/>
  </r>
  <r>
    <x v="1"/>
    <n v="213"/>
    <x v="106"/>
    <x v="14"/>
    <n v="0.70811612280681113"/>
    <n v="55609.775356264494"/>
    <n v="55720.241471422356"/>
    <n v="55907.892243966162"/>
    <n v="55682.711316913592"/>
    <n v="56124.57577754504"/>
    <n v="56327.096988667792"/>
  </r>
  <r>
    <x v="2"/>
    <n v="215"/>
    <x v="107"/>
    <x v="13"/>
    <n v="1"/>
    <n v="774769"/>
    <n v="793343.55069765507"/>
    <n v="812363.41339620296"/>
    <n v="831839.26414274529"/>
    <n v="851782.03493522608"/>
    <n v="872202.91985867568"/>
  </r>
  <r>
    <x v="0"/>
    <n v="215"/>
    <x v="107"/>
    <x v="13"/>
    <n v="1"/>
    <n v="0"/>
    <n v="-2.4248927440484918E-3"/>
    <n v="5.6790662215799419E-3"/>
    <n v="1.546225784143922E-2"/>
    <n v="2.4316959231164139E-2"/>
    <n v="3.5496590136905065E-2"/>
  </r>
  <r>
    <x v="1"/>
    <n v="215"/>
    <x v="107"/>
    <x v="13"/>
    <n v="1"/>
    <n v="774769"/>
    <n v="795272"/>
    <n v="807776"/>
    <n v="819173"/>
    <n v="831561"/>
    <n v="842304"/>
  </r>
  <r>
    <x v="0"/>
    <n v="217"/>
    <x v="108"/>
    <x v="10"/>
    <n v="1"/>
    <n v="0"/>
    <n v="5.1954492284323611E-3"/>
    <n v="1.5232729295159928E-2"/>
    <n v="3.2069772070416835E-2"/>
    <n v="4.1143660376672192E-2"/>
    <n v="4.5266661317910774E-2"/>
  </r>
  <r>
    <x v="1"/>
    <n v="217"/>
    <x v="108"/>
    <x v="10"/>
    <n v="1"/>
    <n v="35089"/>
    <n v="35171"/>
    <n v="35086"/>
    <n v="34774"/>
    <n v="34731"/>
    <n v="34855"/>
  </r>
  <r>
    <x v="2"/>
    <n v="217"/>
    <x v="108"/>
    <x v="10"/>
    <n v="1"/>
    <n v="35089"/>
    <n v="35353.729144813195"/>
    <n v="35620.455540049981"/>
    <n v="35889.194253976675"/>
    <n v="36159.960468542202"/>
    <n v="36432.76948023578"/>
  </r>
  <r>
    <x v="0"/>
    <n v="219"/>
    <x v="109"/>
    <x v="7"/>
    <n v="1"/>
    <n v="0"/>
    <n v="7.4685602822013404E-3"/>
    <n v="1.0298396144650432E-2"/>
    <n v="3.6858723399523737E-3"/>
    <n v="8.0513181327329566E-3"/>
    <n v="2.4513590911703916E-2"/>
  </r>
  <r>
    <x v="1"/>
    <n v="219"/>
    <x v="109"/>
    <x v="7"/>
    <n v="1"/>
    <n v="22935"/>
    <n v="22974"/>
    <n v="23120"/>
    <n v="23486"/>
    <n v="23599"/>
    <n v="23433"/>
  </r>
  <r>
    <x v="2"/>
    <n v="219"/>
    <x v="109"/>
    <x v="7"/>
    <n v="1"/>
    <n v="22935"/>
    <n v="23145.582703923294"/>
    <n v="23358.098918864318"/>
    <n v="23572.566397776121"/>
    <n v="23789.003056614365"/>
    <n v="24007.426975833958"/>
  </r>
  <r>
    <x v="1"/>
    <n v="221"/>
    <x v="110"/>
    <x v="10"/>
    <n v="1"/>
    <n v="51182"/>
    <n v="51489"/>
    <n v="52149"/>
    <n v="52889"/>
    <n v="53904"/>
    <n v="55423"/>
  </r>
  <r>
    <x v="0"/>
    <n v="221"/>
    <x v="110"/>
    <x v="10"/>
    <n v="1"/>
    <n v="0"/>
    <n v="1.2158325111628315E-2"/>
    <n v="1.7565983051134451E-2"/>
    <n v="2.1618775172724061E-2"/>
    <n v="2.065480406757542E-2"/>
    <n v="1.0777355740380239E-2"/>
  </r>
  <r>
    <x v="2"/>
    <n v="221"/>
    <x v="110"/>
    <x v="10"/>
    <n v="1"/>
    <n v="51182"/>
    <n v="52115.02000167263"/>
    <n v="53065.04845013361"/>
    <n v="54032.395400110203"/>
    <n v="55017.376558458585"/>
    <n v="56020.313387199094"/>
  </r>
  <r>
    <x v="2"/>
    <n v="223"/>
    <x v="111"/>
    <x v="11"/>
    <n v="1"/>
    <n v="35161"/>
    <n v="35433.031096489307"/>
    <n v="35707.166823605075"/>
    <n v="35983.423464302206"/>
    <n v="36261.817427512382"/>
    <n v="36542.365249118739"/>
  </r>
  <r>
    <x v="0"/>
    <n v="223"/>
    <x v="111"/>
    <x v="11"/>
    <n v="1"/>
    <n v="0"/>
    <n v="3.3706489349636672E-3"/>
    <n v="8.7340195379703792E-3"/>
    <n v="1.559152900855766E-2"/>
    <n v="1.128977403330959E-2"/>
    <n v="8.8166427164712638E-3"/>
  </r>
  <r>
    <x v="1"/>
    <n v="223"/>
    <x v="111"/>
    <x v="11"/>
    <n v="1"/>
    <n v="35161"/>
    <n v="35314"/>
    <n v="35398"/>
    <n v="35431"/>
    <n v="35857"/>
    <n v="36223"/>
  </r>
  <r>
    <x v="2"/>
    <n v="225"/>
    <x v="112"/>
    <x v="0"/>
    <n v="1"/>
    <n v="23732"/>
    <n v="23773.570781165246"/>
    <n v="23815.214380881254"/>
    <n v="23856.930926702553"/>
    <n v="23898.720546407101"/>
    <n v="23940.583367996685"/>
  </r>
  <r>
    <x v="0"/>
    <n v="225"/>
    <x v="112"/>
    <x v="0"/>
    <n v="1"/>
    <n v="0"/>
    <n v="1.7660664405001775E-2"/>
    <n v="2.9446458929768063E-2"/>
    <n v="4.9348182392898739E-2"/>
    <n v="5.1371279152131501E-2"/>
    <n v="5.071684739945953E-2"/>
  </r>
  <r>
    <x v="1"/>
    <n v="225"/>
    <x v="112"/>
    <x v="0"/>
    <n v="1"/>
    <n v="23732"/>
    <n v="23361"/>
    <n v="23134"/>
    <n v="22735"/>
    <n v="22731"/>
    <n v="22785"/>
  </r>
  <r>
    <x v="1"/>
    <n v="227"/>
    <x v="113"/>
    <x v="1"/>
    <n v="1"/>
    <n v="35012"/>
    <n v="35009"/>
    <n v="35523"/>
    <n v="36238"/>
    <n v="36551"/>
    <n v="37206"/>
  </r>
  <r>
    <x v="2"/>
    <n v="227"/>
    <x v="113"/>
    <x v="1"/>
    <n v="1"/>
    <n v="35012"/>
    <n v="35235.282086460895"/>
    <n v="35459.988110147147"/>
    <n v="35686.127151936023"/>
    <n v="35913.708350616282"/>
    <n v="36142.74090325748"/>
  </r>
  <r>
    <x v="0"/>
    <n v="227"/>
    <x v="113"/>
    <x v="1"/>
    <n v="1"/>
    <n v="0"/>
    <n v="6.4635404170611784E-3"/>
    <n v="-1.7738335684726126E-3"/>
    <n v="-1.5229119931121381E-2"/>
    <n v="-1.7435683001387606E-2"/>
    <n v="-2.8577624489128643E-2"/>
  </r>
  <r>
    <x v="0"/>
    <n v="229"/>
    <x v="114"/>
    <x v="12"/>
    <n v="1"/>
    <n v="0"/>
    <n v="3.1195612156721605E-2"/>
    <n v="6.6619642275362101E-2"/>
    <n v="8.7472951652458789E-2"/>
    <n v="0.13504085584624931"/>
    <n v="9.1456963631827953E-2"/>
  </r>
  <r>
    <x v="1"/>
    <n v="229"/>
    <x v="114"/>
    <x v="12"/>
    <n v="1"/>
    <n v="3476"/>
    <n v="3411"/>
    <n v="3337"/>
    <n v="3312"/>
    <n v="3211"/>
    <n v="3379"/>
  </r>
  <r>
    <x v="2"/>
    <n v="229"/>
    <x v="114"/>
    <x v="12"/>
    <n v="1"/>
    <n v="3476"/>
    <n v="3517.4082330665774"/>
    <n v="3559.3097462728833"/>
    <n v="3601.7104158729435"/>
    <n v="3644.6161881223065"/>
    <n v="3688.0330801119467"/>
  </r>
  <r>
    <x v="1"/>
    <n v="231"/>
    <x v="115"/>
    <x v="11"/>
    <n v="1"/>
    <n v="86129"/>
    <n v="86768"/>
    <n v="87266"/>
    <n v="87562"/>
    <n v="88822"/>
    <n v="89844"/>
  </r>
  <r>
    <x v="2"/>
    <n v="231"/>
    <x v="115"/>
    <x v="11"/>
    <n v="1"/>
    <n v="86129"/>
    <n v="87843.47932538623"/>
    <n v="89592.086985679125"/>
    <n v="91375.502337710976"/>
    <n v="93194.418261555285"/>
    <n v="95049.541429719698"/>
  </r>
  <r>
    <x v="0"/>
    <n v="231"/>
    <x v="115"/>
    <x v="11"/>
    <n v="1"/>
    <n v="0"/>
    <n v="1.2394884351215078E-2"/>
    <n v="2.6655134710873937E-2"/>
    <n v="4.3552024139592235E-2"/>
    <n v="4.9226748570796487E-2"/>
    <n v="5.7939778167932179E-2"/>
  </r>
  <r>
    <x v="2"/>
    <n v="233"/>
    <x v="116"/>
    <x v="4"/>
    <n v="1"/>
    <n v="22150"/>
    <n v="22229.406665994004"/>
    <n v="22309.098000999486"/>
    <n v="22389.075025540922"/>
    <n v="22469.338763801319"/>
    <n v="22549.890243635327"/>
  </r>
  <r>
    <x v="1"/>
    <n v="233"/>
    <x v="116"/>
    <x v="4"/>
    <n v="1"/>
    <n v="22150"/>
    <n v="21973"/>
    <n v="21954"/>
    <n v="21812"/>
    <n v="21815"/>
    <n v="21734"/>
  </r>
  <r>
    <x v="0"/>
    <n v="233"/>
    <x v="116"/>
    <x v="4"/>
    <n v="1"/>
    <n v="0"/>
    <n v="1.1669169708005441E-2"/>
    <n v="1.617463792472832E-2"/>
    <n v="2.64567680882506E-2"/>
    <n v="2.9994900930612842E-2"/>
    <n v="3.7539810602527257E-2"/>
  </r>
  <r>
    <x v="1"/>
    <n v="235"/>
    <x v="117"/>
    <x v="1"/>
    <n v="1"/>
    <n v="1599"/>
    <n v="1605"/>
    <n v="1574"/>
    <n v="1600"/>
    <n v="1568"/>
    <n v="1554"/>
  </r>
  <r>
    <x v="0"/>
    <n v="235"/>
    <x v="117"/>
    <x v="1"/>
    <n v="1"/>
    <n v="0"/>
    <n v="1.4350541728607911E-3"/>
    <n v="2.6461017117149179E-2"/>
    <n v="1.5024600551485605E-2"/>
    <n v="4.1117759456357747E-2"/>
    <n v="5.5952203994100724E-2"/>
  </r>
  <r>
    <x v="2"/>
    <n v="235"/>
    <x v="117"/>
    <x v="1"/>
    <n v="1"/>
    <n v="1599"/>
    <n v="1607.3032619474416"/>
    <n v="1615.6496409423928"/>
    <n v="1624.039360882377"/>
    <n v="1632.472646827569"/>
    <n v="1640.9497250068325"/>
  </r>
  <r>
    <x v="2"/>
    <n v="237"/>
    <x v="118"/>
    <x v="14"/>
    <n v="1"/>
    <n v="9044"/>
    <n v="9112.3294704954787"/>
    <n v="9181.1751856325081"/>
    <n v="9250.541045756403"/>
    <n v="9320.4309806804667"/>
    <n v="9390.8489499086354"/>
  </r>
  <r>
    <x v="0"/>
    <n v="237"/>
    <x v="118"/>
    <x v="14"/>
    <n v="1"/>
    <n v="0"/>
    <n v="7.4438331117168324E-3"/>
    <n v="1.933775792522573E-2"/>
    <n v="3.6939922178724702E-2"/>
    <n v="4.9598083409962475E-2"/>
    <n v="5.7766270546140502E-2"/>
  </r>
  <r>
    <x v="1"/>
    <n v="237"/>
    <x v="118"/>
    <x v="14"/>
    <n v="1"/>
    <n v="9044"/>
    <n v="9045"/>
    <n v="9007"/>
    <n v="8921"/>
    <n v="8880"/>
    <n v="8878"/>
  </r>
  <r>
    <x v="0"/>
    <n v="239"/>
    <x v="119"/>
    <x v="15"/>
    <n v="1"/>
    <n v="0"/>
    <n v="7.5757430350217852E-3"/>
    <n v="-5.1474970097909996E-3"/>
    <n v="-2.5922906381166854E-2"/>
    <n v="-3.0141673991084101E-2"/>
    <n v="-3.2259580452680847E-2"/>
  </r>
  <r>
    <x v="2"/>
    <n v="239"/>
    <x v="119"/>
    <x v="15"/>
    <n v="1"/>
    <n v="14075"/>
    <n v="14127.21949309404"/>
    <n v="14179.632725119449"/>
    <n v="14232.240414864771"/>
    <n v="14285.043283785322"/>
    <n v="14338.042056013081"/>
  </r>
  <r>
    <x v="1"/>
    <n v="239"/>
    <x v="119"/>
    <x v="15"/>
    <n v="1"/>
    <n v="14075"/>
    <n v="14021"/>
    <n v="14253"/>
    <n v="14611"/>
    <n v="14729"/>
    <n v="14816"/>
  </r>
  <r>
    <x v="0"/>
    <n v="241"/>
    <x v="120"/>
    <x v="0"/>
    <n v="1"/>
    <n v="0"/>
    <n v="-1.1339119666673086E-2"/>
    <n v="2.639134332172157E-3"/>
    <n v="1.0891035235845815E-2"/>
    <n v="1.6572351022464609E-2"/>
    <n v="2.206109328482431E-2"/>
  </r>
  <r>
    <x v="2"/>
    <n v="241"/>
    <x v="120"/>
    <x v="0"/>
    <n v="1"/>
    <n v="35710"/>
    <n v="35825.115659758434"/>
    <n v="35940.602409271043"/>
    <n v="36056.461444792149"/>
    <n v="36172.693966432358"/>
    <n v="36289.301178170972"/>
  </r>
  <r>
    <x v="1"/>
    <n v="241"/>
    <x v="120"/>
    <x v="0"/>
    <n v="1"/>
    <n v="35710"/>
    <n v="36236"/>
    <n v="35846"/>
    <n v="35668"/>
    <n v="35583"/>
    <n v="35506"/>
  </r>
  <r>
    <x v="2"/>
    <n v="243"/>
    <x v="121"/>
    <x v="12"/>
    <n v="1"/>
    <n v="2342"/>
    <n v="2347.5406407840715"/>
    <n v="2353.094389467502"/>
    <n v="2358.6612770606075"/>
    <n v="2364.2413346470689"/>
    <n v="2369.8345933841028"/>
  </r>
  <r>
    <x v="0"/>
    <n v="243"/>
    <x v="121"/>
    <x v="12"/>
    <n v="1"/>
    <n v="0"/>
    <n v="2.1113806343658746E-2"/>
    <n v="2.2639891120166001E-2"/>
    <n v="6.1981664592799419E-2"/>
    <n v="8.203264743572948E-2"/>
    <n v="9.9181165762570897E-2"/>
  </r>
  <r>
    <x v="1"/>
    <n v="243"/>
    <x v="121"/>
    <x v="12"/>
    <n v="1"/>
    <n v="2342"/>
    <n v="2299"/>
    <n v="2301"/>
    <n v="2221"/>
    <n v="2185"/>
    <n v="2156"/>
  </r>
  <r>
    <x v="1"/>
    <n v="245"/>
    <x v="122"/>
    <x v="0"/>
    <n v="1"/>
    <n v="252273"/>
    <n v="253346"/>
    <n v="251394"/>
    <n v="252874"/>
    <n v="252439"/>
    <n v="254308"/>
  </r>
  <r>
    <x v="0"/>
    <n v="245"/>
    <x v="122"/>
    <x v="0"/>
    <n v="1"/>
    <n v="0"/>
    <n v="1.5724554228620077E-3"/>
    <n v="1.5236371348531307E-2"/>
    <n v="1.5181162138255929E-2"/>
    <n v="2.2861729778737499E-2"/>
    <n v="2.126632274410456E-2"/>
  </r>
  <r>
    <x v="2"/>
    <n v="245"/>
    <x v="122"/>
    <x v="0"/>
    <n v="1"/>
    <n v="252273"/>
    <n v="253744.3752915604"/>
    <n v="255224.33233879268"/>
    <n v="256712.92119454933"/>
    <n v="258210.19220361472"/>
    <n v="259716.19600440774"/>
  </r>
  <r>
    <x v="0"/>
    <n v="247"/>
    <x v="123"/>
    <x v="13"/>
    <n v="1"/>
    <n v="0"/>
    <n v="1.4760774098527319E-2"/>
    <n v="2.858703043072109E-2"/>
    <n v="4.5810439523739713E-2"/>
    <n v="5.1408391474535436E-2"/>
    <n v="7.108479269201412E-2"/>
  </r>
  <r>
    <x v="1"/>
    <n v="247"/>
    <x v="123"/>
    <x v="13"/>
    <n v="1"/>
    <n v="5300"/>
    <n v="5275"/>
    <n v="5256"/>
    <n v="5221"/>
    <n v="5245"/>
    <n v="5200"/>
  </r>
  <r>
    <x v="2"/>
    <n v="247"/>
    <x v="123"/>
    <x v="13"/>
    <n v="1"/>
    <n v="5300"/>
    <n v="5352.8630833697316"/>
    <n v="5406.2534319438701"/>
    <n v="5460.176304753445"/>
    <n v="5514.6370132839384"/>
    <n v="5569.6409219984735"/>
  </r>
  <r>
    <x v="0"/>
    <n v="249"/>
    <x v="124"/>
    <x v="2"/>
    <n v="1"/>
    <n v="0"/>
    <n v="7.2973227504935186E-4"/>
    <n v="-5.7614156982210472E-4"/>
    <n v="8.6086442381008363E-3"/>
    <n v="2.5897559618064718E-2"/>
    <n v="3.5772252468463966E-2"/>
  </r>
  <r>
    <x v="2"/>
    <n v="249"/>
    <x v="124"/>
    <x v="2"/>
    <n v="1"/>
    <n v="40838"/>
    <n v="41235.068618393409"/>
    <n v="41635.997942201211"/>
    <n v="42040.825509132519"/>
    <n v="42449.589221876282"/>
    <n v="42862.327351649976"/>
  </r>
  <r>
    <x v="1"/>
    <n v="249"/>
    <x v="124"/>
    <x v="2"/>
    <n v="1"/>
    <n v="40838"/>
    <n v="41205"/>
    <n v="41660"/>
    <n v="41682"/>
    <n v="41378"/>
    <n v="41382"/>
  </r>
  <r>
    <x v="0"/>
    <n v="251"/>
    <x v="125"/>
    <x v="10"/>
    <n v="1"/>
    <n v="0"/>
    <n v="7.4119561848681815E-3"/>
    <n v="1.2158990830702871E-2"/>
    <n v="1.789883526526612E-2"/>
    <n v="1.587128049935297E-2"/>
    <n v="1.2440042572427546E-2"/>
  </r>
  <r>
    <x v="2"/>
    <n v="251"/>
    <x v="125"/>
    <x v="10"/>
    <n v="1"/>
    <n v="150934"/>
    <n v="153081.28380207164"/>
    <n v="155259.11623948484"/>
    <n v="157467.9319167014"/>
    <n v="159708.17162114478"/>
    <n v="161980.28241116268"/>
  </r>
  <r>
    <x v="1"/>
    <n v="251"/>
    <x v="125"/>
    <x v="10"/>
    <n v="1"/>
    <n v="150934"/>
    <n v="151955"/>
    <n v="153394"/>
    <n v="154699"/>
    <n v="157213"/>
    <n v="159990"/>
  </r>
  <r>
    <x v="1"/>
    <n v="253"/>
    <x v="126"/>
    <x v="10"/>
    <n v="1"/>
    <n v="20202"/>
    <n v="20240"/>
    <n v="19858"/>
    <n v="20005"/>
    <n v="19816"/>
    <n v="19970"/>
  </r>
  <r>
    <x v="2"/>
    <n v="253"/>
    <x v="126"/>
    <x v="10"/>
    <n v="1"/>
    <n v="20202"/>
    <n v="20320.995798905351"/>
    <n v="20440.692518519401"/>
    <n v="20561.094287473952"/>
    <n v="20682.205258719681"/>
    <n v="20804.029609669378"/>
  </r>
  <r>
    <x v="0"/>
    <n v="253"/>
    <x v="126"/>
    <x v="10"/>
    <n v="1"/>
    <n v="0"/>
    <n v="4.0017687206201072E-3"/>
    <n v="2.9342960948705879E-2"/>
    <n v="2.779776493246449E-2"/>
    <n v="4.3712417173984726E-2"/>
    <n v="4.1764126673479132E-2"/>
  </r>
  <r>
    <x v="2"/>
    <n v="255"/>
    <x v="127"/>
    <x v="5"/>
    <n v="1"/>
    <n v="14824"/>
    <n v="14886.019260919289"/>
    <n v="14948.297992205886"/>
    <n v="15010.837279407579"/>
    <n v="15073.638212613769"/>
    <n v="15136.701886474471"/>
  </r>
  <r>
    <x v="0"/>
    <n v="255"/>
    <x v="127"/>
    <x v="5"/>
    <n v="1"/>
    <n v="0"/>
    <n v="-5.1447396298009039E-3"/>
    <n v="4.7249625087972674E-3"/>
    <n v="1.94809344884256E-2"/>
    <n v="1.4581558363987931E-2"/>
    <n v="1.0798122636024801E-2"/>
  </r>
  <r>
    <x v="1"/>
    <n v="255"/>
    <x v="127"/>
    <x v="5"/>
    <n v="1"/>
    <n v="14824"/>
    <n v="14963"/>
    <n v="14878"/>
    <n v="14724"/>
    <n v="14857"/>
    <n v="14975"/>
  </r>
  <r>
    <x v="0"/>
    <n v="257"/>
    <x v="128"/>
    <x v="14"/>
    <n v="1"/>
    <n v="0"/>
    <n v="1.6483054980334491E-2"/>
    <n v="3.9025373769813437E-2"/>
    <n v="5.8006309943035433E-2"/>
    <n v="6.8049731673094374E-2"/>
    <n v="7.3323747565156819E-2"/>
  </r>
  <r>
    <x v="1"/>
    <n v="257"/>
    <x v="128"/>
    <x v="14"/>
    <n v="1"/>
    <n v="103350"/>
    <n v="105293"/>
    <n v="106675"/>
    <n v="108490"/>
    <n v="111295"/>
    <n v="114690"/>
  </r>
  <r>
    <x v="2"/>
    <n v="257"/>
    <x v="128"/>
    <x v="14"/>
    <n v="1"/>
    <n v="103350"/>
    <n v="107028.55030804436"/>
    <n v="110838.03174689485"/>
    <n v="114783.10456571991"/>
    <n v="118868.59488655704"/>
    <n v="123099.50060824784"/>
  </r>
  <r>
    <x v="2"/>
    <n v="259"/>
    <x v="129"/>
    <x v="5"/>
    <n v="1"/>
    <n v="33410"/>
    <n v="34198.309105736364"/>
    <n v="35005.218368497175"/>
    <n v="35831.16665907413"/>
    <n v="36676.603203417304"/>
    <n v="37541.987826965145"/>
  </r>
  <r>
    <x v="0"/>
    <n v="259"/>
    <x v="129"/>
    <x v="5"/>
    <n v="1"/>
    <n v="0"/>
    <n v="-9.0606152897231736E-3"/>
    <n v="-2.033979714269632E-2"/>
    <n v="-4.2433879604635891E-2"/>
    <n v="-5.377561973588648E-2"/>
    <n v="-7.0374707137352777E-2"/>
  </r>
  <r>
    <x v="1"/>
    <n v="259"/>
    <x v="129"/>
    <x v="5"/>
    <n v="1"/>
    <n v="33410"/>
    <n v="34511"/>
    <n v="35732"/>
    <n v="37419"/>
    <n v="38761"/>
    <n v="40384"/>
  </r>
  <r>
    <x v="1"/>
    <n v="261"/>
    <x v="130"/>
    <x v="2"/>
    <n v="1"/>
    <n v="416"/>
    <n v="440"/>
    <n v="441"/>
    <n v="426"/>
    <n v="412"/>
    <n v="407"/>
  </r>
  <r>
    <x v="0"/>
    <n v="261"/>
    <x v="130"/>
    <x v="2"/>
    <n v="1"/>
    <n v="0"/>
    <n v="-4.437078087739043E-2"/>
    <n v="-3.6276890481881111E-2"/>
    <n v="8.393481529609682E-3"/>
    <n v="5.3880038779195519E-2"/>
    <n v="7.8307812123380699E-2"/>
  </r>
  <r>
    <x v="2"/>
    <n v="261"/>
    <x v="130"/>
    <x v="2"/>
    <n v="1"/>
    <n v="416"/>
    <n v="420.47685641394821"/>
    <n v="425.00189129749043"/>
    <n v="429.57562313161372"/>
    <n v="434.19857597702855"/>
    <n v="438.87127953421594"/>
  </r>
  <r>
    <x v="1"/>
    <n v="263"/>
    <x v="131"/>
    <x v="10"/>
    <n v="1"/>
    <n v="808"/>
    <n v="819"/>
    <n v="834"/>
    <n v="796"/>
    <n v="783"/>
    <n v="764"/>
  </r>
  <r>
    <x v="0"/>
    <n v="263"/>
    <x v="131"/>
    <x v="10"/>
    <n v="1"/>
    <n v="0"/>
    <n v="-1.4658868566855537E-2"/>
    <n v="-3.3585102104680513E-2"/>
    <n v="1.1290091765328665E-2"/>
    <n v="2.6800829743994264E-2"/>
    <n v="5.1026745057535801E-2"/>
  </r>
  <r>
    <x v="2"/>
    <n v="263"/>
    <x v="131"/>
    <x v="10"/>
    <n v="1"/>
    <n v="808"/>
    <n v="806.99438664374532"/>
    <n v="805.99002484469645"/>
    <n v="804.98691304520162"/>
    <n v="803.98504968954751"/>
    <n v="802.98443322395735"/>
  </r>
  <r>
    <x v="0"/>
    <n v="265"/>
    <x v="132"/>
    <x v="8"/>
    <n v="1"/>
    <n v="0"/>
    <n v="5.8826872856487453E-3"/>
    <n v="8.913249036789089E-3"/>
    <n v="1.2691792145613792E-2"/>
    <n v="5.9243000405564614E-3"/>
    <n v="3.0853651804509685E-3"/>
  </r>
  <r>
    <x v="2"/>
    <n v="265"/>
    <x v="132"/>
    <x v="8"/>
    <n v="1"/>
    <n v="49625"/>
    <n v="49918.94012192489"/>
    <n v="50214.62131781003"/>
    <n v="50512.05390043107"/>
    <n v="50811.248243648588"/>
    <n v="51112.214782769879"/>
  </r>
  <r>
    <x v="1"/>
    <n v="265"/>
    <x v="132"/>
    <x v="8"/>
    <n v="1"/>
    <n v="49625"/>
    <n v="49627"/>
    <n v="49771"/>
    <n v="49879"/>
    <n v="50512"/>
    <n v="50955"/>
  </r>
  <r>
    <x v="0"/>
    <n v="267"/>
    <x v="133"/>
    <x v="1"/>
    <n v="1"/>
    <n v="0"/>
    <n v="4.1752540069307656E-3"/>
    <n v="1.9255112161292769E-2"/>
    <n v="3.7972521000994262E-2"/>
    <n v="4.8010577646500276E-2"/>
    <n v="6.1580520394329957E-2"/>
  </r>
  <r>
    <x v="1"/>
    <n v="267"/>
    <x v="133"/>
    <x v="1"/>
    <n v="1"/>
    <n v="4607"/>
    <n v="4598"/>
    <n v="4540"/>
    <n v="4468"/>
    <n v="4435"/>
    <n v="4388"/>
  </r>
  <r>
    <x v="2"/>
    <n v="267"/>
    <x v="133"/>
    <x v="1"/>
    <n v="1"/>
    <n v="4607"/>
    <n v="4617.1978179238677"/>
    <n v="4627.4182092122692"/>
    <n v="4637.6612238324424"/>
    <n v="4647.9269118622287"/>
    <n v="4658.2153234903199"/>
  </r>
  <r>
    <x v="0"/>
    <n v="269"/>
    <x v="134"/>
    <x v="3"/>
    <n v="1"/>
    <n v="0"/>
    <n v="0.1138375358132561"/>
    <n v="6.9432340274556734E-2"/>
    <n v="6.665431744448741E-2"/>
    <n v="0.11267115742260862"/>
    <n v="3.8710533040908025E-2"/>
  </r>
  <r>
    <x v="2"/>
    <n v="269"/>
    <x v="134"/>
    <x v="3"/>
    <n v="1"/>
    <n v="286"/>
    <n v="287.37008423982007"/>
    <n v="288.74673187413032"/>
    <n v="290.12997434490057"/>
    <n v="291.51984324472346"/>
    <n v="292.91637031753606"/>
  </r>
  <r>
    <x v="1"/>
    <n v="269"/>
    <x v="134"/>
    <x v="3"/>
    <n v="1"/>
    <n v="286"/>
    <n v="258"/>
    <n v="270"/>
    <n v="272"/>
    <n v="262"/>
    <n v="282"/>
  </r>
  <r>
    <x v="0"/>
    <n v="271"/>
    <x v="135"/>
    <x v="8"/>
    <n v="1"/>
    <n v="0"/>
    <n v="4.3934911996332504E-4"/>
    <n v="-7.7510598501409546E-4"/>
    <n v="6.6138046712898597E-3"/>
    <n v="3.751515743356458E-2"/>
    <n v="2.7381642836483523E-2"/>
  </r>
  <r>
    <x v="2"/>
    <n v="271"/>
    <x v="135"/>
    <x v="8"/>
    <n v="1"/>
    <n v="3598"/>
    <n v="3607.5842929265878"/>
    <n v="3617.194116334249"/>
    <n v="3626.8295382306574"/>
    <n v="3636.4906268046439"/>
    <n v="3646.17745042668"/>
  </r>
  <r>
    <x v="1"/>
    <n v="271"/>
    <x v="135"/>
    <x v="8"/>
    <n v="1"/>
    <n v="3598"/>
    <n v="3606"/>
    <n v="3620"/>
    <n v="3603"/>
    <n v="3505"/>
    <n v="3549"/>
  </r>
  <r>
    <x v="2"/>
    <n v="273"/>
    <x v="136"/>
    <x v="2"/>
    <n v="1"/>
    <n v="32061"/>
    <n v="32395.454785406513"/>
    <n v="32733.398545064651"/>
    <n v="33074.867675348032"/>
    <n v="33419.898952310927"/>
    <n v="33768.529535649017"/>
  </r>
  <r>
    <x v="0"/>
    <n v="273"/>
    <x v="136"/>
    <x v="2"/>
    <n v="1"/>
    <n v="0"/>
    <n v="1.0557905774293075E-2"/>
    <n v="1.8811620189381883E-2"/>
    <n v="3.0337611767484882E-2"/>
    <n v="4.4404479899713328E-2"/>
    <n v="6.0003438354177006E-2"/>
  </r>
  <r>
    <x v="1"/>
    <n v="273"/>
    <x v="136"/>
    <x v="2"/>
    <n v="1"/>
    <n v="32061"/>
    <n v="32057"/>
    <n v="32129"/>
    <n v="32101"/>
    <n v="31999"/>
    <n v="31857"/>
  </r>
  <r>
    <x v="2"/>
    <n v="275"/>
    <x v="137"/>
    <x v="10"/>
    <n v="1"/>
    <n v="3719"/>
    <n v="3731.6059695236086"/>
    <n v="3744.254668401245"/>
    <n v="3756.9462414688692"/>
    <n v="3769.6808340533789"/>
    <n v="3782.4585919742735"/>
  </r>
  <r>
    <x v="1"/>
    <n v="275"/>
    <x v="137"/>
    <x v="10"/>
    <n v="1"/>
    <n v="3719"/>
    <n v="3740"/>
    <n v="3761"/>
    <n v="3771"/>
    <n v="3850"/>
    <n v="3860"/>
  </r>
  <r>
    <x v="0"/>
    <n v="275"/>
    <x v="137"/>
    <x v="10"/>
    <n v="1"/>
    <n v="0"/>
    <n v="-2.2443931755057314E-3"/>
    <n v="-4.452361499270141E-3"/>
    <n v="-3.726798867974231E-3"/>
    <n v="-2.0862121025096381E-2"/>
    <n v="-2.0088447675058671E-2"/>
  </r>
  <r>
    <x v="0"/>
    <n v="283"/>
    <x v="138"/>
    <x v="5"/>
    <n v="1"/>
    <n v="0"/>
    <n v="-3.5437789181865637E-3"/>
    <n v="-1.0871669490268037E-2"/>
    <n v="-3.763159418553548E-2"/>
    <n v="-3.2640881984326554E-2"/>
    <n v="-4.1084846812927157E-2"/>
  </r>
  <r>
    <x v="1"/>
    <n v="283"/>
    <x v="138"/>
    <x v="5"/>
    <n v="1"/>
    <n v="6886"/>
    <n v="6995"/>
    <n v="7133"/>
    <n v="7421"/>
    <n v="7473"/>
    <n v="7631"/>
  </r>
  <r>
    <x v="2"/>
    <n v="283"/>
    <x v="138"/>
    <x v="5"/>
    <n v="1"/>
    <n v="6886"/>
    <n v="6970.211266467285"/>
    <n v="7055.4523815259181"/>
    <n v="7141.7359395491412"/>
    <n v="7229.0746889311276"/>
    <n v="7317.4815339705528"/>
  </r>
  <r>
    <x v="2"/>
    <n v="277"/>
    <x v="139"/>
    <x v="11"/>
    <n v="1"/>
    <n v="49793"/>
    <n v="50025.742974079134"/>
    <n v="50259.573837861302"/>
    <n v="50494.497676372208"/>
    <n v="50730.519598406041"/>
    <n v="50967.644736636568"/>
  </r>
  <r>
    <x v="1"/>
    <n v="277"/>
    <x v="139"/>
    <x v="11"/>
    <n v="1"/>
    <n v="49793"/>
    <n v="49940"/>
    <n v="49770"/>
    <n v="49223"/>
    <n v="49457"/>
    <n v="49440"/>
  </r>
  <r>
    <x v="0"/>
    <n v="277"/>
    <x v="139"/>
    <x v="11"/>
    <n v="1"/>
    <n v="0"/>
    <n v="1.7169197853250701E-3"/>
    <n v="9.8367256954250016E-3"/>
    <n v="2.5831373064872275E-2"/>
    <n v="2.5750037374002489E-2"/>
    <n v="3.0898963119671687E-2"/>
  </r>
  <r>
    <x v="0"/>
    <n v="279"/>
    <x v="140"/>
    <x v="7"/>
    <n v="1"/>
    <n v="0"/>
    <n v="-3.7943541775093312E-3"/>
    <n v="1.3389770351698201E-2"/>
    <n v="3.1712955877799737E-2"/>
    <n v="4.7389616740997863E-2"/>
    <n v="6.7795329428160966E-2"/>
  </r>
  <r>
    <x v="2"/>
    <n v="279"/>
    <x v="140"/>
    <x v="7"/>
    <n v="1"/>
    <n v="13977"/>
    <n v="14039.526166576361"/>
    <n v="14102.332044214232"/>
    <n v="14165.41888420219"/>
    <n v="14228.787943426456"/>
    <n v="14292.440484395935"/>
  </r>
  <r>
    <x v="1"/>
    <n v="279"/>
    <x v="140"/>
    <x v="7"/>
    <n v="1"/>
    <n v="13977"/>
    <n v="14093"/>
    <n v="13916"/>
    <n v="13730"/>
    <n v="13585"/>
    <n v="13385"/>
  </r>
  <r>
    <x v="0"/>
    <n v="281"/>
    <x v="141"/>
    <x v="10"/>
    <n v="1"/>
    <n v="0"/>
    <n v="-3.2267352240114215E-3"/>
    <n v="-1.6215658427480419E-3"/>
    <n v="4.2672801143406811E-3"/>
    <n v="1.275526189653009E-2"/>
    <n v="5.9896904836628378E-3"/>
  </r>
  <r>
    <x v="1"/>
    <n v="281"/>
    <x v="141"/>
    <x v="10"/>
    <n v="1"/>
    <n v="19677"/>
    <n v="19944"/>
    <n v="20117"/>
    <n v="20205"/>
    <n v="20242"/>
    <n v="20588"/>
  </r>
  <r>
    <x v="2"/>
    <n v="281"/>
    <x v="141"/>
    <x v="10"/>
    <n v="1"/>
    <n v="19677"/>
    <n v="19879.645992692316"/>
    <n v="20084.378959941438"/>
    <n v="20291.220394710253"/>
    <n v="20500.192011309562"/>
    <n v="20711.315747677651"/>
  </r>
  <r>
    <x v="1"/>
    <n v="285"/>
    <x v="142"/>
    <x v="15"/>
    <n v="1"/>
    <n v="19263"/>
    <n v="19222"/>
    <n v="19451"/>
    <n v="19543"/>
    <n v="19692"/>
    <n v="19836"/>
  </r>
  <r>
    <x v="2"/>
    <n v="285"/>
    <x v="142"/>
    <x v="15"/>
    <n v="1"/>
    <n v="19263"/>
    <n v="19263"/>
    <n v="19263"/>
    <n v="19263"/>
    <n v="19263"/>
    <n v="19263"/>
  </r>
  <r>
    <x v="0"/>
    <n v="285"/>
    <x v="142"/>
    <x v="15"/>
    <n v="1"/>
    <n v="0"/>
    <n v="2.1329726355217979E-3"/>
    <n v="-9.6653128373862529E-3"/>
    <n v="-1.4327380647802283E-2"/>
    <n v="-2.1785496648385132E-2"/>
    <n v="-2.8886872353297035E-2"/>
  </r>
  <r>
    <x v="1"/>
    <n v="287"/>
    <x v="143"/>
    <x v="10"/>
    <n v="1"/>
    <n v="16612"/>
    <n v="16603"/>
    <n v="16548"/>
    <n v="16592"/>
    <n v="16677"/>
    <n v="16898"/>
  </r>
  <r>
    <x v="2"/>
    <n v="287"/>
    <x v="143"/>
    <x v="10"/>
    <n v="1"/>
    <n v="16612"/>
    <n v="16848.199538787521"/>
    <n v="17087.757506549486"/>
    <n v="17330.721655475565"/>
    <n v="17577.14041672516"/>
    <n v="17827.062910081408"/>
  </r>
  <r>
    <x v="0"/>
    <n v="287"/>
    <x v="143"/>
    <x v="10"/>
    <n v="1"/>
    <n v="0"/>
    <n v="1.4768387567760123E-2"/>
    <n v="3.2617688333906554E-2"/>
    <n v="4.4522761299154112E-2"/>
    <n v="5.3974960527982271E-2"/>
    <n v="5.4980643276210654E-2"/>
  </r>
  <r>
    <x v="1"/>
    <n v="289"/>
    <x v="144"/>
    <x v="6"/>
    <n v="1"/>
    <n v="16801"/>
    <n v="16830"/>
    <n v="16738"/>
    <n v="16652"/>
    <n v="16791"/>
    <n v="17086"/>
  </r>
  <r>
    <x v="2"/>
    <n v="289"/>
    <x v="144"/>
    <x v="6"/>
    <n v="1"/>
    <n v="16801"/>
    <n v="16936.941913047787"/>
    <n v="17073.983772748936"/>
    <n v="17212.134479100605"/>
    <n v="17351.403004112493"/>
    <n v="17491.798392389512"/>
  </r>
  <r>
    <x v="0"/>
    <n v="289"/>
    <x v="144"/>
    <x v="6"/>
    <n v="1"/>
    <n v="0"/>
    <n v="6.3542431995120162E-3"/>
    <n v="2.0073113439415445E-2"/>
    <n v="3.3637669895544377E-2"/>
    <n v="3.337520124545848E-2"/>
    <n v="2.3750344866528838E-2"/>
  </r>
  <r>
    <x v="2"/>
    <n v="291"/>
    <x v="145"/>
    <x v="6"/>
    <n v="1"/>
    <n v="75643"/>
    <n v="76646.876175966216"/>
    <n v="77664.075030523614"/>
    <n v="78694.773372096475"/>
    <n v="79739.150355575563"/>
    <n v="80797.387513458656"/>
  </r>
  <r>
    <x v="1"/>
    <n v="291"/>
    <x v="145"/>
    <x v="6"/>
    <n v="1"/>
    <n v="75643"/>
    <n v="76074"/>
    <n v="76471"/>
    <n v="77032"/>
    <n v="78200"/>
    <n v="79654"/>
  </r>
  <r>
    <x v="0"/>
    <n v="291"/>
    <x v="145"/>
    <x v="6"/>
    <n v="1"/>
    <n v="0"/>
    <n v="7.5305120798987261E-3"/>
    <n v="1.5601666390182085E-2"/>
    <n v="2.1585488785134426E-2"/>
    <n v="1.9682229610940696E-2"/>
    <n v="1.4354426814204636E-2"/>
  </r>
  <r>
    <x v="1"/>
    <n v="293"/>
    <x v="146"/>
    <x v="10"/>
    <n v="1"/>
    <n v="23384"/>
    <n v="23550"/>
    <n v="23623"/>
    <n v="23354"/>
    <n v="23421"/>
    <n v="23320"/>
  </r>
  <r>
    <x v="2"/>
    <n v="293"/>
    <x v="146"/>
    <x v="10"/>
    <n v="1"/>
    <n v="23384"/>
    <n v="23553.558973380474"/>
    <n v="23724.347430401634"/>
    <n v="23896.374286132926"/>
    <n v="24069.648520287574"/>
    <n v="24244.179177691301"/>
  </r>
  <r>
    <x v="0"/>
    <n v="293"/>
    <x v="146"/>
    <x v="10"/>
    <n v="1"/>
    <n v="0"/>
    <n v="1.5112413505195826E-4"/>
    <n v="4.2902015155413999E-3"/>
    <n v="2.3224042396716899E-2"/>
    <n v="2.7695167596924718E-2"/>
    <n v="3.963032494388085E-2"/>
  </r>
  <r>
    <x v="0"/>
    <n v="295"/>
    <x v="147"/>
    <x v="4"/>
    <n v="1"/>
    <n v="0"/>
    <n v="-5.5054690051239757E-3"/>
    <n v="-2.3722339291745019E-2"/>
    <n v="-2.9659256683127577E-2"/>
    <n v="-4.1307243938165802E-2"/>
    <n v="-3.4098345811497469E-2"/>
  </r>
  <r>
    <x v="1"/>
    <n v="295"/>
    <x v="147"/>
    <x v="4"/>
    <n v="1"/>
    <n v="3302"/>
    <n v="3349"/>
    <n v="3441"/>
    <n v="3492"/>
    <n v="3565"/>
    <n v="3569"/>
  </r>
  <r>
    <x v="2"/>
    <n v="295"/>
    <x v="147"/>
    <x v="4"/>
    <n v="1"/>
    <n v="3302"/>
    <n v="3330.5621843018398"/>
    <n v="3359.3714304971054"/>
    <n v="3388.4298756625185"/>
    <n v="3417.7396753604389"/>
    <n v="3447.3030037987655"/>
  </r>
  <r>
    <x v="2"/>
    <n v="297"/>
    <x v="148"/>
    <x v="2"/>
    <n v="1"/>
    <n v="11531"/>
    <n v="11546.110581707673"/>
    <n v="11561.240964792465"/>
    <n v="11576.391175202716"/>
    <n v="11591.561238920771"/>
    <n v="11606.751181963024"/>
  </r>
  <r>
    <x v="0"/>
    <n v="297"/>
    <x v="148"/>
    <x v="2"/>
    <n v="1"/>
    <n v="0"/>
    <n v="1.8317207555464809E-3"/>
    <n v="-9.9982047617344499E-3"/>
    <n v="-2.3089352303568261E-2"/>
    <n v="-4.0513099998280698E-2"/>
    <n v="-5.0883049966225891E-2"/>
  </r>
  <r>
    <x v="1"/>
    <n v="297"/>
    <x v="148"/>
    <x v="2"/>
    <n v="1"/>
    <n v="11531"/>
    <n v="11525"/>
    <n v="11678"/>
    <n v="11850"/>
    <n v="12081"/>
    <n v="12229"/>
  </r>
  <r>
    <x v="1"/>
    <n v="299"/>
    <x v="149"/>
    <x v="9"/>
    <n v="1"/>
    <n v="19301"/>
    <n v="18944"/>
    <n v="19086"/>
    <n v="19348"/>
    <n v="19440"/>
    <n v="19796"/>
  </r>
  <r>
    <x v="0"/>
    <n v="299"/>
    <x v="149"/>
    <x v="9"/>
    <n v="1"/>
    <n v="0"/>
    <n v="2.8891905630202729E-2"/>
    <n v="3.1307416867409836E-2"/>
    <n v="2.7374085270986427E-2"/>
    <n v="3.259507617503446E-2"/>
    <n v="2.4024836825803503E-2"/>
  </r>
  <r>
    <x v="2"/>
    <n v="299"/>
    <x v="149"/>
    <x v="9"/>
    <n v="1"/>
    <n v="19301"/>
    <n v="19491.32826025856"/>
    <n v="19683.533358331384"/>
    <n v="19877.633801823045"/>
    <n v="20073.64828084267"/>
    <n v="20271.595669803606"/>
  </r>
  <r>
    <x v="0"/>
    <n v="301"/>
    <x v="150"/>
    <x v="1"/>
    <n v="1"/>
    <n v="0"/>
    <n v="-0.1368421052631579"/>
    <n v="1.2345679012345678E-2"/>
    <n v="-0.20388349514563106"/>
    <n v="-5.7471264367816091E-2"/>
    <n v="-0.26785714285714285"/>
  </r>
  <r>
    <x v="1"/>
    <n v="301"/>
    <x v="150"/>
    <x v="1"/>
    <n v="1"/>
    <n v="82"/>
    <n v="95"/>
    <n v="81"/>
    <n v="103"/>
    <n v="87"/>
    <n v="112"/>
  </r>
  <r>
    <x v="2"/>
    <n v="301"/>
    <x v="150"/>
    <x v="1"/>
    <n v="1"/>
    <n v="82"/>
    <n v="82"/>
    <n v="82"/>
    <n v="82"/>
    <n v="82"/>
    <n v="82"/>
  </r>
  <r>
    <x v="1"/>
    <n v="303"/>
    <x v="151"/>
    <x v="7"/>
    <n v="1"/>
    <n v="278831"/>
    <n v="283420"/>
    <n v="286098"/>
    <n v="289899"/>
    <n v="295039"/>
    <n v="299453"/>
  </r>
  <r>
    <x v="0"/>
    <n v="303"/>
    <x v="151"/>
    <x v="7"/>
    <n v="1"/>
    <n v="0"/>
    <n v="-5.7851346728168282E-3"/>
    <n v="-4.673392525139505E-3"/>
    <n v="-7.3334028781010425E-3"/>
    <n v="-1.4309915303351317E-2"/>
    <n v="-1.8566593292249696E-2"/>
  </r>
  <r>
    <x v="2"/>
    <n v="303"/>
    <x v="151"/>
    <x v="7"/>
    <n v="1"/>
    <n v="278831"/>
    <n v="281780.37713103025"/>
    <n v="284760.95174534264"/>
    <n v="287773.05383904139"/>
    <n v="290817.01689881453"/>
    <n v="293893.17793885595"/>
  </r>
  <r>
    <x v="0"/>
    <n v="305"/>
    <x v="152"/>
    <x v="7"/>
    <n v="1"/>
    <n v="0"/>
    <n v="1.2149959772043542E-2"/>
    <n v="3.6908270046453258E-2"/>
    <n v="5.7777403752738536E-2"/>
    <n v="5.3015268903439668E-2"/>
    <n v="6.4689548688359771E-2"/>
  </r>
  <r>
    <x v="1"/>
    <n v="305"/>
    <x v="152"/>
    <x v="7"/>
    <n v="1"/>
    <n v="5915"/>
    <n v="5879"/>
    <n v="5773"/>
    <n v="5693"/>
    <n v="5753"/>
    <n v="5724"/>
  </r>
  <r>
    <x v="2"/>
    <n v="305"/>
    <x v="152"/>
    <x v="7"/>
    <n v="1"/>
    <n v="5915"/>
    <n v="5950.429613499844"/>
    <n v="5986.0714429781747"/>
    <n v="6021.9267595643405"/>
    <n v="6057.9968420014884"/>
    <n v="6094.2829766921714"/>
  </r>
  <r>
    <x v="0"/>
    <n v="313"/>
    <x v="153"/>
    <x v="6"/>
    <n v="1"/>
    <n v="0"/>
    <n v="2.4156078305654989E-3"/>
    <n v="1.0867785515762951E-2"/>
    <n v="1.2306511501666591E-2"/>
    <n v="1.7153191461534788E-2"/>
    <n v="9.4605735140693287E-3"/>
  </r>
  <r>
    <x v="1"/>
    <n v="313"/>
    <x v="153"/>
    <x v="6"/>
    <n v="1"/>
    <n v="13664"/>
    <n v="13736"/>
    <n v="13726"/>
    <n v="13812"/>
    <n v="13852"/>
    <n v="14065"/>
  </r>
  <r>
    <x v="2"/>
    <n v="313"/>
    <x v="153"/>
    <x v="6"/>
    <n v="1"/>
    <n v="13664"/>
    <n v="13769.180789160648"/>
    <n v="13875.171223989362"/>
    <n v="13981.977536861019"/>
    <n v="14089.60600812518"/>
    <n v="14198.062966475385"/>
  </r>
  <r>
    <x v="2"/>
    <n v="315"/>
    <x v="154"/>
    <x v="11"/>
    <n v="1"/>
    <n v="10546"/>
    <n v="10551.487134736049"/>
    <n v="10556.977124454803"/>
    <n v="10562.469970641723"/>
    <n v="10567.965674783045"/>
    <n v="10573.464238365776"/>
  </r>
  <r>
    <x v="0"/>
    <n v="315"/>
    <x v="154"/>
    <x v="11"/>
    <n v="1"/>
    <n v="0"/>
    <n v="1.126002824765665E-2"/>
    <n v="2.415377614035728E-2"/>
    <n v="3.3004398106769993E-2"/>
    <n v="4.4884879848036872E-2"/>
    <n v="4.0695299051749567E-2"/>
  </r>
  <r>
    <x v="1"/>
    <n v="315"/>
    <x v="154"/>
    <x v="11"/>
    <n v="1"/>
    <n v="10546"/>
    <n v="10434"/>
    <n v="10308"/>
    <n v="10225"/>
    <n v="10114"/>
    <n v="10160"/>
  </r>
  <r>
    <x v="0"/>
    <n v="317"/>
    <x v="155"/>
    <x v="1"/>
    <n v="1"/>
    <n v="0"/>
    <n v="-9.3947308299441243E-3"/>
    <n v="-1.470342100492617E-2"/>
    <n v="-5.4657380559568911E-2"/>
    <n v="-7.4641902470414717E-2"/>
    <n v="-9.4811291677099604E-2"/>
  </r>
  <r>
    <x v="1"/>
    <n v="317"/>
    <x v="155"/>
    <x v="1"/>
    <n v="1"/>
    <n v="4799"/>
    <n v="4905"/>
    <n v="4993"/>
    <n v="5269"/>
    <n v="5450"/>
    <n v="5641"/>
  </r>
  <r>
    <x v="2"/>
    <n v="317"/>
    <x v="155"/>
    <x v="1"/>
    <n v="1"/>
    <n v="4799"/>
    <n v="4858.9188452791241"/>
    <n v="4919.5858189224036"/>
    <n v="4981.0102618316314"/>
    <n v="5043.2016315362398"/>
    <n v="5106.1695036494812"/>
  </r>
  <r>
    <x v="1"/>
    <n v="319"/>
    <x v="156"/>
    <x v="1"/>
    <n v="1"/>
    <n v="4012"/>
    <n v="4032"/>
    <n v="4048"/>
    <n v="4145"/>
    <n v="4073"/>
    <n v="4032"/>
  </r>
  <r>
    <x v="0"/>
    <n v="319"/>
    <x v="156"/>
    <x v="1"/>
    <n v="1"/>
    <n v="0"/>
    <n v="-4.96031746031746E-3"/>
    <n v="-8.8932806324110679E-3"/>
    <n v="-3.2086851628468034E-2"/>
    <n v="-1.497667566904002E-2"/>
    <n v="-4.96031746031746E-3"/>
  </r>
  <r>
    <x v="2"/>
    <n v="319"/>
    <x v="156"/>
    <x v="1"/>
    <n v="1"/>
    <n v="4012"/>
    <n v="4012"/>
    <n v="4012"/>
    <n v="4012"/>
    <n v="4012"/>
    <n v="4012"/>
  </r>
  <r>
    <x v="1"/>
    <n v="321"/>
    <x v="157"/>
    <x v="9"/>
    <n v="1"/>
    <n v="36702"/>
    <n v="36699"/>
    <n v="36554"/>
    <n v="36500"/>
    <n v="36469"/>
    <n v="36770"/>
  </r>
  <r>
    <x v="2"/>
    <n v="321"/>
    <x v="157"/>
    <x v="9"/>
    <n v="1"/>
    <n v="36702"/>
    <n v="36941.257906656181"/>
    <n v="37182.075519756087"/>
    <n v="37424.463006922699"/>
    <n v="37668.43060206106"/>
    <n v="37913.988605790364"/>
  </r>
  <r>
    <x v="0"/>
    <n v="321"/>
    <x v="157"/>
    <x v="9"/>
    <n v="1"/>
    <n v="0"/>
    <n v="6.6012127484721969E-3"/>
    <n v="1.7182128351372943E-2"/>
    <n v="2.5327753614320513E-2"/>
    <n v="3.2889045547206126E-2"/>
    <n v="3.1112009948065383E-2"/>
  </r>
  <r>
    <x v="1"/>
    <n v="323"/>
    <x v="158"/>
    <x v="13"/>
    <n v="1"/>
    <n v="54258"/>
    <n v="55347"/>
    <n v="55853"/>
    <n v="56644"/>
    <n v="57188"/>
    <n v="57706"/>
  </r>
  <r>
    <x v="2"/>
    <n v="323"/>
    <x v="158"/>
    <x v="13"/>
    <n v="1"/>
    <n v="54258"/>
    <n v="55083.960299030456"/>
    <n v="55922.494051110683"/>
    <n v="56773.792659776394"/>
    <n v="57638.050442266751"/>
    <n v="58515.464673879178"/>
  </r>
  <r>
    <x v="0"/>
    <n v="323"/>
    <x v="158"/>
    <x v="13"/>
    <n v="1"/>
    <n v="0"/>
    <n v="-4.752555711593119E-3"/>
    <n v="1.2442313055822133E-3"/>
    <n v="2.2913752520371871E-3"/>
    <n v="7.869665703762168E-3"/>
    <n v="1.4027391846240911E-2"/>
  </r>
  <r>
    <x v="0"/>
    <n v="307"/>
    <x v="159"/>
    <x v="1"/>
    <n v="1"/>
    <n v="0"/>
    <n v="4.7770511887796005E-3"/>
    <n v="8.6019717146511281E-3"/>
    <n v="1.452353875950399E-2"/>
    <n v="2.7078601774854223E-2"/>
    <n v="1.3927449049030063E-2"/>
  </r>
  <r>
    <x v="1"/>
    <n v="307"/>
    <x v="159"/>
    <x v="1"/>
    <n v="1"/>
    <n v="8283"/>
    <n v="8278"/>
    <n v="8281"/>
    <n v="8267"/>
    <n v="8200"/>
    <n v="8341"/>
  </r>
  <r>
    <x v="2"/>
    <n v="307"/>
    <x v="159"/>
    <x v="1"/>
    <n v="1"/>
    <n v="8283"/>
    <n v="8317.5444297407175"/>
    <n v="8352.232927769026"/>
    <n v="8387.0660949248195"/>
    <n v="8422.0445345538046"/>
    <n v="8457.1688525179597"/>
  </r>
  <r>
    <x v="0"/>
    <n v="309"/>
    <x v="160"/>
    <x v="10"/>
    <n v="1"/>
    <n v="0"/>
    <n v="-5.2362667255412771E-3"/>
    <n v="-4.7895628795205326E-3"/>
    <n v="-6.4384155303136631E-3"/>
    <n v="-5.7890203954688137E-3"/>
    <n v="-9.224695021599361E-3"/>
  </r>
  <r>
    <x v="1"/>
    <n v="309"/>
    <x v="160"/>
    <x v="10"/>
    <n v="1"/>
    <n v="234906"/>
    <n v="237827"/>
    <n v="239416"/>
    <n v="241524"/>
    <n v="243088"/>
    <n v="245671"/>
  </r>
  <r>
    <x v="2"/>
    <n v="309"/>
    <x v="160"/>
    <x v="10"/>
    <n v="1"/>
    <n v="234906"/>
    <n v="236581.67439346469"/>
    <n v="238269.30201363671"/>
    <n v="239968.96812745652"/>
    <n v="241680.75861010628"/>
    <n v="243404.75994934866"/>
  </r>
  <r>
    <x v="2"/>
    <n v="311"/>
    <x v="161"/>
    <x v="2"/>
    <n v="1"/>
    <n v="707"/>
    <n v="709.65469181191281"/>
    <n v="712.31935164167044"/>
    <n v="714.99401691786591"/>
    <n v="717.67872520963181"/>
    <n v="720.3735142271679"/>
  </r>
  <r>
    <x v="1"/>
    <n v="311"/>
    <x v="161"/>
    <x v="2"/>
    <n v="1"/>
    <n v="707"/>
    <n v="702"/>
    <n v="736"/>
    <n v="766"/>
    <n v="804"/>
    <n v="820"/>
  </r>
  <r>
    <x v="0"/>
    <n v="311"/>
    <x v="161"/>
    <x v="2"/>
    <n v="1"/>
    <n v="0"/>
    <n v="1.0904119390189192E-2"/>
    <n v="-3.2174793965121691E-2"/>
    <n v="-6.6587445276937454E-2"/>
    <n v="-0.10736476963976144"/>
    <n v="-0.12149571435711232"/>
  </r>
  <r>
    <x v="2"/>
    <n v="325"/>
    <x v="162"/>
    <x v="5"/>
    <n v="1"/>
    <n v="46006"/>
    <n v="46631.065571575717"/>
    <n v="47264.62366518702"/>
    <n v="47906.789665417236"/>
    <n v="48557.680524534997"/>
    <n v="49217.414783793778"/>
  </r>
  <r>
    <x v="1"/>
    <n v="325"/>
    <x v="162"/>
    <x v="5"/>
    <n v="1"/>
    <n v="46006"/>
    <n v="46517"/>
    <n v="46830"/>
    <n v="47319"/>
    <n v="47876"/>
    <n v="48417"/>
  </r>
  <r>
    <x v="0"/>
    <n v="325"/>
    <x v="162"/>
    <x v="5"/>
    <n v="1"/>
    <n v="0"/>
    <n v="2.4521265682592732E-3"/>
    <n v="9.2808811699128836E-3"/>
    <n v="1.2421853069955755E-2"/>
    <n v="1.4238460283544927E-2"/>
    <n v="1.6531688947968234E-2"/>
  </r>
  <r>
    <x v="0"/>
    <n v="327"/>
    <x v="163"/>
    <x v="1"/>
    <n v="1"/>
    <n v="0"/>
    <n v="8.5470085470085479E-3"/>
    <n v="7.6404494382022476E-3"/>
    <n v="4.3275942298743604E-2"/>
    <n v="4.2790697674418607E-2"/>
    <n v="3.6044362292051754E-2"/>
  </r>
  <r>
    <x v="1"/>
    <n v="327"/>
    <x v="163"/>
    <x v="1"/>
    <n v="1"/>
    <n v="2242"/>
    <n v="2223"/>
    <n v="2225"/>
    <n v="2149"/>
    <n v="2150"/>
    <n v="2164"/>
  </r>
  <r>
    <x v="2"/>
    <n v="327"/>
    <x v="163"/>
    <x v="1"/>
    <n v="1"/>
    <n v="2242"/>
    <n v="2242"/>
    <n v="2242"/>
    <n v="2242"/>
    <n v="2242"/>
    <n v="2242"/>
  </r>
  <r>
    <x v="2"/>
    <n v="329"/>
    <x v="164"/>
    <x v="1"/>
    <n v="1"/>
    <n v="136872"/>
    <n v="139027.28309940602"/>
    <n v="141216.50480742875"/>
    <n v="143440.19954534914"/>
    <n v="145698.9101498228"/>
    <n v="147993.18800539436"/>
  </r>
  <r>
    <x v="1"/>
    <n v="329"/>
    <x v="164"/>
    <x v="1"/>
    <n v="1"/>
    <n v="136872"/>
    <n v="140139"/>
    <n v="147185"/>
    <n v="152057"/>
    <n v="155990"/>
    <n v="161077"/>
  </r>
  <r>
    <x v="0"/>
    <n v="329"/>
    <x v="164"/>
    <x v="1"/>
    <n v="1"/>
    <n v="0"/>
    <n v="-7.9329587095239695E-3"/>
    <n v="-4.0550974573300626E-2"/>
    <n v="-5.6668226090550652E-2"/>
    <n v="-6.5972753703296388E-2"/>
    <n v="-8.1227065283098393E-2"/>
  </r>
  <r>
    <x v="1"/>
    <n v="331"/>
    <x v="165"/>
    <x v="10"/>
    <n v="1"/>
    <n v="24757"/>
    <n v="24636"/>
    <n v="24143"/>
    <n v="24174"/>
    <n v="24254"/>
    <n v="24513"/>
  </r>
  <r>
    <x v="2"/>
    <n v="331"/>
    <x v="165"/>
    <x v="10"/>
    <n v="1"/>
    <n v="24757"/>
    <n v="24900.878339258194"/>
    <n v="25045.592845116043"/>
    <n v="25191.148377058209"/>
    <n v="25337.549822810837"/>
    <n v="25484.802098505701"/>
  </r>
  <r>
    <x v="0"/>
    <n v="331"/>
    <x v="165"/>
    <x v="10"/>
    <n v="1"/>
    <n v="0"/>
    <n v="1.0751678002037409E-2"/>
    <n v="3.7385281245745909E-2"/>
    <n v="4.207613043179486E-2"/>
    <n v="4.4675097831732381E-2"/>
    <n v="3.9644355995010851E-2"/>
  </r>
  <r>
    <x v="2"/>
    <n v="333"/>
    <x v="166"/>
    <x v="9"/>
    <n v="1"/>
    <n v="4936"/>
    <n v="4933.5947325565403"/>
    <n v="4931.1906371778041"/>
    <n v="4928.7877132926551"/>
    <n v="4926.3859603302344"/>
    <n v="4923.9853777199633"/>
  </r>
  <r>
    <x v="1"/>
    <n v="333"/>
    <x v="166"/>
    <x v="9"/>
    <n v="1"/>
    <n v="4936"/>
    <n v="4868"/>
    <n v="4835"/>
    <n v="4884"/>
    <n v="4886"/>
    <n v="4900"/>
  </r>
  <r>
    <x v="0"/>
    <n v="333"/>
    <x v="166"/>
    <x v="9"/>
    <n v="1"/>
    <n v="0"/>
    <n v="1.3474678010792994E-2"/>
    <n v="1.989465091578161E-2"/>
    <n v="9.1702934669645984E-3"/>
    <n v="8.2656488600561621E-3"/>
    <n v="4.8949750448904596E-3"/>
  </r>
  <r>
    <x v="2"/>
    <n v="335"/>
    <x v="167"/>
    <x v="1"/>
    <n v="1"/>
    <n v="9403"/>
    <n v="9510.1365726450585"/>
    <n v="9618.4938456196014"/>
    <n v="9728.0857274261816"/>
    <n v="9838.926285039046"/>
    <n v="9951.0297457097331"/>
  </r>
  <r>
    <x v="0"/>
    <n v="335"/>
    <x v="167"/>
    <x v="1"/>
    <n v="1"/>
    <n v="0"/>
    <n v="1.279409719329697E-2"/>
    <n v="3.2359541227820268E-2"/>
    <n v="8.1860067551844037E-2"/>
    <n v="8.3462865878102185E-2"/>
    <n v="9.7499696229153318E-2"/>
  </r>
  <r>
    <x v="1"/>
    <n v="335"/>
    <x v="167"/>
    <x v="1"/>
    <n v="1"/>
    <n v="9403"/>
    <n v="9390"/>
    <n v="9317"/>
    <n v="8992"/>
    <n v="9081"/>
    <n v="9067"/>
  </r>
  <r>
    <x v="0"/>
    <n v="337"/>
    <x v="168"/>
    <x v="3"/>
    <n v="1"/>
    <n v="0"/>
    <n v="3.1629584773703299E-3"/>
    <n v="1.7777415455249447E-2"/>
    <n v="2.6451615408794663E-2"/>
    <n v="3.1011928492452337E-2"/>
    <n v="4.3979884414813618E-2"/>
  </r>
  <r>
    <x v="1"/>
    <n v="337"/>
    <x v="168"/>
    <x v="3"/>
    <n v="1"/>
    <n v="19719"/>
    <n v="19734"/>
    <n v="19527"/>
    <n v="19438"/>
    <n v="19428"/>
    <n v="19262"/>
  </r>
  <r>
    <x v="2"/>
    <n v="337"/>
    <x v="168"/>
    <x v="3"/>
    <n v="1"/>
    <n v="19719"/>
    <n v="19796.417822592426"/>
    <n v="19874.139591594656"/>
    <n v="19952.166500316151"/>
    <n v="20030.499746751364"/>
    <n v="20109.14053359814"/>
  </r>
  <r>
    <x v="0"/>
    <n v="339"/>
    <x v="169"/>
    <x v="6"/>
    <n v="1"/>
    <n v="0"/>
    <n v="-2.4357832406054067E-3"/>
    <n v="1.8747246254320377E-3"/>
    <n v="4.3309597345253933E-3"/>
    <n v="-1.8815726961737144E-3"/>
    <n v="-4.854883735627649E-3"/>
  </r>
  <r>
    <x v="2"/>
    <n v="339"/>
    <x v="169"/>
    <x v="6"/>
    <n v="1"/>
    <n v="455746"/>
    <n v="470587.95092142653"/>
    <n v="485913.24894223304"/>
    <n v="501737.63487841579"/>
    <n v="518077.36216576025"/>
    <n v="534949.21355395974"/>
  </r>
  <r>
    <x v="1"/>
    <n v="339"/>
    <x v="169"/>
    <x v="6"/>
    <n v="1"/>
    <n v="455746"/>
    <n v="471737"/>
    <n v="485004"/>
    <n v="499574"/>
    <n v="519054"/>
    <n v="537559"/>
  </r>
  <r>
    <x v="2"/>
    <n v="341"/>
    <x v="170"/>
    <x v="4"/>
    <n v="1"/>
    <n v="21904"/>
    <n v="22262.767914739266"/>
    <n v="22627.412126805339"/>
    <n v="22998.028884688829"/>
    <n v="23374.716013344474"/>
    <n v="23757.572940012211"/>
  </r>
  <r>
    <x v="1"/>
    <n v="341"/>
    <x v="170"/>
    <x v="4"/>
    <n v="1"/>
    <n v="21904"/>
    <n v="22114"/>
    <n v="22449"/>
    <n v="22293"/>
    <n v="22293"/>
    <n v="22255"/>
  </r>
  <r>
    <x v="0"/>
    <n v="341"/>
    <x v="170"/>
    <x v="4"/>
    <n v="1"/>
    <n v="0"/>
    <n v="6.7273182029151859E-3"/>
    <n v="7.9474420600177571E-3"/>
    <n v="3.1625572363021076E-2"/>
    <n v="4.8522675877830442E-2"/>
    <n v="6.751619591157991E-2"/>
  </r>
  <r>
    <x v="1"/>
    <n v="343"/>
    <x v="171"/>
    <x v="11"/>
    <n v="1"/>
    <n v="12934"/>
    <n v="12809"/>
    <n v="12740"/>
    <n v="12743"/>
    <n v="12691"/>
    <n v="12516"/>
  </r>
  <r>
    <x v="0"/>
    <n v="343"/>
    <x v="171"/>
    <x v="11"/>
    <n v="1"/>
    <n v="0"/>
    <n v="1.3066587748010318E-2"/>
    <n v="2.1890003351365615E-2"/>
    <n v="2.4996203043075579E-2"/>
    <n v="3.2567512148750262E-2"/>
    <n v="5.0434814978216856E-2"/>
  </r>
  <r>
    <x v="2"/>
    <n v="343"/>
    <x v="171"/>
    <x v="11"/>
    <n v="1"/>
    <n v="12934"/>
    <n v="12976.369922464264"/>
    <n v="13018.878642696398"/>
    <n v="13061.526615377912"/>
    <n v="13104.31429667979"/>
    <n v="13147.242144267362"/>
  </r>
  <r>
    <x v="0"/>
    <n v="345"/>
    <x v="172"/>
    <x v="7"/>
    <n v="1"/>
    <n v="0"/>
    <n v="-4.769859049991703E-3"/>
    <n v="8.6664464993034089E-3"/>
    <n v="1.3054103110722989E-2"/>
    <n v="5.0129751652309283E-2"/>
    <n v="5.4877689127189502E-2"/>
  </r>
  <r>
    <x v="2"/>
    <n v="345"/>
    <x v="172"/>
    <x v="7"/>
    <n v="1"/>
    <n v="1210"/>
    <n v="1210.1998513952101"/>
    <n v="1210.3997357991641"/>
    <n v="1210.599653217314"/>
    <n v="1210.7996036551126"/>
    <n v="1210.9995871180136"/>
  </r>
  <r>
    <x v="1"/>
    <n v="345"/>
    <x v="172"/>
    <x v="7"/>
    <n v="1"/>
    <n v="1210"/>
    <n v="1216"/>
    <n v="1200"/>
    <n v="1195"/>
    <n v="1153"/>
    <n v="1148"/>
  </r>
  <r>
    <x v="0"/>
    <n v="347"/>
    <x v="173"/>
    <x v="0"/>
    <n v="1"/>
    <n v="0"/>
    <n v="-6.1601672823652269E-3"/>
    <n v="1.7651723377996912E-3"/>
    <n v="2.3331260720783915E-2"/>
    <n v="3.3649563856645678E-2"/>
    <n v="3.8985136880113291E-2"/>
  </r>
  <r>
    <x v="2"/>
    <n v="347"/>
    <x v="173"/>
    <x v="0"/>
    <n v="1"/>
    <n v="64524"/>
    <n v="65247.572697578158"/>
    <n v="65979.259545684501"/>
    <n v="66719.15153647367"/>
    <n v="67467.34068248712"/>
    <n v="68223.920028095759"/>
  </r>
  <r>
    <x v="1"/>
    <n v="347"/>
    <x v="173"/>
    <x v="0"/>
    <n v="1"/>
    <n v="64524"/>
    <n v="65652"/>
    <n v="65863"/>
    <n v="65198"/>
    <n v="65271"/>
    <n v="65664"/>
  </r>
  <r>
    <x v="2"/>
    <n v="349"/>
    <x v="174"/>
    <x v="14"/>
    <n v="1"/>
    <n v="47735"/>
    <n v="48195.395366993791"/>
    <n v="48660.231163315111"/>
    <n v="49129.55021609478"/>
    <n v="49603.395765523477"/>
    <n v="50081.811468835651"/>
  </r>
  <r>
    <x v="0"/>
    <n v="349"/>
    <x v="174"/>
    <x v="14"/>
    <n v="1"/>
    <n v="0"/>
    <n v="2.2958379326981585E-3"/>
    <n v="1.1920709616218753E-2"/>
    <n v="2.2254478071052432E-2"/>
    <n v="3.2672602021973543E-2"/>
    <n v="3.6396984227710427E-2"/>
  </r>
  <r>
    <x v="1"/>
    <n v="349"/>
    <x v="174"/>
    <x v="14"/>
    <n v="1"/>
    <n v="47735"/>
    <n v="48085"/>
    <n v="48087"/>
    <n v="48060"/>
    <n v="48034"/>
    <n v="48323"/>
  </r>
  <r>
    <x v="0"/>
    <n v="351"/>
    <x v="175"/>
    <x v="0"/>
    <n v="1"/>
    <n v="0"/>
    <n v="-3.243168644769528E-3"/>
    <n v="8.5177686238916434E-3"/>
    <n v="1.6609191357590258E-2"/>
    <n v="2.1136717093171213E-2"/>
    <n v="3.2818532818532815E-2"/>
  </r>
  <r>
    <x v="1"/>
    <n v="351"/>
    <x v="175"/>
    <x v="0"/>
    <n v="1"/>
    <n v="14445"/>
    <n v="14492"/>
    <n v="14323"/>
    <n v="14209"/>
    <n v="14146"/>
    <n v="13986"/>
  </r>
  <r>
    <x v="2"/>
    <n v="351"/>
    <x v="175"/>
    <x v="0"/>
    <n v="1"/>
    <n v="14445"/>
    <n v="14445"/>
    <n v="14445"/>
    <n v="14445"/>
    <n v="14445"/>
    <n v="14445"/>
  </r>
  <r>
    <x v="2"/>
    <n v="353"/>
    <x v="176"/>
    <x v="10"/>
    <n v="1"/>
    <n v="15216"/>
    <n v="15305.398967932955"/>
    <n v="15395.323183990746"/>
    <n v="15485.775734177594"/>
    <n v="15576.759722629007"/>
    <n v="15668.2782717183"/>
  </r>
  <r>
    <x v="1"/>
    <n v="353"/>
    <x v="176"/>
    <x v="10"/>
    <n v="1"/>
    <n v="15216"/>
    <n v="15128"/>
    <n v="14891"/>
    <n v="15074"/>
    <n v="15105"/>
    <n v="15107"/>
  </r>
  <r>
    <x v="0"/>
    <n v="353"/>
    <x v="176"/>
    <x v="10"/>
    <n v="1"/>
    <n v="0"/>
    <n v="1.1726531460401587E-2"/>
    <n v="3.3867650526542593E-2"/>
    <n v="2.7316951982061438E-2"/>
    <n v="3.1232024007216631E-2"/>
    <n v="3.7153522983934595E-2"/>
  </r>
  <r>
    <x v="1"/>
    <n v="355"/>
    <x v="177"/>
    <x v="2"/>
    <n v="1"/>
    <n v="340223"/>
    <n v="343217"/>
    <n v="347926"/>
    <n v="352950"/>
    <n v="356494"/>
    <n v="359715"/>
  </r>
  <r>
    <x v="2"/>
    <n v="355"/>
    <x v="177"/>
    <x v="2"/>
    <n v="1"/>
    <n v="340223"/>
    <n v="343473.06871495617"/>
    <n v="346754.1845568025"/>
    <n v="350066.64411129535"/>
    <n v="353410.74679740367"/>
    <n v="356786.79489437403"/>
  </r>
  <r>
    <x v="0"/>
    <n v="355"/>
    <x v="177"/>
    <x v="2"/>
    <n v="1"/>
    <n v="0"/>
    <n v="7.460840079488221E-4"/>
    <n v="-3.3680019406353593E-3"/>
    <n v="-8.1693041187268813E-3"/>
    <n v="-8.6488221473470239E-3"/>
    <n v="-8.1403475129643351E-3"/>
  </r>
  <r>
    <x v="2"/>
    <n v="357"/>
    <x v="178"/>
    <x v="4"/>
    <n v="1"/>
    <n v="10223"/>
    <n v="10326.367607113743"/>
    <n v="10430.780392961755"/>
    <n v="10536.248925638016"/>
    <n v="10642.783880093455"/>
    <n v="10750.396039216412"/>
  </r>
  <r>
    <x v="1"/>
    <n v="357"/>
    <x v="178"/>
    <x v="4"/>
    <n v="1"/>
    <n v="10223"/>
    <n v="10435"/>
    <n v="10611"/>
    <n v="10699"/>
    <n v="10720"/>
    <n v="10747"/>
  </r>
  <r>
    <x v="0"/>
    <n v="357"/>
    <x v="178"/>
    <x v="4"/>
    <n v="1"/>
    <n v="0"/>
    <n v="-1.0410387435194695E-2"/>
    <n v="-1.6984224581872129E-2"/>
    <n v="-1.5211802445273776E-2"/>
    <n v="-7.2029962599388913E-3"/>
    <n v="3.1599881049704443E-4"/>
  </r>
  <r>
    <x v="1"/>
    <n v="359"/>
    <x v="179"/>
    <x v="4"/>
    <n v="1"/>
    <n v="2052"/>
    <n v="2075"/>
    <n v="2047"/>
    <n v="2091"/>
    <n v="2072"/>
    <n v="2069"/>
  </r>
  <r>
    <x v="2"/>
    <n v="359"/>
    <x v="179"/>
    <x v="4"/>
    <n v="1"/>
    <n v="2052"/>
    <n v="2069.1410989448977"/>
    <n v="2086.4253836953703"/>
    <n v="2103.8540503342929"/>
    <n v="2121.4283049358546"/>
    <n v="2139.1493636490186"/>
  </r>
  <r>
    <x v="0"/>
    <n v="359"/>
    <x v="179"/>
    <x v="4"/>
    <n v="1"/>
    <n v="0"/>
    <n v="-2.8235667735432538E-3"/>
    <n v="1.9260079968427126E-2"/>
    <n v="6.1473220154437489E-3"/>
    <n v="2.3855359525026359E-2"/>
    <n v="3.3904960681014305E-2"/>
  </r>
  <r>
    <x v="1"/>
    <n v="361"/>
    <x v="180"/>
    <x v="0"/>
    <n v="1"/>
    <n v="81837"/>
    <n v="82339"/>
    <n v="82959"/>
    <n v="83010"/>
    <n v="83519"/>
    <n v="84260"/>
  </r>
  <r>
    <x v="0"/>
    <n v="361"/>
    <x v="180"/>
    <x v="0"/>
    <n v="1"/>
    <n v="0"/>
    <n v="-7.7381315575311476E-4"/>
    <n v="-2.9301550206533252E-3"/>
    <n v="1.7938728374488299E-3"/>
    <n v="1.0210129514927762E-3"/>
    <n v="-2.4682676828048596E-3"/>
  </r>
  <r>
    <x v="2"/>
    <n v="361"/>
    <x v="180"/>
    <x v="0"/>
    <n v="1"/>
    <n v="81837"/>
    <n v="82275.284998568444"/>
    <n v="82715.917269641621"/>
    <n v="83158.909384236627"/>
    <n v="83604.273980695725"/>
    <n v="84052.023765046863"/>
  </r>
  <r>
    <x v="2"/>
    <n v="363"/>
    <x v="181"/>
    <x v="10"/>
    <n v="1"/>
    <n v="28111"/>
    <n v="28344.477658167889"/>
    <n v="28579.894479541057"/>
    <n v="28817.266569960062"/>
    <n v="29056.610169033524"/>
    <n v="29297.941651249141"/>
  </r>
  <r>
    <x v="0"/>
    <n v="363"/>
    <x v="181"/>
    <x v="10"/>
    <n v="1"/>
    <n v="0"/>
    <n v="9.2749486600159827E-3"/>
    <n v="2.7314682945401045E-2"/>
    <n v="3.5400494752804761E-2"/>
    <n v="3.8626328604286657E-2"/>
    <n v="5.0293660198929585E-2"/>
  </r>
  <r>
    <x v="1"/>
    <n v="363"/>
    <x v="181"/>
    <x v="10"/>
    <n v="1"/>
    <n v="28111"/>
    <n v="28084"/>
    <n v="27820"/>
    <n v="27832"/>
    <n v="27976"/>
    <n v="27895"/>
  </r>
  <r>
    <x v="2"/>
    <n v="365"/>
    <x v="182"/>
    <x v="0"/>
    <n v="1"/>
    <n v="23796"/>
    <n v="23924.339960673886"/>
    <n v="24053.372102617974"/>
    <n v="24183.100159002421"/>
    <n v="24313.527883131643"/>
    <n v="24444.659048552912"/>
  </r>
  <r>
    <x v="0"/>
    <n v="365"/>
    <x v="182"/>
    <x v="0"/>
    <n v="1"/>
    <n v="0"/>
    <n v="-4.6041206293369755E-3"/>
    <n v="1.6395478728230917E-3"/>
    <n v="1.4136549484291733E-2"/>
    <n v="1.990552804780581E-2"/>
    <n v="2.8555880188206356E-2"/>
  </r>
  <r>
    <x v="1"/>
    <n v="365"/>
    <x v="182"/>
    <x v="0"/>
    <n v="1"/>
    <n v="23796"/>
    <n v="24035"/>
    <n v="24014"/>
    <n v="23846"/>
    <n v="23839"/>
    <n v="23766"/>
  </r>
  <r>
    <x v="0"/>
    <n v="367"/>
    <x v="183"/>
    <x v="14"/>
    <n v="1"/>
    <n v="0"/>
    <n v="4.0885419586528957E-2"/>
    <n v="8.6670142430534877E-2"/>
    <n v="0.14295096420987077"/>
    <n v="0.18237522761336983"/>
    <n v="0.21313253978561744"/>
  </r>
  <r>
    <x v="2"/>
    <n v="367"/>
    <x v="183"/>
    <x v="14"/>
    <n v="1"/>
    <n v="116927"/>
    <n v="123371.98524191293"/>
    <n v="130172.21636175377"/>
    <n v="137347.27441813596"/>
    <n v="144917.81977243267"/>
    <n v="152905.65157965879"/>
  </r>
  <r>
    <x v="1"/>
    <n v="367"/>
    <x v="183"/>
    <x v="14"/>
    <n v="1"/>
    <n v="116927"/>
    <n v="118526"/>
    <n v="119790"/>
    <n v="120169"/>
    <n v="122565"/>
    <n v="126042"/>
  </r>
  <r>
    <x v="0"/>
    <n v="369"/>
    <x v="184"/>
    <x v="7"/>
    <n v="1"/>
    <n v="0"/>
    <n v="8.4569895243610232E-3"/>
    <n v="3.3217553322085668E-2"/>
    <n v="6.6023334349688531E-2"/>
    <n v="8.453424760940953E-2"/>
    <n v="0.11099755647158238"/>
  </r>
  <r>
    <x v="2"/>
    <n v="369"/>
    <x v="184"/>
    <x v="7"/>
    <n v="1"/>
    <n v="10269"/>
    <n v="10379.039336184724"/>
    <n v="10490.257818879136"/>
    <n v="10602.668083442002"/>
    <n v="10716.282900628576"/>
    <n v="10831.115178041457"/>
  </r>
  <r>
    <x v="1"/>
    <n v="369"/>
    <x v="184"/>
    <x v="7"/>
    <n v="1"/>
    <n v="10269"/>
    <n v="10292"/>
    <n v="10153"/>
    <n v="9946"/>
    <n v="9881"/>
    <n v="9749"/>
  </r>
  <r>
    <x v="2"/>
    <n v="371"/>
    <x v="185"/>
    <x v="1"/>
    <n v="1"/>
    <n v="15507"/>
    <n v="15649.003110653653"/>
    <n v="15792.306594263733"/>
    <n v="15936.922358807595"/>
    <n v="16082.862421308171"/>
    <n v="16230.138908832547"/>
  </r>
  <r>
    <x v="1"/>
    <n v="371"/>
    <x v="185"/>
    <x v="1"/>
    <n v="1"/>
    <n v="15507"/>
    <n v="15633"/>
    <n v="15586"/>
    <n v="15706"/>
    <n v="15907"/>
    <n v="16203"/>
  </r>
  <r>
    <x v="0"/>
    <n v="371"/>
    <x v="185"/>
    <x v="1"/>
    <n v="1"/>
    <n v="0"/>
    <n v="1.0236749602541735E-3"/>
    <n v="1.3236660738081172E-2"/>
    <n v="1.4702811588411736E-2"/>
    <n v="1.1055662369282151E-2"/>
    <n v="1.6749311135312475E-3"/>
  </r>
  <r>
    <x v="0"/>
    <n v="373"/>
    <x v="186"/>
    <x v="0"/>
    <n v="0.1727202621939464"/>
    <n v="0"/>
    <n v="7.2833398100661008E-3"/>
    <n v="1.8223136856577487E-2"/>
    <n v="2.9355378819369771E-2"/>
    <n v="3.683070052921867E-2"/>
    <n v="3.325893155976252E-2"/>
  </r>
  <r>
    <x v="1"/>
    <n v="373"/>
    <x v="186"/>
    <x v="0"/>
    <n v="0.1727202621939464"/>
    <n v="7843.7452670136881"/>
    <n v="7891.2433391170234"/>
    <n v="7910.9334490071333"/>
    <n v="7930.1053981106606"/>
    <n v="7978.2943512627717"/>
    <n v="8113.0161557740503"/>
  </r>
  <r>
    <x v="2"/>
    <n v="373"/>
    <x v="186"/>
    <x v="0"/>
    <n v="0.1727202621939464"/>
    <n v="7843.7452670136881"/>
    <n v="7948.7179458797327"/>
    <n v="8055.0954719116662"/>
    <n v="8162.8966461497284"/>
    <n v="8272.1405212480877"/>
    <n v="8382.8464048421865"/>
  </r>
  <r>
    <x v="2"/>
    <n v="373"/>
    <x v="186"/>
    <x v="6"/>
    <n v="0.82727973780605357"/>
    <n v="37569.254732986308"/>
    <n v="38072.043283362567"/>
    <n v="38581.560642393291"/>
    <n v="39097.896861583991"/>
    <n v="39621.143197597579"/>
    <n v="40151.392128382977"/>
  </r>
  <r>
    <x v="0"/>
    <n v="373"/>
    <x v="186"/>
    <x v="6"/>
    <n v="0.82727973780605357"/>
    <n v="0"/>
    <n v="7.2833398100661008E-3"/>
    <n v="1.8223136856577487E-2"/>
    <n v="2.9355378819369771E-2"/>
    <n v="3.683070052921867E-2"/>
    <n v="3.325893155976252E-2"/>
  </r>
  <r>
    <x v="1"/>
    <n v="373"/>
    <x v="186"/>
    <x v="6"/>
    <n v="0.82727973780605357"/>
    <n v="37569.254732986308"/>
    <n v="37796.756660882973"/>
    <n v="37891.066550992866"/>
    <n v="37982.89460188934"/>
    <n v="38213.705648737225"/>
    <n v="38858.98384422595"/>
  </r>
  <r>
    <x v="0"/>
    <n v="375"/>
    <x v="187"/>
    <x v="4"/>
    <n v="1"/>
    <n v="0"/>
    <n v="-9.0410087640110785E-4"/>
    <n v="5.4216076767518709E-3"/>
    <n v="2.007094386419972E-2"/>
    <n v="3.126258640651839E-2"/>
    <n v="4.5855925334767372E-2"/>
  </r>
  <r>
    <x v="2"/>
    <n v="375"/>
    <x v="187"/>
    <x v="4"/>
    <n v="1"/>
    <n v="121073"/>
    <n v="122310.3190666101"/>
    <n v="123560.28305382674"/>
    <n v="124823.02118783053"/>
    <n v="126098.66401544344"/>
    <n v="127387.34341762534"/>
  </r>
  <r>
    <x v="1"/>
    <n v="375"/>
    <x v="187"/>
    <x v="4"/>
    <n v="1"/>
    <n v="121073"/>
    <n v="122421"/>
    <n v="122894"/>
    <n v="122367"/>
    <n v="122276"/>
    <n v="121802"/>
  </r>
  <r>
    <x v="2"/>
    <n v="377"/>
    <x v="188"/>
    <x v="12"/>
    <n v="1"/>
    <n v="7818"/>
    <n v="7901.2912609783143"/>
    <n v="7985.469888822241"/>
    <n v="8070.5453373441605"/>
    <n v="8156.5271610753007"/>
    <n v="8243.4250163387733"/>
  </r>
  <r>
    <x v="1"/>
    <n v="377"/>
    <x v="188"/>
    <x v="12"/>
    <n v="1"/>
    <n v="7818"/>
    <n v="7752"/>
    <n v="7564"/>
    <n v="7286"/>
    <n v="7040"/>
    <n v="6876"/>
  </r>
  <r>
    <x v="0"/>
    <n v="377"/>
    <x v="188"/>
    <x v="12"/>
    <n v="1"/>
    <n v="0"/>
    <n v="1.9258418598853754E-2"/>
    <n v="5.5720503546039274E-2"/>
    <n v="0.10767847067583868"/>
    <n v="0.15859760810728704"/>
    <n v="0.19886925775723871"/>
  </r>
  <r>
    <x v="1"/>
    <n v="379"/>
    <x v="189"/>
    <x v="11"/>
    <n v="1"/>
    <n v="10914"/>
    <n v="11025"/>
    <n v="10943"/>
    <n v="11028"/>
    <n v="11029"/>
    <n v="11161"/>
  </r>
  <r>
    <x v="2"/>
    <n v="379"/>
    <x v="189"/>
    <x v="11"/>
    <n v="1"/>
    <n v="10914"/>
    <n v="11007.69617782487"/>
    <n v="11102.196732939366"/>
    <n v="11197.508570884775"/>
    <n v="11293.638656486124"/>
    <n v="11390.594014361142"/>
  </r>
  <r>
    <x v="0"/>
    <n v="379"/>
    <x v="189"/>
    <x v="11"/>
    <n v="1"/>
    <n v="0"/>
    <n v="-1.5695076802839307E-3"/>
    <n v="1.4547814396359909E-2"/>
    <n v="1.5370744548855151E-2"/>
    <n v="2.399480066063325E-2"/>
    <n v="2.0571097066673451E-2"/>
  </r>
  <r>
    <x v="0"/>
    <n v="381"/>
    <x v="190"/>
    <x v="4"/>
    <n v="1"/>
    <n v="0"/>
    <n v="-1.0987038840696512E-2"/>
    <n v="-1.2801644620020348E-2"/>
    <n v="-1.6002151805266419E-2"/>
    <n v="-2.1087040088861357E-2"/>
    <n v="-2.2660604839129708E-2"/>
  </r>
  <r>
    <x v="1"/>
    <n v="381"/>
    <x v="190"/>
    <x v="4"/>
    <n v="1"/>
    <n v="120725"/>
    <n v="123371"/>
    <n v="124919"/>
    <n v="126665"/>
    <n v="128684"/>
    <n v="130269"/>
  </r>
  <r>
    <x v="2"/>
    <n v="381"/>
    <x v="190"/>
    <x v="4"/>
    <n v="1"/>
    <n v="120725"/>
    <n v="122015.51803118443"/>
    <n v="123319.83135571168"/>
    <n v="124638.08744158593"/>
    <n v="125970.43533320496"/>
    <n v="127317.02566821141"/>
  </r>
  <r>
    <x v="2"/>
    <n v="383"/>
    <x v="191"/>
    <x v="1"/>
    <n v="1"/>
    <n v="3367"/>
    <n v="3412.7046613184643"/>
    <n v="3459.0297313290093"/>
    <n v="3505.9836316440947"/>
    <n v="3553.5748981936563"/>
    <n v="3601.8121827768869"/>
  </r>
  <r>
    <x v="0"/>
    <n v="383"/>
    <x v="191"/>
    <x v="1"/>
    <n v="1"/>
    <n v="0"/>
    <n v="8.1845380556763159E-3"/>
    <n v="-2.011041163009424E-3"/>
    <n v="-2.6386106180479128E-2"/>
    <n v="-5.1368153178415303E-2"/>
    <n v="-5.0155015090483424E-2"/>
  </r>
  <r>
    <x v="1"/>
    <n v="383"/>
    <x v="191"/>
    <x v="1"/>
    <n v="1"/>
    <n v="3367"/>
    <n v="3385"/>
    <n v="3466"/>
    <n v="3601"/>
    <n v="3746"/>
    <n v="3792"/>
  </r>
  <r>
    <x v="0"/>
    <n v="385"/>
    <x v="192"/>
    <x v="8"/>
    <n v="1"/>
    <n v="0"/>
    <n v="-3.3003919093982245E-2"/>
    <n v="-1.6333027218791703E-2"/>
    <n v="-1.8104936346221999E-3"/>
    <n v="-1.2508025994558629E-2"/>
    <n v="3.6241110333421942E-3"/>
  </r>
  <r>
    <x v="1"/>
    <n v="385"/>
    <x v="192"/>
    <x v="8"/>
    <n v="1"/>
    <n v="3309"/>
    <n v="3424"/>
    <n v="3368"/>
    <n v="3321"/>
    <n v="3359"/>
    <n v="3307"/>
  </r>
  <r>
    <x v="2"/>
    <n v="385"/>
    <x v="192"/>
    <x v="8"/>
    <n v="1"/>
    <n v="3309"/>
    <n v="3310.9945810222048"/>
    <n v="3312.9903643271095"/>
    <n v="3314.9873506394197"/>
    <n v="3316.9855406842776"/>
    <n v="3318.9849351872626"/>
  </r>
  <r>
    <x v="2"/>
    <n v="387"/>
    <x v="193"/>
    <x v="11"/>
    <n v="1"/>
    <n v="12860"/>
    <n v="12871.553181707101"/>
    <n v="12883.116742574975"/>
    <n v="12894.690691928068"/>
    <n v="12906.275039099197"/>
    <n v="12917.869793429565"/>
  </r>
  <r>
    <x v="1"/>
    <n v="387"/>
    <x v="193"/>
    <x v="11"/>
    <n v="1"/>
    <n v="12860"/>
    <n v="12697"/>
    <n v="12714"/>
    <n v="12496"/>
    <n v="12472"/>
    <n v="12455"/>
  </r>
  <r>
    <x v="0"/>
    <n v="387"/>
    <x v="193"/>
    <x v="11"/>
    <n v="1"/>
    <n v="0"/>
    <n v="1.3747592479097466E-2"/>
    <n v="1.3301615744452999E-2"/>
    <n v="3.1905465103078443E-2"/>
    <n v="3.4819999927773966E-2"/>
    <n v="3.7163371612169017E-2"/>
  </r>
  <r>
    <x v="0"/>
    <n v="389"/>
    <x v="194"/>
    <x v="1"/>
    <n v="1"/>
    <n v="0"/>
    <n v="9.9941079368447445E-3"/>
    <n v="9.3824070701467675E-3"/>
    <n v="5.9330454083345472E-3"/>
    <n v="-5.9838653289725607E-3"/>
    <n v="-1.9928276027153032E-2"/>
  </r>
  <r>
    <x v="2"/>
    <n v="389"/>
    <x v="194"/>
    <x v="1"/>
    <n v="1"/>
    <n v="13783"/>
    <n v="13911.6588427221"/>
    <n v="14041.518664752812"/>
    <n v="14172.590676758025"/>
    <n v="14304.886194050756"/>
    <n v="14438.416637567982"/>
  </r>
  <r>
    <x v="1"/>
    <n v="389"/>
    <x v="194"/>
    <x v="1"/>
    <n v="1"/>
    <n v="13783"/>
    <n v="13774"/>
    <n v="13911"/>
    <n v="14089"/>
    <n v="14391"/>
    <n v="14732"/>
  </r>
  <r>
    <x v="0"/>
    <n v="391"/>
    <x v="195"/>
    <x v="5"/>
    <n v="1"/>
    <n v="0"/>
    <n v="1.4208644295678962E-2"/>
    <n v="2.8582456598260773E-2"/>
    <n v="3.1173659769940767E-2"/>
    <n v="2.7544513878726907E-2"/>
    <n v="3.3539131822918115E-2"/>
  </r>
  <r>
    <x v="1"/>
    <n v="391"/>
    <x v="195"/>
    <x v="5"/>
    <n v="1"/>
    <n v="7383"/>
    <n v="7309"/>
    <n v="7236"/>
    <n v="7247"/>
    <n v="7302"/>
    <n v="7289"/>
  </r>
  <r>
    <x v="2"/>
    <n v="391"/>
    <x v="195"/>
    <x v="5"/>
    <n v="1"/>
    <n v="7383"/>
    <n v="7412.8509811571175"/>
    <n v="7442.822655945015"/>
    <n v="7472.9155123527607"/>
    <n v="7503.1300403424639"/>
    <n v="7533.4667318572501"/>
  </r>
  <r>
    <x v="1"/>
    <n v="393"/>
    <x v="196"/>
    <x v="4"/>
    <n v="1"/>
    <n v="929"/>
    <n v="933"/>
    <n v="951"/>
    <n v="921"/>
    <n v="921"/>
    <n v="916"/>
  </r>
  <r>
    <x v="0"/>
    <n v="393"/>
    <x v="196"/>
    <x v="4"/>
    <n v="1"/>
    <n v="0"/>
    <n v="3.3734200987087541E-3"/>
    <n v="-8.0443832741207838E-3"/>
    <n v="3.214722555201522E-2"/>
    <n v="4.0088205167314477E-2"/>
    <n v="5.3811296712992035E-2"/>
  </r>
  <r>
    <x v="2"/>
    <n v="393"/>
    <x v="196"/>
    <x v="4"/>
    <n v="1"/>
    <n v="929"/>
    <n v="936.14740095209527"/>
    <n v="943.34979150631113"/>
    <n v="950.60759473340602"/>
    <n v="957.92123695909663"/>
    <n v="965.29114778910071"/>
  </r>
  <r>
    <x v="2"/>
    <n v="395"/>
    <x v="197"/>
    <x v="10"/>
    <n v="1"/>
    <n v="16622"/>
    <n v="16787.94302877798"/>
    <n v="16955.542722746672"/>
    <n v="17124.815620953086"/>
    <n v="17295.778427559115"/>
    <n v="17468.448013489928"/>
  </r>
  <r>
    <x v="0"/>
    <n v="395"/>
    <x v="197"/>
    <x v="10"/>
    <n v="1"/>
    <n v="0"/>
    <n v="7.135582745094465E-3"/>
    <n v="3.0418883181201558E-2"/>
    <n v="4.2416339235030812E-2"/>
    <n v="5.154294914634696E-2"/>
    <n v="4.8589231856049443E-2"/>
  </r>
  <r>
    <x v="1"/>
    <n v="395"/>
    <x v="197"/>
    <x v="10"/>
    <n v="1"/>
    <n v="16622"/>
    <n v="16669"/>
    <n v="16455"/>
    <n v="16428"/>
    <n v="16448"/>
    <n v="16659"/>
  </r>
  <r>
    <x v="1"/>
    <n v="397"/>
    <x v="198"/>
    <x v="14"/>
    <n v="1"/>
    <n v="78337"/>
    <n v="81100"/>
    <n v="82928"/>
    <n v="85154"/>
    <n v="87635"/>
    <n v="90861"/>
  </r>
  <r>
    <x v="0"/>
    <n v="397"/>
    <x v="198"/>
    <x v="14"/>
    <n v="1"/>
    <n v="0"/>
    <n v="-5.4616044122744673E-3"/>
    <n v="1.4209895503652329E-3"/>
    <n v="4.1262045827772211E-3"/>
    <n v="4.5955174293421941E-3"/>
    <n v="-2.376231962421942E-3"/>
  </r>
  <r>
    <x v="2"/>
    <n v="397"/>
    <x v="198"/>
    <x v="14"/>
    <n v="1"/>
    <n v="78337"/>
    <n v="80657.063882164541"/>
    <n v="83045.839821432688"/>
    <n v="85505.362825041811"/>
    <n v="88037.728169920403"/>
    <n v="90645.09318766238"/>
  </r>
  <r>
    <x v="1"/>
    <n v="399"/>
    <x v="199"/>
    <x v="1"/>
    <n v="1"/>
    <n v="10501"/>
    <n v="10560"/>
    <n v="10421"/>
    <n v="10286"/>
    <n v="10406"/>
    <n v="10551"/>
  </r>
  <r>
    <x v="0"/>
    <n v="399"/>
    <x v="199"/>
    <x v="1"/>
    <n v="1"/>
    <n v="0"/>
    <n v="-2.0275844231905055E-3"/>
    <n v="1.4903748884068065E-2"/>
    <n v="3.190455546532886E-2"/>
    <n v="2.3655973767891969E-2"/>
    <n v="1.3201958936504568E-2"/>
  </r>
  <r>
    <x v="2"/>
    <n v="399"/>
    <x v="199"/>
    <x v="1"/>
    <n v="1"/>
    <n v="10501"/>
    <n v="10538.588708491108"/>
    <n v="10576.311967120873"/>
    <n v="10614.170257516373"/>
    <n v="10652.164063028684"/>
    <n v="10690.29386873906"/>
  </r>
  <r>
    <x v="2"/>
    <n v="401"/>
    <x v="200"/>
    <x v="0"/>
    <n v="1"/>
    <n v="53330"/>
    <n v="53896.353580711941"/>
    <n v="54468.721719428482"/>
    <n v="55047.168289512876"/>
    <n v="55631.757842650295"/>
    <n v="56222.555616051468"/>
  </r>
  <r>
    <x v="0"/>
    <n v="401"/>
    <x v="200"/>
    <x v="0"/>
    <n v="1"/>
    <n v="0"/>
    <n v="3.8060340593000929E-3"/>
    <n v="1.1771556040280155E-2"/>
    <n v="3.04599080777401E-2"/>
    <n v="4.4335608084293134E-2"/>
    <n v="5.940372368666795E-2"/>
  </r>
  <r>
    <x v="1"/>
    <n v="401"/>
    <x v="200"/>
    <x v="0"/>
    <n v="1"/>
    <n v="53330"/>
    <n v="53692"/>
    <n v="53835"/>
    <n v="53420"/>
    <n v="53270"/>
    <n v="53070"/>
  </r>
  <r>
    <x v="1"/>
    <n v="403"/>
    <x v="201"/>
    <x v="0"/>
    <n v="1"/>
    <n v="10834"/>
    <n v="10679"/>
    <n v="10464"/>
    <n v="10348"/>
    <n v="10339"/>
    <n v="10368"/>
  </r>
  <r>
    <x v="2"/>
    <n v="403"/>
    <x v="201"/>
    <x v="0"/>
    <n v="1"/>
    <n v="10834"/>
    <n v="10871.704015238129"/>
    <n v="10909.539246348981"/>
    <n v="10947.506149984323"/>
    <n v="10985.605184385147"/>
    <n v="11023.83680938719"/>
  </r>
  <r>
    <x v="0"/>
    <n v="403"/>
    <x v="201"/>
    <x v="0"/>
    <n v="1"/>
    <n v="0"/>
    <n v="1.8045136739219841E-2"/>
    <n v="4.2578291891148763E-2"/>
    <n v="5.793449458681129E-2"/>
    <n v="6.2540398915286524E-2"/>
    <n v="6.3255865102931172E-2"/>
  </r>
  <r>
    <x v="2"/>
    <n v="405"/>
    <x v="202"/>
    <x v="0"/>
    <n v="1"/>
    <n v="8865"/>
    <n v="8870.1863248872669"/>
    <n v="8875.3756839500365"/>
    <n v="8880.5680789634062"/>
    <n v="8885.7635117035079"/>
    <n v="8890.9619839475145"/>
  </r>
  <r>
    <x v="0"/>
    <n v="405"/>
    <x v="202"/>
    <x v="0"/>
    <n v="1"/>
    <n v="0"/>
    <n v="1.828136987493437E-3"/>
    <n v="4.0017742024928216E-3"/>
    <n v="1.7946822439638487E-2"/>
    <n v="3.5154183562850411E-2"/>
    <n v="4.9328689242005716E-2"/>
  </r>
  <r>
    <x v="1"/>
    <n v="405"/>
    <x v="202"/>
    <x v="0"/>
    <n v="1"/>
    <n v="8865"/>
    <n v="8854"/>
    <n v="8840"/>
    <n v="8724"/>
    <n v="8584"/>
    <n v="8473"/>
  </r>
  <r>
    <x v="2"/>
    <n v="407"/>
    <x v="203"/>
    <x v="6"/>
    <n v="1"/>
    <n v="26384"/>
    <n v="26690.113166652252"/>
    <n v="26999.777927861731"/>
    <n v="27313.035490035978"/>
    <n v="27629.927537668642"/>
    <n v="27950.49623888635"/>
  </r>
  <r>
    <x v="1"/>
    <n v="407"/>
    <x v="203"/>
    <x v="6"/>
    <n v="1"/>
    <n v="26384"/>
    <n v="26818"/>
    <n v="27003"/>
    <n v="26786"/>
    <n v="27096"/>
    <n v="27413"/>
  </r>
  <r>
    <x v="0"/>
    <n v="407"/>
    <x v="203"/>
    <x v="6"/>
    <n v="1"/>
    <n v="0"/>
    <n v="-4.7686939125866062E-3"/>
    <n v="-1.1932274703807506E-4"/>
    <n v="1.9675781753004482E-2"/>
    <n v="1.9705031652961391E-2"/>
    <n v="1.96073482977547E-2"/>
  </r>
  <r>
    <x v="0"/>
    <n v="409"/>
    <x v="204"/>
    <x v="2"/>
    <n v="1"/>
    <n v="0"/>
    <n v="1.1060473097091194E-2"/>
    <n v="3.5589956777661636E-3"/>
    <n v="-4.2824837206577324E-3"/>
    <n v="-8.4524525268361902E-3"/>
    <n v="-8.9715898937669722E-3"/>
  </r>
  <r>
    <x v="2"/>
    <n v="409"/>
    <x v="204"/>
    <x v="2"/>
    <n v="1"/>
    <n v="64804"/>
    <n v="65189.135063408052"/>
    <n v="65576.559013567952"/>
    <n v="65966.285453506425"/>
    <n v="66358.328067094015"/>
    <n v="66752.700619525538"/>
  </r>
  <r>
    <x v="1"/>
    <n v="409"/>
    <x v="204"/>
    <x v="2"/>
    <n v="1"/>
    <n v="64804"/>
    <n v="64476"/>
    <n v="65344"/>
    <n v="66250"/>
    <n v="66924"/>
    <n v="67357"/>
  </r>
  <r>
    <x v="0"/>
    <n v="411"/>
    <x v="205"/>
    <x v="9"/>
    <n v="1"/>
    <n v="0"/>
    <n v="2.0595500680019457E-2"/>
    <n v="3.6274117884261929E-2"/>
    <n v="9.1532382298203305E-2"/>
    <n v="7.544309973597435E-2"/>
    <n v="6.8468065656644789E-2"/>
  </r>
  <r>
    <x v="2"/>
    <n v="411"/>
    <x v="205"/>
    <x v="9"/>
    <n v="1"/>
    <n v="6131"/>
    <n v="6165.4174196079975"/>
    <n v="6200.0280473015391"/>
    <n v="6234.8329676873373"/>
    <n v="6269.8332714607304"/>
    <n v="6305.0300554398609"/>
  </r>
  <r>
    <x v="1"/>
    <n v="411"/>
    <x v="205"/>
    <x v="9"/>
    <n v="1"/>
    <n v="6131"/>
    <n v="6041"/>
    <n v="5983"/>
    <n v="5712"/>
    <n v="5830"/>
    <n v="5901"/>
  </r>
  <r>
    <x v="1"/>
    <n v="413"/>
    <x v="206"/>
    <x v="1"/>
    <n v="1"/>
    <n v="3461"/>
    <n v="3302"/>
    <n v="3252"/>
    <n v="3198"/>
    <n v="3159"/>
    <n v="3211"/>
  </r>
  <r>
    <x v="0"/>
    <n v="413"/>
    <x v="206"/>
    <x v="1"/>
    <n v="1"/>
    <n v="0"/>
    <n v="5.8298706505871503E-2"/>
    <n v="8.4972004565050732E-2"/>
    <n v="0.11397217920880993"/>
    <n v="0.13864125016869008"/>
    <n v="0.13104521945013425"/>
  </r>
  <r>
    <x v="2"/>
    <n v="413"/>
    <x v="206"/>
    <x v="1"/>
    <n v="1"/>
    <n v="3461"/>
    <n v="3494.5023288823877"/>
    <n v="3528.328958845545"/>
    <n v="3562.4830291097742"/>
    <n v="3596.967709282892"/>
    <n v="3631.7861996543811"/>
  </r>
  <r>
    <x v="1"/>
    <n v="415"/>
    <x v="207"/>
    <x v="1"/>
    <n v="1"/>
    <n v="16921"/>
    <n v="16878"/>
    <n v="17094"/>
    <n v="17246"/>
    <n v="17356"/>
    <n v="17615"/>
  </r>
  <r>
    <x v="2"/>
    <n v="415"/>
    <x v="207"/>
    <x v="1"/>
    <n v="1"/>
    <n v="16921"/>
    <n v="17198.585515400926"/>
    <n v="17480.72476393585"/>
    <n v="17767.492448657726"/>
    <n v="18058.964498107682"/>
    <n v="18355.218086418907"/>
  </r>
  <r>
    <x v="0"/>
    <n v="415"/>
    <x v="207"/>
    <x v="1"/>
    <n v="1"/>
    <n v="0"/>
    <n v="1.8994283410411539E-2"/>
    <n v="2.2623421313668551E-2"/>
    <n v="3.0238458115373165E-2"/>
    <n v="4.050267907972354E-2"/>
    <n v="4.2022031587789201E-2"/>
  </r>
  <r>
    <x v="2"/>
    <n v="417"/>
    <x v="208"/>
    <x v="10"/>
    <n v="1"/>
    <n v="3378"/>
    <n v="3395.5824094444715"/>
    <n v="3413.2563349108118"/>
    <n v="3431.0222527377327"/>
    <n v="3448.880641743277"/>
    <n v="3466.8319832377242"/>
  </r>
  <r>
    <x v="0"/>
    <n v="417"/>
    <x v="208"/>
    <x v="10"/>
    <n v="1"/>
    <n v="0"/>
    <n v="1.6033036937304464E-2"/>
    <n v="1.283570768866819E-2"/>
    <n v="1.7201972350350651E-2"/>
    <n v="3.7881625562226004E-2"/>
    <n v="3.4875218876932602E-2"/>
  </r>
  <r>
    <x v="1"/>
    <n v="417"/>
    <x v="208"/>
    <x v="10"/>
    <n v="1"/>
    <n v="3378"/>
    <n v="3342"/>
    <n v="3370"/>
    <n v="3373"/>
    <n v="3323"/>
    <n v="3350"/>
  </r>
  <r>
    <x v="1"/>
    <n v="419"/>
    <x v="209"/>
    <x v="0"/>
    <n v="1"/>
    <n v="25448"/>
    <n v="25719"/>
    <n v="26029"/>
    <n v="25896"/>
    <n v="25581"/>
    <n v="25402"/>
  </r>
  <r>
    <x v="2"/>
    <n v="419"/>
    <x v="209"/>
    <x v="0"/>
    <n v="1"/>
    <n v="25448"/>
    <n v="25642.474086497579"/>
    <n v="25838.434347559723"/>
    <n v="26035.892140559936"/>
    <n v="26234.85890966497"/>
    <n v="26435.346186498118"/>
  </r>
  <r>
    <x v="0"/>
    <n v="419"/>
    <x v="209"/>
    <x v="0"/>
    <n v="1"/>
    <n v="0"/>
    <n v="-2.9754622459046125E-3"/>
    <n v="-7.3212821253323835E-3"/>
    <n v="5.4020752455952968E-3"/>
    <n v="2.556033421934132E-2"/>
    <n v="4.0679717600902221E-2"/>
  </r>
  <r>
    <x v="2"/>
    <n v="421"/>
    <x v="210"/>
    <x v="4"/>
    <n v="1"/>
    <n v="3034"/>
    <n v="3059.0486104672732"/>
    <n v="3084.3040214903608"/>
    <n v="3109.7679404082764"/>
    <n v="3135.4420886557718"/>
    <n v="3161.3282018797108"/>
  </r>
  <r>
    <x v="0"/>
    <n v="421"/>
    <x v="210"/>
    <x v="4"/>
    <n v="1"/>
    <n v="0"/>
    <n v="8.9210456686257232E-3"/>
    <n v="6.6266388676112309E-3"/>
    <n v="8.6824328278548319E-3"/>
    <n v="1.8993203983026272E-2"/>
    <n v="2.9078190716051704E-2"/>
  </r>
  <r>
    <x v="1"/>
    <n v="421"/>
    <x v="210"/>
    <x v="4"/>
    <n v="1"/>
    <n v="3034"/>
    <n v="3032"/>
    <n v="3064"/>
    <n v="3083"/>
    <n v="3077"/>
    <n v="3072"/>
  </r>
  <r>
    <x v="1"/>
    <n v="423"/>
    <x v="211"/>
    <x v="11"/>
    <n v="0.19070046240794655"/>
    <n v="39992.556773420103"/>
    <n v="40587.160815208081"/>
    <n v="41017.38105840041"/>
    <n v="41354.158075012841"/>
    <n v="41963.636752868639"/>
    <n v="42513.998287377974"/>
  </r>
  <r>
    <x v="0"/>
    <n v="423"/>
    <x v="211"/>
    <x v="11"/>
    <n v="0.19070046240794655"/>
    <n v="0"/>
    <n v="-3.9810483446188483E-3"/>
    <n v="-3.7566140566869838E-3"/>
    <n v="-1.1706408774863676E-3"/>
    <n v="-5.0197320823473874E-3"/>
    <n v="-7.2663556346468415E-3"/>
  </r>
  <r>
    <x v="2"/>
    <n v="423"/>
    <x v="211"/>
    <x v="11"/>
    <n v="0.19070046240794655"/>
    <n v="39992.556773420103"/>
    <n v="40425.581365831917"/>
    <n v="40863.294588147932"/>
    <n v="41305.747207116197"/>
    <n v="41752.990539168291"/>
    <n v="42205.07645637112"/>
  </r>
  <r>
    <x v="0"/>
    <n v="423"/>
    <x v="211"/>
    <x v="0"/>
    <n v="0.80929953759205342"/>
    <n v="0"/>
    <n v="-3.9810483446188483E-3"/>
    <n v="-3.7566140566869838E-3"/>
    <n v="-1.1706408774863676E-3"/>
    <n v="-5.0197320823473874E-3"/>
    <n v="-7.2663556346468415E-3"/>
  </r>
  <r>
    <x v="1"/>
    <n v="423"/>
    <x v="211"/>
    <x v="0"/>
    <n v="0.80929953759205342"/>
    <n v="169721.4432265799"/>
    <n v="172244.83918479193"/>
    <n v="174070.61894159959"/>
    <n v="175499.84192498715"/>
    <n v="178086.36324713135"/>
    <n v="180422.00171262203"/>
  </r>
  <r>
    <x v="2"/>
    <n v="423"/>
    <x v="211"/>
    <x v="0"/>
    <n v="0.80929953759205342"/>
    <n v="169721.4432265799"/>
    <n v="171559.12415288616"/>
    <n v="173416.70280762736"/>
    <n v="175294.39463603735"/>
    <n v="177192.41741611116"/>
    <n v="179110.99128386326"/>
  </r>
  <r>
    <x v="2"/>
    <n v="425"/>
    <x v="212"/>
    <x v="10"/>
    <n v="1"/>
    <n v="8490"/>
    <n v="8584.340116925865"/>
    <n v="8679.7285327517984"/>
    <n v="8776.1768960809586"/>
    <n v="8873.6969849547331"/>
    <n v="8972.3007082910499"/>
  </r>
  <r>
    <x v="0"/>
    <n v="425"/>
    <x v="212"/>
    <x v="10"/>
    <n v="1"/>
    <n v="0"/>
    <n v="1.662009911485848E-2"/>
    <n v="1.091643754388521E-2"/>
    <n v="1.9655733249791869E-2"/>
    <n v="2.4085053081908035E-2"/>
    <n v="2.6696499403942087E-2"/>
  </r>
  <r>
    <x v="1"/>
    <n v="425"/>
    <x v="212"/>
    <x v="10"/>
    <n v="1"/>
    <n v="8490"/>
    <n v="8444"/>
    <n v="8586"/>
    <n v="8607"/>
    <n v="8665"/>
    <n v="8739"/>
  </r>
  <r>
    <x v="0"/>
    <n v="427"/>
    <x v="213"/>
    <x v="13"/>
    <n v="1"/>
    <n v="0"/>
    <n v="2.0018814238731025E-3"/>
    <n v="1.2835982612086953E-2"/>
    <n v="2.0103671528066525E-2"/>
    <n v="2.4979915263228965E-2"/>
    <n v="2.9888390002992506E-2"/>
  </r>
  <r>
    <x v="1"/>
    <n v="427"/>
    <x v="213"/>
    <x v="13"/>
    <n v="1"/>
    <n v="60968"/>
    <n v="61763"/>
    <n v="62023"/>
    <n v="62509"/>
    <n v="63149"/>
    <n v="63795"/>
  </r>
  <r>
    <x v="2"/>
    <n v="427"/>
    <x v="213"/>
    <x v="13"/>
    <n v="1"/>
    <n v="60968"/>
    <n v="61886.642202382674"/>
    <n v="62819.126149549469"/>
    <n v="63765.66040354791"/>
    <n v="64726.456668957646"/>
    <n v="65701.729840240907"/>
  </r>
  <r>
    <x v="0"/>
    <n v="429"/>
    <x v="214"/>
    <x v="10"/>
    <n v="1"/>
    <n v="0"/>
    <n v="1.4845102314635428E-2"/>
    <n v="1.1450098011761273E-2"/>
    <n v="3.9486007721668687E-2"/>
    <n v="3.9756645096440335E-2"/>
    <n v="3.5738596016150405E-2"/>
  </r>
  <r>
    <x v="1"/>
    <n v="429"/>
    <x v="214"/>
    <x v="10"/>
    <n v="1"/>
    <n v="9630"/>
    <n v="9518"/>
    <n v="9579"/>
    <n v="9349"/>
    <n v="9375"/>
    <n v="9440"/>
  </r>
  <r>
    <x v="2"/>
    <n v="429"/>
    <x v="214"/>
    <x v="10"/>
    <n v="1"/>
    <n v="9630"/>
    <n v="9659.2956838307"/>
    <n v="9688.6804888546612"/>
    <n v="9718.1546861898805"/>
    <n v="9747.7185477791281"/>
    <n v="9777.3723463924598"/>
  </r>
  <r>
    <x v="2"/>
    <n v="431"/>
    <x v="215"/>
    <x v="1"/>
    <n v="1"/>
    <n v="1143"/>
    <n v="1150.0036933867543"/>
    <n v="1157.0503016650709"/>
    <n v="1164.1400877944793"/>
    <n v="1171.2733163457845"/>
    <n v="1178.45025351094"/>
  </r>
  <r>
    <x v="1"/>
    <n v="431"/>
    <x v="215"/>
    <x v="1"/>
    <n v="1"/>
    <n v="1143"/>
    <n v="1169"/>
    <n v="1189"/>
    <n v="1232"/>
    <n v="1352"/>
    <n v="1352"/>
  </r>
  <r>
    <x v="0"/>
    <n v="431"/>
    <x v="215"/>
    <x v="1"/>
    <n v="1"/>
    <n v="0"/>
    <n v="-1.625004842878159E-2"/>
    <n v="-2.6871066724078262E-2"/>
    <n v="-5.5081097569416142E-2"/>
    <n v="-0.13367358258447895"/>
    <n v="-0.12836519710729291"/>
  </r>
  <r>
    <x v="0"/>
    <n v="433"/>
    <x v="216"/>
    <x v="10"/>
    <n v="1"/>
    <n v="0"/>
    <n v="8.8608678166763512E-3"/>
    <n v="1.6480607619143474E-2"/>
    <n v="4.499055888674601E-2"/>
    <n v="6.9713882047137729E-2"/>
    <n v="6.0631125029394044E-2"/>
  </r>
  <r>
    <x v="1"/>
    <n v="433"/>
    <x v="216"/>
    <x v="10"/>
    <n v="1"/>
    <n v="1490"/>
    <n v="1478"/>
    <n v="1468"/>
    <n v="1429"/>
    <n v="1397"/>
    <n v="1410"/>
  </r>
  <r>
    <x v="2"/>
    <n v="433"/>
    <x v="216"/>
    <x v="10"/>
    <n v="1"/>
    <n v="1490"/>
    <n v="1491.0963626330476"/>
    <n v="1492.1935319849026"/>
    <n v="1493.2915086491601"/>
    <n v="1494.3902932198514"/>
    <n v="1495.4898862914456"/>
  </r>
  <r>
    <x v="0"/>
    <n v="435"/>
    <x v="217"/>
    <x v="1"/>
    <n v="1"/>
    <n v="0"/>
    <n v="3.8168900548074487E-2"/>
    <n v="6.9625177333007965E-2"/>
    <n v="6.0629239334483262E-2"/>
    <n v="7.8523831657686144E-2"/>
    <n v="0.10463111258195963"/>
  </r>
  <r>
    <x v="2"/>
    <n v="435"/>
    <x v="217"/>
    <x v="1"/>
    <n v="1"/>
    <n v="4128"/>
    <n v="4166.1717978994229"/>
    <n v="4204.6965720960543"/>
    <n v="4243.5775865772675"/>
    <n v="4282.8181355126717"/>
    <n v="4322.421543533208"/>
  </r>
  <r>
    <x v="1"/>
    <n v="435"/>
    <x v="217"/>
    <x v="1"/>
    <n v="1"/>
    <n v="4128"/>
    <n v="4013"/>
    <n v="3931"/>
    <n v="4001"/>
    <n v="3971"/>
    <n v="3913"/>
  </r>
  <r>
    <x v="2"/>
    <n v="437"/>
    <x v="218"/>
    <x v="7"/>
    <n v="1"/>
    <n v="7854"/>
    <n v="7893.3986251734168"/>
    <n v="7932.9948887050659"/>
    <n v="7972.7897820234666"/>
    <n v="8012.7843015305189"/>
    <n v="8052.9794486264491"/>
  </r>
  <r>
    <x v="0"/>
    <n v="437"/>
    <x v="218"/>
    <x v="7"/>
    <n v="1"/>
    <n v="0"/>
    <n v="8.9989294610017638E-3"/>
    <n v="6.9808185713462721E-3"/>
    <n v="2.9145447531104506E-2"/>
    <n v="5.6538014442315251E-2"/>
    <n v="6.9026874900630433E-2"/>
  </r>
  <r>
    <x v="1"/>
    <n v="437"/>
    <x v="218"/>
    <x v="7"/>
    <n v="1"/>
    <n v="7854"/>
    <n v="7823"/>
    <n v="7878"/>
    <n v="7747"/>
    <n v="7584"/>
    <n v="7533"/>
  </r>
  <r>
    <x v="0"/>
    <n v="439"/>
    <x v="219"/>
    <x v="14"/>
    <n v="1"/>
    <n v="0"/>
    <n v="-1.0898554799121652E-2"/>
    <n v="-1.8825081918488525E-2"/>
    <n v="-2.4721750176712114E-2"/>
    <n v="-3.1228578592516782E-2"/>
    <n v="-3.8991416240727238E-2"/>
  </r>
  <r>
    <x v="1"/>
    <n v="439"/>
    <x v="219"/>
    <x v="14"/>
    <n v="1"/>
    <n v="1809034"/>
    <n v="1848011"/>
    <n v="1882338"/>
    <n v="1913437"/>
    <n v="1946346"/>
    <n v="1982498"/>
  </r>
  <r>
    <x v="2"/>
    <n v="439"/>
    <x v="219"/>
    <x v="14"/>
    <n v="1"/>
    <n v="1809034"/>
    <n v="1827870.3508471204"/>
    <n v="1846902.8329517161"/>
    <n v="1866133.4885071225"/>
    <n v="1885564.3809707693"/>
    <n v="1905197.5952855907"/>
  </r>
  <r>
    <x v="2"/>
    <n v="441"/>
    <x v="220"/>
    <x v="10"/>
    <n v="1"/>
    <n v="131506"/>
    <n v="132395.34134792609"/>
    <n v="133290.69708328039"/>
    <n v="134192.1078798224"/>
    <n v="135099.6146863779"/>
    <n v="136013.258728699"/>
  </r>
  <r>
    <x v="1"/>
    <n v="441"/>
    <x v="220"/>
    <x v="10"/>
    <n v="1"/>
    <n v="131506"/>
    <n v="132864"/>
    <n v="134201"/>
    <n v="134016"/>
    <n v="135044"/>
    <n v="136051"/>
  </r>
  <r>
    <x v="0"/>
    <n v="441"/>
    <x v="220"/>
    <x v="10"/>
    <n v="1"/>
    <n v="0"/>
    <n v="-3.5273561843231233E-3"/>
    <n v="-6.7831306526747737E-3"/>
    <n v="1.3140810039279217E-3"/>
    <n v="4.1182641493068547E-4"/>
    <n v="-2.7740532080615393E-4"/>
  </r>
  <r>
    <x v="2"/>
    <n v="443"/>
    <x v="221"/>
    <x v="12"/>
    <n v="1"/>
    <n v="984"/>
    <n v="989.93622690583322"/>
    <n v="995.90826558999731"/>
    <n v="1001.9163320960309"/>
    <n v="1007.9606437708096"/>
    <n v="1014.0414192724085"/>
  </r>
  <r>
    <x v="1"/>
    <n v="443"/>
    <x v="221"/>
    <x v="12"/>
    <n v="1"/>
    <n v="984"/>
    <n v="949"/>
    <n v="914"/>
    <n v="883"/>
    <n v="893"/>
    <n v="837"/>
  </r>
  <r>
    <x v="0"/>
    <n v="443"/>
    <x v="221"/>
    <x v="12"/>
    <n v="1"/>
    <n v="0"/>
    <n v="4.313617166051973E-2"/>
    <n v="8.9615170229756361E-2"/>
    <n v="0.13467308278146201"/>
    <n v="0.12873532337156732"/>
    <n v="0.21151901944134821"/>
  </r>
  <r>
    <x v="1"/>
    <n v="445"/>
    <x v="222"/>
    <x v="7"/>
    <n v="1"/>
    <n v="12651"/>
    <n v="12647"/>
    <n v="12598"/>
    <n v="12679"/>
    <n v="12773"/>
    <n v="12739"/>
  </r>
  <r>
    <x v="2"/>
    <n v="445"/>
    <x v="222"/>
    <x v="7"/>
    <n v="1"/>
    <n v="12651"/>
    <n v="12742.747205877227"/>
    <n v="12835.159778111762"/>
    <n v="12928.242542053706"/>
    <n v="13022.000358047424"/>
    <n v="13116.438121685327"/>
  </r>
  <r>
    <x v="0"/>
    <n v="445"/>
    <x v="222"/>
    <x v="7"/>
    <n v="1"/>
    <n v="0"/>
    <n v="7.5707445146854842E-3"/>
    <n v="1.8825192737875984E-2"/>
    <n v="1.9657902204724791E-2"/>
    <n v="1.9494273706053708E-2"/>
    <n v="2.9628551823952205E-2"/>
  </r>
  <r>
    <x v="1"/>
    <n v="447"/>
    <x v="223"/>
    <x v="10"/>
    <n v="1"/>
    <n v="1641"/>
    <n v="1640"/>
    <n v="1605"/>
    <n v="1606"/>
    <n v="1614"/>
    <n v="1579"/>
  </r>
  <r>
    <x v="2"/>
    <n v="447"/>
    <x v="223"/>
    <x v="10"/>
    <n v="1"/>
    <n v="1641"/>
    <n v="1641.4993157624301"/>
    <n v="1641.9987834543122"/>
    <n v="1642.4984031218744"/>
    <n v="1642.9981748113594"/>
    <n v="1643.4980985690238"/>
  </r>
  <r>
    <x v="0"/>
    <n v="447"/>
    <x v="223"/>
    <x v="10"/>
    <n v="1"/>
    <n v="0"/>
    <n v="9.1421692831104558E-4"/>
    <n v="2.3052201529166455E-2"/>
    <n v="2.2726278407144702E-2"/>
    <n v="1.7966651060321796E-2"/>
    <n v="4.0847434179242428E-2"/>
  </r>
  <r>
    <x v="1"/>
    <n v="449"/>
    <x v="224"/>
    <x v="11"/>
    <n v="1"/>
    <n v="32334"/>
    <n v="32434"/>
    <n v="32631"/>
    <n v="32590"/>
    <n v="32487"/>
    <n v="32623"/>
  </r>
  <r>
    <x v="0"/>
    <n v="449"/>
    <x v="224"/>
    <x v="11"/>
    <n v="1"/>
    <n v="0"/>
    <n v="9.4668936995053049E-3"/>
    <n v="1.6003884626628193E-2"/>
    <n v="3.0088527040448884E-2"/>
    <n v="4.6363208747584934E-2"/>
    <n v="5.5118729176390581E-2"/>
  </r>
  <r>
    <x v="2"/>
    <n v="449"/>
    <x v="224"/>
    <x v="11"/>
    <n v="1"/>
    <n v="32334"/>
    <n v="32741.049230249755"/>
    <n v="33153.222759251505"/>
    <n v="33570.585096248229"/>
    <n v="33993.201562582792"/>
    <n v="34421.13830192139"/>
  </r>
  <r>
    <x v="1"/>
    <n v="451"/>
    <x v="225"/>
    <x v="1"/>
    <n v="1"/>
    <n v="110224"/>
    <n v="111837"/>
    <n v="113493"/>
    <n v="114963"/>
    <n v="116881"/>
    <n v="118105"/>
  </r>
  <r>
    <x v="0"/>
    <n v="451"/>
    <x v="225"/>
    <x v="1"/>
    <n v="1"/>
    <n v="0"/>
    <n v="-3.5123752277676935E-3"/>
    <n v="-7.1821123490234647E-3"/>
    <n v="-9.0269771677713509E-3"/>
    <n v="-1.4498584215402991E-2"/>
    <n v="-1.3915486687534135E-2"/>
  </r>
  <r>
    <x v="2"/>
    <n v="451"/>
    <x v="225"/>
    <x v="1"/>
    <n v="1"/>
    <n v="110224"/>
    <n v="111444.18649165214"/>
    <n v="112677.88052317228"/>
    <n v="113925.2316238615"/>
    <n v="115186.39097831948"/>
    <n v="116461.51144476878"/>
  </r>
  <r>
    <x v="0"/>
    <n v="453"/>
    <x v="226"/>
    <x v="9"/>
    <n v="1"/>
    <n v="0"/>
    <n v="-1.4351857733975628E-2"/>
    <n v="-2.4468661620166098E-2"/>
    <n v="-2.5496085428704171E-2"/>
    <n v="-2.9175611248387062E-2"/>
    <n v="-2.9374749646185E-2"/>
  </r>
  <r>
    <x v="1"/>
    <n v="453"/>
    <x v="226"/>
    <x v="9"/>
    <n v="1"/>
    <n v="1024266"/>
    <n v="1062041"/>
    <n v="1096661"/>
    <n v="1121968"/>
    <n v="1150996"/>
    <n v="1176558"/>
  </r>
  <r>
    <x v="2"/>
    <n v="453"/>
    <x v="226"/>
    <x v="9"/>
    <n v="1"/>
    <n v="1024266"/>
    <n v="1046798.7386603508"/>
    <n v="1069827.173078967"/>
    <n v="1093362.2080237276"/>
    <n v="1117414.9881555515"/>
    <n v="1141996.9033057839"/>
  </r>
  <r>
    <x v="1"/>
    <n v="455"/>
    <x v="227"/>
    <x v="6"/>
    <n v="0.77287601502848136"/>
    <n v="11272.3966791904"/>
    <n v="11325.725124227365"/>
    <n v="11066.811659192825"/>
    <n v="11136.370500545388"/>
    <n v="11006.527330020603"/>
    <n v="11130.960368440188"/>
  </r>
  <r>
    <x v="2"/>
    <n v="455"/>
    <x v="227"/>
    <x v="6"/>
    <n v="0.77287601502848136"/>
    <n v="11272.3966791904"/>
    <n v="11412.460259984075"/>
    <n v="11554.264181117347"/>
    <n v="11697.830066944531"/>
    <n v="11843.179810510319"/>
    <n v="11990.335576888348"/>
  </r>
  <r>
    <x v="0"/>
    <n v="455"/>
    <x v="227"/>
    <x v="6"/>
    <n v="0.77287601502848136"/>
    <n v="0"/>
    <n v="7.6582412874536421E-3"/>
    <n v="4.404633754832285E-2"/>
    <n v="5.0416746315296024E-2"/>
    <n v="7.601421005949105E-2"/>
    <n v="7.7205845677499801E-2"/>
  </r>
  <r>
    <x v="1"/>
    <n v="455"/>
    <x v="227"/>
    <x v="0"/>
    <n v="0.22712398497151862"/>
    <n v="3312.6033208095992"/>
    <n v="3328.274875772634"/>
    <n v="3252.1883408071749"/>
    <n v="3272.629499454612"/>
    <n v="3234.4726699793964"/>
    <n v="3271.0396315598109"/>
  </r>
  <r>
    <x v="0"/>
    <n v="455"/>
    <x v="227"/>
    <x v="0"/>
    <n v="0.22712398497151862"/>
    <n v="0"/>
    <n v="7.6582412874536421E-3"/>
    <n v="4.404633754832285E-2"/>
    <n v="5.0416746315296024E-2"/>
    <n v="7.601421005949105E-2"/>
    <n v="7.7205845677499801E-2"/>
  </r>
  <r>
    <x v="2"/>
    <n v="455"/>
    <x v="227"/>
    <x v="0"/>
    <n v="0.22712398497151862"/>
    <n v="3312.6033208095992"/>
    <n v="3353.7636078422706"/>
    <n v="3395.4353262370878"/>
    <n v="3437.6248307125693"/>
    <n v="3480.3385549468935"/>
    <n v="3523.5830125590037"/>
  </r>
  <r>
    <x v="2"/>
    <n v="457"/>
    <x v="228"/>
    <x v="0"/>
    <n v="1"/>
    <n v="21766"/>
    <n v="21817.645064928467"/>
    <n v="21869.412670182741"/>
    <n v="21921.303106519186"/>
    <n v="21973.31666538406"/>
    <n v="22025.453638915144"/>
  </r>
  <r>
    <x v="0"/>
    <n v="457"/>
    <x v="228"/>
    <x v="0"/>
    <n v="1"/>
    <n v="0"/>
    <n v="6.7204256611511186E-3"/>
    <n v="1.9553038236957615E-2"/>
    <n v="2.197217279809726E-2"/>
    <n v="2.7318559324141376E-2"/>
    <n v="3.1782153881816815E-2"/>
  </r>
  <r>
    <x v="1"/>
    <n v="457"/>
    <x v="228"/>
    <x v="0"/>
    <n v="1"/>
    <n v="21766"/>
    <n v="21672"/>
    <n v="21450"/>
    <n v="21450"/>
    <n v="21389"/>
    <n v="21347"/>
  </r>
  <r>
    <x v="0"/>
    <n v="459"/>
    <x v="229"/>
    <x v="11"/>
    <n v="1"/>
    <n v="0"/>
    <n v="-3.1377744872576586E-3"/>
    <n v="4.8045548655143339E-4"/>
    <n v="1.2255616855228506E-2"/>
    <n v="6.5476923321286283E-3"/>
    <n v="8.9774720927472094E-3"/>
  </r>
  <r>
    <x v="1"/>
    <n v="459"/>
    <x v="229"/>
    <x v="11"/>
    <n v="1"/>
    <n v="39309"/>
    <n v="39760"/>
    <n v="39945"/>
    <n v="39808"/>
    <n v="40366"/>
    <n v="40603"/>
  </r>
  <r>
    <x v="2"/>
    <n v="459"/>
    <x v="229"/>
    <x v="11"/>
    <n v="1"/>
    <n v="39309"/>
    <n v="39635.242086386635"/>
    <n v="39964.191794410297"/>
    <n v="40295.871595772936"/>
    <n v="40630.304148678704"/>
    <n v="40967.512299381815"/>
  </r>
  <r>
    <x v="0"/>
    <n v="461"/>
    <x v="230"/>
    <x v="1"/>
    <n v="1"/>
    <n v="0"/>
    <n v="3.0761881489276419E-2"/>
    <n v="4.9240226137412191E-2"/>
    <n v="2.5906091303500134E-2"/>
    <n v="5.8259178663430441E-3"/>
    <n v="-3.6287233117124583E-2"/>
  </r>
  <r>
    <x v="1"/>
    <n v="461"/>
    <x v="230"/>
    <x v="1"/>
    <n v="1"/>
    <n v="3355"/>
    <n v="3286"/>
    <n v="3259"/>
    <n v="3365"/>
    <n v="3465"/>
    <n v="3651"/>
  </r>
  <r>
    <x v="2"/>
    <n v="461"/>
    <x v="230"/>
    <x v="1"/>
    <n v="1"/>
    <n v="3355"/>
    <n v="3387.0835425737623"/>
    <n v="3419.4738969818263"/>
    <n v="3452.173997236278"/>
    <n v="3485.1868054068786"/>
    <n v="3518.5153118893782"/>
  </r>
  <r>
    <x v="1"/>
    <n v="463"/>
    <x v="231"/>
    <x v="5"/>
    <n v="1"/>
    <n v="26405"/>
    <n v="26584"/>
    <n v="26775"/>
    <n v="26944"/>
    <n v="27214"/>
    <n v="27245"/>
  </r>
  <r>
    <x v="0"/>
    <n v="463"/>
    <x v="231"/>
    <x v="5"/>
    <n v="1"/>
    <n v="0"/>
    <n v="2.0878264876836596E-3"/>
    <n v="3.7754688198972713E-3"/>
    <n v="6.3381343026063276E-3"/>
    <n v="5.2025052670003451E-3"/>
    <n v="1.2975807173054936E-2"/>
  </r>
  <r>
    <x v="2"/>
    <n v="463"/>
    <x v="231"/>
    <x v="5"/>
    <n v="1"/>
    <n v="26405"/>
    <n v="26639.502779348582"/>
    <n v="26876.088177652749"/>
    <n v="27114.774690649425"/>
    <n v="27355.580978336147"/>
    <n v="27598.525866429882"/>
  </r>
  <r>
    <x v="2"/>
    <n v="465"/>
    <x v="232"/>
    <x v="8"/>
    <n v="1"/>
    <n v="48879"/>
    <n v="49431.529627648939"/>
    <n v="49990.30506616614"/>
    <n v="50555.396918378043"/>
    <n v="51126.876585207472"/>
    <n v="51704.816274695346"/>
  </r>
  <r>
    <x v="1"/>
    <n v="465"/>
    <x v="232"/>
    <x v="8"/>
    <n v="1"/>
    <n v="48879"/>
    <n v="49000"/>
    <n v="48939"/>
    <n v="49056"/>
    <n v="48916"/>
    <n v="48988"/>
  </r>
  <r>
    <x v="0"/>
    <n v="465"/>
    <x v="232"/>
    <x v="8"/>
    <n v="1"/>
    <n v="0"/>
    <n v="8.806727094876305E-3"/>
    <n v="2.1481948265517074E-2"/>
    <n v="3.0565005674699174E-2"/>
    <n v="4.5197411587363484E-2"/>
    <n v="5.545881184566314E-2"/>
  </r>
  <r>
    <x v="0"/>
    <n v="467"/>
    <x v="233"/>
    <x v="11"/>
    <n v="1"/>
    <n v="0"/>
    <n v="1.0400539760090246E-2"/>
    <n v="2.6804091868325285E-2"/>
    <n v="3.5858452783927637E-2"/>
    <n v="3.8153253443624788E-2"/>
    <n v="3.5337272780881661E-2"/>
  </r>
  <r>
    <x v="2"/>
    <n v="467"/>
    <x v="233"/>
    <x v="11"/>
    <n v="1"/>
    <n v="52579"/>
    <n v="53138.985187062666"/>
    <n v="53704.934416989017"/>
    <n v="54276.91120897224"/>
    <n v="54854.97975870769"/>
    <n v="55439.20494559787"/>
  </r>
  <r>
    <x v="1"/>
    <n v="467"/>
    <x v="233"/>
    <x v="11"/>
    <n v="1"/>
    <n v="52579"/>
    <n v="52592"/>
    <n v="52303"/>
    <n v="52398"/>
    <n v="52839"/>
    <n v="53547"/>
  </r>
  <r>
    <x v="1"/>
    <n v="469"/>
    <x v="234"/>
    <x v="5"/>
    <n v="1"/>
    <n v="86793"/>
    <n v="87468"/>
    <n v="89291"/>
    <n v="90138"/>
    <n v="91217"/>
    <n v="92382"/>
  </r>
  <r>
    <x v="2"/>
    <n v="469"/>
    <x v="234"/>
    <x v="5"/>
    <n v="1"/>
    <n v="86793"/>
    <n v="87474.787646803001"/>
    <n v="88161.930960483893"/>
    <n v="88854.472011572769"/>
    <n v="89552.453201077602"/>
    <n v="90255.917263080279"/>
  </r>
  <r>
    <x v="0"/>
    <n v="469"/>
    <x v="234"/>
    <x v="5"/>
    <n v="1"/>
    <n v="0"/>
    <n v="7.760148629213913E-5"/>
    <n v="-1.2644824668959999E-2"/>
    <n v="-1.4239588058612697E-2"/>
    <n v="-1.8248208107286997E-2"/>
    <n v="-2.3014036683766548E-2"/>
  </r>
  <r>
    <x v="1"/>
    <n v="471"/>
    <x v="235"/>
    <x v="6"/>
    <n v="1"/>
    <n v="67861"/>
    <n v="68316"/>
    <n v="68497"/>
    <n v="69341"/>
    <n v="69798"/>
    <n v="70699"/>
  </r>
  <r>
    <x v="2"/>
    <n v="471"/>
    <x v="235"/>
    <x v="6"/>
    <n v="1"/>
    <n v="67861"/>
    <n v="68244.974218373623"/>
    <n v="68631.12105725646"/>
    <n v="69019.452809869385"/>
    <n v="69409.981838991342"/>
    <n v="69802.720577352899"/>
  </r>
  <r>
    <x v="0"/>
    <n v="471"/>
    <x v="235"/>
    <x v="6"/>
    <n v="1"/>
    <n v="0"/>
    <n v="-1.0396654023417144E-3"/>
    <n v="1.958057393118817E-3"/>
    <n v="-4.6371870917727674E-3"/>
    <n v="-5.5591587296005378E-3"/>
    <n v="-1.2677398869108495E-2"/>
  </r>
  <r>
    <x v="0"/>
    <n v="473"/>
    <x v="236"/>
    <x v="6"/>
    <n v="1"/>
    <n v="0"/>
    <n v="8.0237520800681731E-4"/>
    <n v="1.3340991369164149E-2"/>
    <n v="8.7156006128750897E-3"/>
    <n v="-1.650678601633072E-3"/>
    <n v="-2.0809097132549269E-2"/>
  </r>
  <r>
    <x v="1"/>
    <n v="473"/>
    <x v="236"/>
    <x v="6"/>
    <n v="1"/>
    <n v="43205"/>
    <n v="44023"/>
    <n v="44337"/>
    <n v="45420"/>
    <n v="46798"/>
    <n v="48656"/>
  </r>
  <r>
    <x v="2"/>
    <n v="473"/>
    <x v="236"/>
    <x v="6"/>
    <n v="1"/>
    <n v="43205"/>
    <n v="44058.322963782084"/>
    <n v="44928.499534334631"/>
    <n v="45815.862579836787"/>
    <n v="46720.751542800775"/>
    <n v="47643.512569918683"/>
  </r>
  <r>
    <x v="1"/>
    <n v="475"/>
    <x v="237"/>
    <x v="1"/>
    <n v="1"/>
    <n v="10658"/>
    <n v="10686"/>
    <n v="10865"/>
    <n v="11238"/>
    <n v="11613"/>
    <n v="11721"/>
  </r>
  <r>
    <x v="0"/>
    <n v="475"/>
    <x v="237"/>
    <x v="1"/>
    <n v="1"/>
    <n v="0"/>
    <n v="4.5896336010650615E-3"/>
    <n v="-4.8185372357977879E-3"/>
    <n v="-3.0894346781942091E-2"/>
    <n v="-5.5408844087890881E-2"/>
    <n v="-5.7347157612207295E-2"/>
  </r>
  <r>
    <x v="2"/>
    <n v="475"/>
    <x v="237"/>
    <x v="1"/>
    <n v="1"/>
    <n v="10658"/>
    <n v="10735.044824660981"/>
    <n v="10812.646592933057"/>
    <n v="10890.809330864535"/>
    <n v="10969.537093607323"/>
    <n v="11048.833965627318"/>
  </r>
  <r>
    <x v="2"/>
    <n v="477"/>
    <x v="238"/>
    <x v="10"/>
    <n v="1"/>
    <n v="33718"/>
    <n v="33958.248572604047"/>
    <n v="34200.208972025765"/>
    <n v="34443.893395428371"/>
    <n v="34689.314126882717"/>
    <n v="34936.483537986482"/>
  </r>
  <r>
    <x v="0"/>
    <n v="477"/>
    <x v="238"/>
    <x v="10"/>
    <n v="1"/>
    <n v="0"/>
    <n v="-1.1045955467738103E-4"/>
    <n v="9.451268359674277E-3"/>
    <n v="8.3106965874815905E-3"/>
    <n v="8.0293530608408648E-3"/>
    <n v="4.9326488706020908E-3"/>
  </r>
  <r>
    <x v="1"/>
    <n v="477"/>
    <x v="238"/>
    <x v="10"/>
    <n v="1"/>
    <n v="33718"/>
    <n v="33962"/>
    <n v="33880"/>
    <n v="34160"/>
    <n v="34413"/>
    <n v="34765"/>
  </r>
  <r>
    <x v="1"/>
    <n v="479"/>
    <x v="239"/>
    <x v="13"/>
    <n v="1"/>
    <n v="250304"/>
    <n v="255639"/>
    <n v="260015"/>
    <n v="263861"/>
    <n v="267018"/>
    <n v="269721"/>
  </r>
  <r>
    <x v="2"/>
    <n v="479"/>
    <x v="239"/>
    <x v="13"/>
    <n v="1"/>
    <n v="250304"/>
    <n v="256370.20269154533"/>
    <n v="262583.42187142052"/>
    <n v="268947.22053429286"/>
    <n v="275465.24802521896"/>
    <n v="282141.24213237583"/>
  </r>
  <r>
    <x v="0"/>
    <n v="479"/>
    <x v="239"/>
    <x v="13"/>
    <n v="1"/>
    <n v="0"/>
    <n v="2.8602939752750229E-3"/>
    <n v="9.8779757760918407E-3"/>
    <n v="1.9276136050014457E-2"/>
    <n v="3.1635500322895672E-2"/>
    <n v="4.6048480216133829E-2"/>
  </r>
  <r>
    <x v="0"/>
    <n v="481"/>
    <x v="240"/>
    <x v="15"/>
    <n v="0.37941740480321434"/>
    <n v="0"/>
    <n v="6.7327598469562374E-3"/>
    <n v="1.5112350237225174E-2"/>
    <n v="1.8975606708409296E-2"/>
    <n v="2.6085923659695538E-2"/>
    <n v="2.5003070678161363E-2"/>
  </r>
  <r>
    <x v="2"/>
    <n v="481"/>
    <x v="240"/>
    <x v="15"/>
    <n v="0.37941740480321434"/>
    <n v="15662.350470276688"/>
    <n v="15755.578212837634"/>
    <n v="15849.360879258798"/>
    <n v="15943.70177263947"/>
    <n v="16038.604215740137"/>
    <n v="16134.071551099509"/>
  </r>
  <r>
    <x v="1"/>
    <n v="481"/>
    <x v="240"/>
    <x v="15"/>
    <n v="0.37941740480321434"/>
    <n v="15662.350470276688"/>
    <n v="15650.209113322986"/>
    <n v="15613.405625057074"/>
    <n v="15646.794356679757"/>
    <n v="15630.85882567802"/>
    <n v="15740.51045566615"/>
  </r>
  <r>
    <x v="1"/>
    <n v="481"/>
    <x v="240"/>
    <x v="9"/>
    <n v="0.62058259519678571"/>
    <n v="25617.649529723316"/>
    <n v="25597.790886677016"/>
    <n v="25537.594374942928"/>
    <n v="25592.205643320245"/>
    <n v="25566.14117432198"/>
    <n v="25745.489544333854"/>
  </r>
  <r>
    <x v="2"/>
    <n v="481"/>
    <x v="240"/>
    <x v="9"/>
    <n v="0.62058259519678571"/>
    <n v="25617.649529723316"/>
    <n v="25770.134665329617"/>
    <n v="25923.527445353258"/>
    <n v="26077.833272408625"/>
    <n v="26233.057581268342"/>
    <n v="26389.205839054695"/>
  </r>
  <r>
    <x v="0"/>
    <n v="481"/>
    <x v="240"/>
    <x v="9"/>
    <n v="0.62058259519678571"/>
    <n v="0"/>
    <n v="6.7327598469562374E-3"/>
    <n v="1.5112350237225174E-2"/>
    <n v="1.8975606708409296E-2"/>
    <n v="2.6085923659695538E-2"/>
    <n v="2.5003070678161363E-2"/>
  </r>
  <r>
    <x v="0"/>
    <n v="483"/>
    <x v="241"/>
    <x v="4"/>
    <n v="1"/>
    <n v="0"/>
    <n v="-4.686469395293243E-3"/>
    <n v="-2.577462594448026E-2"/>
    <n v="-4.4181455641521858E-2"/>
    <n v="-3.4850834696768342E-2"/>
    <n v="-2.8144292575699066E-2"/>
  </r>
  <r>
    <x v="2"/>
    <n v="483"/>
    <x v="241"/>
    <x v="4"/>
    <n v="1"/>
    <n v="5410"/>
    <n v="5427.4446823874659"/>
    <n v="5444.9456155962998"/>
    <n v="5462.5029810087026"/>
    <n v="5480.1169605917494"/>
    <n v="5497.7877368992704"/>
  </r>
  <r>
    <x v="1"/>
    <n v="483"/>
    <x v="241"/>
    <x v="4"/>
    <n v="1"/>
    <n v="5410"/>
    <n v="5453"/>
    <n v="5589"/>
    <n v="5715"/>
    <n v="5678"/>
    <n v="5657"/>
  </r>
  <r>
    <x v="2"/>
    <n v="485"/>
    <x v="242"/>
    <x v="3"/>
    <n v="1"/>
    <n v="131500"/>
    <n v="131906.98479191188"/>
    <n v="132315.22917789864"/>
    <n v="132724.73705633011"/>
    <n v="133135.51233764135"/>
    <n v="133547.55894436999"/>
  </r>
  <r>
    <x v="1"/>
    <n v="485"/>
    <x v="242"/>
    <x v="3"/>
    <n v="1"/>
    <n v="131500"/>
    <n v="130859"/>
    <n v="131787"/>
    <n v="132480"/>
    <n v="132955"/>
    <n v="131705"/>
  </r>
  <r>
    <x v="0"/>
    <n v="485"/>
    <x v="242"/>
    <x v="3"/>
    <n v="1"/>
    <n v="0"/>
    <n v="8.0085037476358249E-3"/>
    <n v="4.0082039798966518E-3"/>
    <n v="1.8473509686753346E-3"/>
    <n v="1.3576949918495276E-3"/>
    <n v="1.3990045513609859E-2"/>
  </r>
  <r>
    <x v="1"/>
    <n v="487"/>
    <x v="243"/>
    <x v="3"/>
    <n v="1"/>
    <n v="13535"/>
    <n v="13426"/>
    <n v="13254"/>
    <n v="13137"/>
    <n v="12944"/>
    <n v="13027"/>
  </r>
  <r>
    <x v="2"/>
    <n v="487"/>
    <x v="243"/>
    <x v="3"/>
    <n v="1"/>
    <n v="13535"/>
    <n v="13625.243672402954"/>
    <n v="13716.089038223623"/>
    <n v="13807.540109211077"/>
    <n v="13899.600923862447"/>
    <n v="13992.275547601259"/>
  </r>
  <r>
    <x v="0"/>
    <n v="487"/>
    <x v="243"/>
    <x v="3"/>
    <n v="1"/>
    <n v="0"/>
    <n v="1.4840136481673913E-2"/>
    <n v="3.486411937706526E-2"/>
    <n v="5.10421031598597E-2"/>
    <n v="7.3825782127815709E-2"/>
    <n v="7.4098069210198736E-2"/>
  </r>
  <r>
    <x v="0"/>
    <n v="489"/>
    <x v="244"/>
    <x v="13"/>
    <n v="1"/>
    <n v="0"/>
    <n v="1.4001593973811606E-2"/>
    <n v="2.7455980514993775E-2"/>
    <n v="4.9056044204424595E-2"/>
    <n v="6.4769692190434852E-2"/>
    <n v="7.9636120537627614E-2"/>
  </r>
  <r>
    <x v="2"/>
    <n v="489"/>
    <x v="244"/>
    <x v="13"/>
    <n v="1"/>
    <n v="22134"/>
    <n v="22428.701257106739"/>
    <n v="22727.326288991662"/>
    <n v="23029.927338419733"/>
    <n v="23336.557343737761"/>
    <n v="23647.269948135658"/>
  </r>
  <r>
    <x v="1"/>
    <n v="489"/>
    <x v="244"/>
    <x v="13"/>
    <n v="1"/>
    <n v="22134"/>
    <n v="22119"/>
    <n v="22120"/>
    <n v="21953"/>
    <n v="21917"/>
    <n v="21903"/>
  </r>
  <r>
    <x v="0"/>
    <n v="491"/>
    <x v="245"/>
    <x v="9"/>
    <n v="0.11175571167222456"/>
    <n v="0"/>
    <n v="-5.439624949776789E-3"/>
    <n v="3.6912841353800032E-3"/>
    <n v="1.2547292260557869E-2"/>
    <n v="1.466668317142532E-2"/>
    <n v="1.6739469629700812E-2"/>
  </r>
  <r>
    <x v="1"/>
    <n v="491"/>
    <x v="245"/>
    <x v="9"/>
    <n v="0.11175571167222456"/>
    <n v="47236.792453904207"/>
    <n v="49448.102720762516"/>
    <n v="51013.017951308677"/>
    <n v="52646.104165974888"/>
    <n v="54696.374452313525"/>
    <n v="56829.343965289598"/>
  </r>
  <r>
    <x v="2"/>
    <n v="491"/>
    <x v="245"/>
    <x v="9"/>
    <n v="0.11175571167222456"/>
    <n v="47236.792453904207"/>
    <n v="49179.123587483526"/>
    <n v="51201.321495170196"/>
    <n v="53306.670221325148"/>
    <n v="55498.588847031249"/>
    <n v="57780.637042672388"/>
  </r>
  <r>
    <x v="1"/>
    <n v="491"/>
    <x v="245"/>
    <x v="10"/>
    <n v="0.88824428832777547"/>
    <n v="375442.20754609583"/>
    <n v="393017.89727923751"/>
    <n v="405455.98204869137"/>
    <n v="418435.89583402511"/>
    <n v="434731.62554768648"/>
    <n v="451684.65603471041"/>
  </r>
  <r>
    <x v="0"/>
    <n v="491"/>
    <x v="245"/>
    <x v="10"/>
    <n v="0.88824428832777547"/>
    <n v="0"/>
    <n v="-5.439624949776789E-3"/>
    <n v="3.6912841353800032E-3"/>
    <n v="1.2547292260557869E-2"/>
    <n v="1.466668317142532E-2"/>
    <n v="1.6739469629700812E-2"/>
  </r>
  <r>
    <x v="2"/>
    <n v="491"/>
    <x v="245"/>
    <x v="10"/>
    <n v="0.88824428832777547"/>
    <n v="375442.20754609583"/>
    <n v="390880.02731948852"/>
    <n v="406952.63528282259"/>
    <n v="423686.133311363"/>
    <n v="441107.69656419312"/>
    <n v="459245.6176166053"/>
  </r>
  <r>
    <x v="2"/>
    <n v="493"/>
    <x v="246"/>
    <x v="5"/>
    <n v="1"/>
    <n v="42918"/>
    <n v="43936.788434840702"/>
    <n v="44979.760892118727"/>
    <n v="46047.491452694492"/>
    <n v="47140.567824972582"/>
    <n v="48259.591668392721"/>
  </r>
  <r>
    <x v="1"/>
    <n v="493"/>
    <x v="246"/>
    <x v="5"/>
    <n v="1"/>
    <n v="42918"/>
    <n v="43705"/>
    <n v="44450"/>
    <n v="45429"/>
    <n v="46440"/>
    <n v="47520"/>
  </r>
  <r>
    <x v="0"/>
    <n v="493"/>
    <x v="246"/>
    <x v="5"/>
    <n v="1"/>
    <n v="0"/>
    <n v="5.303476372055884E-3"/>
    <n v="1.1918130306383071E-2"/>
    <n v="1.3614463287646485E-2"/>
    <n v="1.5085439814224428E-2"/>
    <n v="1.5563797735537052E-2"/>
  </r>
  <r>
    <x v="2"/>
    <n v="495"/>
    <x v="247"/>
    <x v="1"/>
    <n v="1"/>
    <n v="7110"/>
    <n v="7197.3134550833365"/>
    <n v="7285.6991520005113"/>
    <n v="7375.1702582816506"/>
    <n v="7465.7401031590671"/>
    <n v="7557.4221795530257"/>
  </r>
  <r>
    <x v="0"/>
    <n v="495"/>
    <x v="247"/>
    <x v="1"/>
    <n v="1"/>
    <n v="0"/>
    <n v="8.1682945907461165E-3"/>
    <n v="-6.8567131951320507E-3"/>
    <n v="-2.9710530419464466E-2"/>
    <n v="-4.2608347889321996E-2"/>
    <n v="-5.5912282379384677E-2"/>
  </r>
  <r>
    <x v="1"/>
    <n v="495"/>
    <x v="247"/>
    <x v="1"/>
    <n v="1"/>
    <n v="7110"/>
    <n v="7139"/>
    <n v="7336"/>
    <n v="7601"/>
    <n v="7798"/>
    <n v="8005"/>
  </r>
  <r>
    <x v="2"/>
    <n v="497"/>
    <x v="248"/>
    <x v="14"/>
    <n v="1"/>
    <n v="59127"/>
    <n v="60932.942740812352"/>
    <n v="62794.045208705269"/>
    <n v="64711.992172205937"/>
    <n v="66688.519858489715"/>
    <n v="68725.41752510496"/>
  </r>
  <r>
    <x v="1"/>
    <n v="497"/>
    <x v="248"/>
    <x v="14"/>
    <n v="1"/>
    <n v="59127"/>
    <n v="59969"/>
    <n v="60430"/>
    <n v="61048"/>
    <n v="61813"/>
    <n v="62953"/>
  </r>
  <r>
    <x v="0"/>
    <n v="497"/>
    <x v="248"/>
    <x v="14"/>
    <n v="1"/>
    <n v="0"/>
    <n v="1.6074017255788022E-2"/>
    <n v="3.9120390678558152E-2"/>
    <n v="6.0018217995772789E-2"/>
    <n v="7.8875315200519561E-2"/>
    <n v="9.1694081697535623E-2"/>
  </r>
  <r>
    <x v="0"/>
    <n v="499"/>
    <x v="249"/>
    <x v="11"/>
    <n v="1"/>
    <n v="0"/>
    <n v="2.0914480336372667E-3"/>
    <n v="4.051246146257756E-4"/>
    <n v="6.1140661253187628E-3"/>
    <n v="2.6760658825042243E-3"/>
    <n v="7.5679382808222461E-4"/>
  </r>
  <r>
    <x v="1"/>
    <n v="499"/>
    <x v="249"/>
    <x v="11"/>
    <n v="1"/>
    <n v="41964"/>
    <n v="42157"/>
    <n v="42511"/>
    <n v="42553"/>
    <n v="42985"/>
    <n v="43356"/>
  </r>
  <r>
    <x v="2"/>
    <n v="499"/>
    <x v="249"/>
    <x v="11"/>
    <n v="1"/>
    <n v="41964"/>
    <n v="42245.169174754046"/>
    <n v="42528.222252492356"/>
    <n v="42813.171855830689"/>
    <n v="43100.030691959444"/>
    <n v="43388.811553210333"/>
  </r>
  <r>
    <x v="2"/>
    <n v="501"/>
    <x v="250"/>
    <x v="7"/>
    <n v="1"/>
    <n v="7879"/>
    <n v="7977.3835973664163"/>
    <n v="8076.995692287187"/>
    <n v="8177.8516247811913"/>
    <n v="8279.9669264152526"/>
    <n v="8383.3573226959579"/>
  </r>
  <r>
    <x v="0"/>
    <n v="501"/>
    <x v="250"/>
    <x v="7"/>
    <n v="1"/>
    <n v="0"/>
    <n v="-1.0789384715231248E-3"/>
    <n v="4.8514173037057743E-3"/>
    <n v="1.2061244834955039E-3"/>
    <n v="-5.5288342042694449E-3"/>
    <n v="-1.9031438954369539E-2"/>
  </r>
  <r>
    <x v="1"/>
    <n v="501"/>
    <x v="250"/>
    <x v="7"/>
    <n v="1"/>
    <n v="7879"/>
    <n v="7986"/>
    <n v="8038"/>
    <n v="8168"/>
    <n v="8326"/>
    <n v="8546"/>
  </r>
  <r>
    <x v="2"/>
    <n v="503"/>
    <x v="251"/>
    <x v="3"/>
    <n v="0.20190318576748034"/>
    <n v="3745.3040959867603"/>
    <n v="3760.8789735302744"/>
    <n v="3776.5186193287227"/>
    <n v="3792.2233027214202"/>
    <n v="3807.9932941677312"/>
    <n v="3823.8288652517281"/>
  </r>
  <r>
    <x v="0"/>
    <n v="503"/>
    <x v="251"/>
    <x v="3"/>
    <n v="0.20190318576748034"/>
    <n v="0"/>
    <n v="1.4771209733391476E-2"/>
    <n v="2.2165224351317563E-2"/>
    <n v="2.2003736947338218E-2"/>
    <n v="2.8380118705352321E-2"/>
    <n v="3.661318466551669E-2"/>
  </r>
  <r>
    <x v="1"/>
    <n v="503"/>
    <x v="251"/>
    <x v="3"/>
    <n v="0.20190318576748034"/>
    <n v="3745.3040959867603"/>
    <n v="3706.134877947869"/>
    <n v="3694.6263963591227"/>
    <n v="3710.5767480347536"/>
    <n v="3702.9044269755896"/>
    <n v="3688.7712039718658"/>
  </r>
  <r>
    <x v="0"/>
    <n v="503"/>
    <x v="251"/>
    <x v="10"/>
    <n v="0.79809681423251966"/>
    <n v="0"/>
    <n v="1.4771209733391476E-2"/>
    <n v="2.2165224351317563E-2"/>
    <n v="2.2003736947338218E-2"/>
    <n v="2.8380118705352321E-2"/>
    <n v="3.661318466551669E-2"/>
  </r>
  <r>
    <x v="2"/>
    <n v="503"/>
    <x v="251"/>
    <x v="10"/>
    <n v="0.79809681423251966"/>
    <n v="14804.695904013239"/>
    <n v="14866.26135233586"/>
    <n v="14928.082821076037"/>
    <n v="14990.161374896761"/>
    <n v="15052.498082888431"/>
    <n v="15115.094018587262"/>
  </r>
  <r>
    <x v="1"/>
    <n v="503"/>
    <x v="251"/>
    <x v="10"/>
    <n v="0.79809681423251966"/>
    <n v="14804.695904013239"/>
    <n v="14649.865122052131"/>
    <n v="14604.373603640877"/>
    <n v="14667.423251965247"/>
    <n v="14637.095573024411"/>
    <n v="14581.228796028134"/>
  </r>
  <r>
    <x v="2"/>
    <n v="505"/>
    <x v="252"/>
    <x v="13"/>
    <n v="1"/>
    <n v="14018"/>
    <n v="14275.70178628213"/>
    <n v="14538.141067973947"/>
    <n v="14805.404937458787"/>
    <n v="15077.582088194511"/>
    <n v="15354.762844147084"/>
  </r>
  <r>
    <x v="0"/>
    <n v="505"/>
    <x v="252"/>
    <x v="13"/>
    <n v="1"/>
    <n v="0"/>
    <n v="4.6236302802343662E-3"/>
    <n v="2.0220425822733153E-2"/>
    <n v="3.0084529149014588E-2"/>
    <n v="5.1948795659981235E-2"/>
    <n v="6.8231727017328811E-2"/>
  </r>
  <r>
    <x v="1"/>
    <n v="505"/>
    <x v="252"/>
    <x v="13"/>
    <n v="1"/>
    <n v="14018"/>
    <n v="14210"/>
    <n v="14250"/>
    <n v="14373"/>
    <n v="14333"/>
    <n v="14374"/>
  </r>
  <r>
    <x v="0"/>
    <n v="507"/>
    <x v="253"/>
    <x v="5"/>
    <n v="1"/>
    <n v="0"/>
    <n v="-1.6488833800654511E-4"/>
    <n v="1.8298452846925389E-3"/>
    <n v="-1.3661836017241442E-3"/>
    <n v="7.3791019705187469E-3"/>
    <n v="1.4302744369068244E-2"/>
  </r>
  <r>
    <x v="2"/>
    <n v="507"/>
    <x v="253"/>
    <x v="5"/>
    <n v="1"/>
    <n v="11677"/>
    <n v="11820.050690068087"/>
    <n v="11964.853842235083"/>
    <n v="12111.43092527829"/>
    <n v="12259.803670981213"/>
    <n v="12409.99407735555"/>
  </r>
  <r>
    <x v="1"/>
    <n v="507"/>
    <x v="253"/>
    <x v="5"/>
    <n v="1"/>
    <n v="11677"/>
    <n v="11822"/>
    <n v="11943"/>
    <n v="12128"/>
    <n v="12170"/>
    <n v="1223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1" dataOnRows="1" applyNumberFormats="0" applyBorderFormats="0" applyFontFormats="0" applyPatternFormats="0" applyAlignmentFormats="0" applyWidthHeightFormats="1" dataCaption="Values" updatedVersion="6" minRefreshableVersion="3" useAutoFormatting="1" colGrandTotals="0" itemPrintTitles="1" createdVersion="4" indent="0" outline="1" outlineData="1" multipleFieldFilters="0" chartFormat="3">
  <location ref="A3:C10" firstHeaderRow="1" firstDataRow="2" firstDataCol="1"/>
  <pivotFields count="11">
    <pivotField axis="axisCol" showAll="0">
      <items count="4">
        <item h="1" x="0"/>
        <item x="1"/>
        <item x="2"/>
        <item t="default"/>
      </items>
    </pivotField>
    <pivotField numFmtId="164" showAll="0"/>
    <pivotField multipleItemSelectionAllowed="1" showAll="0">
      <items count="255">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t="default"/>
      </items>
    </pivotField>
    <pivotField showAll="0">
      <items count="17">
        <item x="4"/>
        <item x="3"/>
        <item x="14"/>
        <item x="11"/>
        <item x="12"/>
        <item x="1"/>
        <item x="10"/>
        <item x="6"/>
        <item x="0"/>
        <item x="8"/>
        <item x="9"/>
        <item x="5"/>
        <item x="13"/>
        <item x="2"/>
        <item x="7"/>
        <item x="15"/>
        <item t="default"/>
      </items>
    </pivotField>
    <pivotField numFmtId="9" showAll="0" defaultSubtotal="0"/>
    <pivotField dataField="1" showAll="0"/>
    <pivotField dataField="1" showAll="0"/>
    <pivotField dataField="1" showAll="0"/>
    <pivotField dataField="1" showAll="0"/>
    <pivotField dataField="1" showAll="0"/>
    <pivotField dataField="1" showAll="0"/>
  </pivotFields>
  <rowFields count="1">
    <field x="-2"/>
  </rowFields>
  <rowItems count="6">
    <i>
      <x/>
    </i>
    <i i="1">
      <x v="1"/>
    </i>
    <i i="2">
      <x v="2"/>
    </i>
    <i i="3">
      <x v="3"/>
    </i>
    <i i="4">
      <x v="4"/>
    </i>
    <i i="5">
      <x v="5"/>
    </i>
  </rowItems>
  <colFields count="1">
    <field x="0"/>
  </colFields>
  <colItems count="2">
    <i>
      <x v="1"/>
    </i>
    <i>
      <x v="2"/>
    </i>
  </colItems>
  <dataFields count="6">
    <dataField name="P2010" fld="5" baseField="0" baseItem="0"/>
    <dataField name="P2011" fld="6" baseField="0" baseItem="0"/>
    <dataField name="P2012" fld="7" baseField="0" baseItem="0"/>
    <dataField name="P2013" fld="8" baseField="0" baseItem="2"/>
    <dataField name="P2014" fld="9" baseField="0" baseItem="2"/>
    <dataField name="P2015" fld="10" baseField="0" baseItem="2"/>
  </dataFields>
  <formats count="14">
    <format dxfId="13">
      <pivotArea outline="0" collapsedLevelsAreSubtotals="1" fieldPosition="0"/>
    </format>
    <format dxfId="12">
      <pivotArea outline="0" collapsedLevelsAreSubtotals="1" fieldPosition="0">
        <references count="1">
          <reference field="0" count="1" selected="0">
            <x v="0"/>
          </reference>
        </references>
      </pivotArea>
    </format>
    <format dxfId="11">
      <pivotArea outline="0" collapsedLevelsAreSubtotals="1" fieldPosition="0"/>
    </format>
    <format dxfId="10">
      <pivotArea field="-2" type="button" dataOnly="0" labelOnly="1" outline="0" axis="axisRow" fieldPosition="0"/>
    </format>
    <format dxfId="9">
      <pivotArea dataOnly="0" labelOnly="1" outline="0" fieldPosition="0">
        <references count="1">
          <reference field="4294967294" count="6">
            <x v="0"/>
            <x v="1"/>
            <x v="2"/>
            <x v="3"/>
            <x v="4"/>
            <x v="5"/>
          </reference>
        </references>
      </pivotArea>
    </format>
    <format dxfId="8">
      <pivotArea dataOnly="0" labelOnly="1" fieldPosition="0">
        <references count="1">
          <reference field="0" count="0"/>
        </references>
      </pivotArea>
    </format>
    <format dxfId="7">
      <pivotArea type="all" dataOnly="0" outline="0" fieldPosition="0"/>
    </format>
    <format dxfId="6">
      <pivotArea outline="0" collapsedLevelsAreSubtotals="1" fieldPosition="0"/>
    </format>
    <format dxfId="5">
      <pivotArea type="origin" dataOnly="0" labelOnly="1" outline="0" fieldPosition="0"/>
    </format>
    <format dxfId="4">
      <pivotArea field="0" type="button" dataOnly="0" labelOnly="1" outline="0" axis="axisCol" fieldPosition="0"/>
    </format>
    <format dxfId="3">
      <pivotArea type="topRight" dataOnly="0" labelOnly="1" outline="0" fieldPosition="0"/>
    </format>
    <format dxfId="2">
      <pivotArea field="-2" type="button" dataOnly="0" labelOnly="1" outline="0" axis="axisRow" fieldPosition="0"/>
    </format>
    <format dxfId="1">
      <pivotArea dataOnly="0" labelOnly="1" outline="0" fieldPosition="0">
        <references count="1">
          <reference field="4294967294" count="6">
            <x v="0"/>
            <x v="1"/>
            <x v="2"/>
            <x v="3"/>
            <x v="4"/>
            <x v="5"/>
          </reference>
        </references>
      </pivotArea>
    </format>
    <format dxfId="0">
      <pivotArea dataOnly="0" labelOnly="1" fieldPosition="0">
        <references count="1">
          <reference field="0" count="0"/>
        </references>
      </pivotArea>
    </format>
  </formats>
  <chartFormats count="2">
    <chartFormat chart="1" format="12" series="1">
      <pivotArea type="data" outline="0" fieldPosition="0">
        <references count="2">
          <reference field="4294967294" count="1" selected="0">
            <x v="0"/>
          </reference>
          <reference field="0" count="1" selected="0">
            <x v="1"/>
          </reference>
        </references>
      </pivotArea>
    </chartFormat>
    <chartFormat chart="1" format="13" series="1">
      <pivotArea type="data" outline="0" fieldPosition="0">
        <references count="2">
          <reference field="4294967294" count="1" selected="0">
            <x v="0"/>
          </reference>
          <reference field="0"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Region1" sourceName="Region">
  <pivotTables>
    <pivotTable tabId="16" name="PivotTable1"/>
  </pivotTables>
  <data>
    <tabular pivotCacheId="2">
      <items count="16">
        <i x="4" s="1"/>
        <i x="3" s="1"/>
        <i x="14" s="1"/>
        <i x="11" s="1"/>
        <i x="12" s="1"/>
        <i x="1" s="1"/>
        <i x="10" s="1"/>
        <i x="6" s="1"/>
        <i x="0" s="1"/>
        <i x="8" s="1"/>
        <i x="9" s="1"/>
        <i x="5" s="1"/>
        <i x="13" s="1"/>
        <i x="2" s="1"/>
        <i x="7" s="1"/>
        <i x="15"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County_Name" sourceName="County Name">
  <pivotTables>
    <pivotTable tabId="16" name="PivotTable1"/>
  </pivotTables>
  <data>
    <tabular pivotCacheId="2">
      <items count="254">
        <i x="0" s="1"/>
        <i x="1" s="1"/>
        <i x="2" s="1"/>
        <i x="3" s="1"/>
        <i x="4" s="1"/>
        <i x="5" s="1"/>
        <i x="6" s="1"/>
        <i x="7" s="1"/>
        <i x="8" s="1"/>
        <i x="9" s="1"/>
        <i x="10" s="1"/>
        <i x="11" s="1"/>
        <i x="12" s="1"/>
        <i x="13" s="1"/>
        <i x="14" s="1"/>
        <i x="15" s="1"/>
        <i x="16" s="1"/>
        <i x="17" s="1"/>
        <i x="18" s="1"/>
        <i x="19" s="1"/>
        <i x="20" s="1"/>
        <i x="21" s="1"/>
        <i x="22" s="1"/>
        <i x="23" s="1"/>
        <i x="24" s="1"/>
        <i x="25" s="1"/>
        <i x="26" s="1"/>
        <i x="27" s="1"/>
        <i x="28" s="1"/>
        <i x="29" s="1"/>
        <i x="30" s="1"/>
        <i x="31" s="1"/>
        <i x="32" s="1"/>
        <i x="33" s="1"/>
        <i x="34" s="1"/>
        <i x="35" s="1"/>
        <i x="36" s="1"/>
        <i x="37" s="1"/>
        <i x="38" s="1"/>
        <i x="39" s="1"/>
        <i x="40" s="1"/>
        <i x="41" s="1"/>
        <i x="42" s="1"/>
        <i x="43" s="1"/>
        <i x="44" s="1"/>
        <i x="45" s="1"/>
        <i x="46" s="1"/>
        <i x="47" s="1"/>
        <i x="48" s="1"/>
        <i x="49" s="1"/>
        <i x="50" s="1"/>
        <i x="51" s="1"/>
        <i x="52" s="1"/>
        <i x="53" s="1"/>
        <i x="54" s="1"/>
        <i x="55" s="1"/>
        <i x="56" s="1"/>
        <i x="57" s="1"/>
        <i x="58" s="1"/>
        <i x="59" s="1"/>
        <i x="60" s="1"/>
        <i x="61" s="1"/>
        <i x="62" s="1"/>
        <i x="63" s="1"/>
        <i x="64" s="1"/>
        <i x="65" s="1"/>
        <i x="66" s="1"/>
        <i x="67" s="1"/>
        <i x="68" s="1"/>
        <i x="69" s="1"/>
        <i x="70" s="1"/>
        <i x="71" s="1"/>
        <i x="72" s="1"/>
        <i x="73" s="1"/>
        <i x="74" s="1"/>
        <i x="75" s="1"/>
        <i x="76" s="1"/>
        <i x="77" s="1"/>
        <i x="78" s="1"/>
        <i x="79" s="1"/>
        <i x="80" s="1"/>
        <i x="81" s="1"/>
        <i x="82" s="1"/>
        <i x="83" s="1"/>
        <i x="84" s="1"/>
        <i x="85" s="1"/>
        <i x="86" s="1"/>
        <i x="87" s="1"/>
        <i x="88" s="1"/>
        <i x="89" s="1"/>
        <i x="90" s="1"/>
        <i x="91" s="1"/>
        <i x="92" s="1"/>
        <i x="93" s="1"/>
        <i x="94" s="1"/>
        <i x="95" s="1"/>
        <i x="96" s="1"/>
        <i x="97" s="1"/>
        <i x="98" s="1"/>
        <i x="99" s="1"/>
        <i x="100" s="1"/>
        <i x="101" s="1"/>
        <i x="102" s="1"/>
        <i x="103" s="1"/>
        <i x="104" s="1"/>
        <i x="105" s="1"/>
        <i x="106" s="1"/>
        <i x="107" s="1"/>
        <i x="108" s="1"/>
        <i x="109" s="1"/>
        <i x="110" s="1"/>
        <i x="111" s="1"/>
        <i x="112" s="1"/>
        <i x="113" s="1"/>
        <i x="114" s="1"/>
        <i x="115" s="1"/>
        <i x="116" s="1"/>
        <i x="117" s="1"/>
        <i x="118" s="1"/>
        <i x="119" s="1"/>
        <i x="120" s="1"/>
        <i x="121" s="1"/>
        <i x="122" s="1"/>
        <i x="123" s="1"/>
        <i x="124" s="1"/>
        <i x="125" s="1"/>
        <i x="126" s="1"/>
        <i x="127" s="1"/>
        <i x="128" s="1"/>
        <i x="129" s="1"/>
        <i x="130" s="1"/>
        <i x="131" s="1"/>
        <i x="132" s="1"/>
        <i x="133" s="1"/>
        <i x="134" s="1"/>
        <i x="135" s="1"/>
        <i x="136" s="1"/>
        <i x="137" s="1"/>
        <i x="138" s="1"/>
        <i x="139" s="1"/>
        <i x="140" s="1"/>
        <i x="141" s="1"/>
        <i x="142" s="1"/>
        <i x="143" s="1"/>
        <i x="144" s="1"/>
        <i x="145" s="1"/>
        <i x="146" s="1"/>
        <i x="147" s="1"/>
        <i x="148" s="1"/>
        <i x="149" s="1"/>
        <i x="150" s="1"/>
        <i x="151" s="1"/>
        <i x="152" s="1"/>
        <i x="153" s="1"/>
        <i x="154" s="1"/>
        <i x="155" s="1"/>
        <i x="156" s="1"/>
        <i x="157" s="1"/>
        <i x="158" s="1"/>
        <i x="159" s="1"/>
        <i x="160" s="1"/>
        <i x="161" s="1"/>
        <i x="162" s="1"/>
        <i x="163" s="1"/>
        <i x="164" s="1"/>
        <i x="165" s="1"/>
        <i x="166" s="1"/>
        <i x="167" s="1"/>
        <i x="168" s="1"/>
        <i x="169" s="1"/>
        <i x="170" s="1"/>
        <i x="171" s="1"/>
        <i x="172" s="1"/>
        <i x="173" s="1"/>
        <i x="174" s="1"/>
        <i x="175" s="1"/>
        <i x="176" s="1"/>
        <i x="177" s="1"/>
        <i x="178" s="1"/>
        <i x="179" s="1"/>
        <i x="180" s="1"/>
        <i x="181" s="1"/>
        <i x="182" s="1"/>
        <i x="183" s="1"/>
        <i x="184" s="1"/>
        <i x="185" s="1"/>
        <i x="186" s="1"/>
        <i x="187" s="1"/>
        <i x="188" s="1"/>
        <i x="189" s="1"/>
        <i x="190" s="1"/>
        <i x="191" s="1"/>
        <i x="192" s="1"/>
        <i x="193" s="1"/>
        <i x="194" s="1"/>
        <i x="195" s="1"/>
        <i x="196" s="1"/>
        <i x="197" s="1"/>
        <i x="198" s="1"/>
        <i x="199" s="1"/>
        <i x="200" s="1"/>
        <i x="201" s="1"/>
        <i x="202" s="1"/>
        <i x="203" s="1"/>
        <i x="204" s="1"/>
        <i x="205" s="1"/>
        <i x="206" s="1"/>
        <i x="207" s="1"/>
        <i x="208" s="1"/>
        <i x="209" s="1"/>
        <i x="210" s="1"/>
        <i x="211" s="1"/>
        <i x="212" s="1"/>
        <i x="213" s="1"/>
        <i x="214" s="1"/>
        <i x="215" s="1"/>
        <i x="216" s="1"/>
        <i x="217" s="1"/>
        <i x="218" s="1"/>
        <i x="219" s="1"/>
        <i x="220" s="1"/>
        <i x="221" s="1"/>
        <i x="222" s="1"/>
        <i x="223" s="1"/>
        <i x="224" s="1"/>
        <i x="225" s="1"/>
        <i x="226" s="1"/>
        <i x="227" s="1"/>
        <i x="228" s="1"/>
        <i x="229" s="1"/>
        <i x="230" s="1"/>
        <i x="231" s="1"/>
        <i x="232" s="1"/>
        <i x="233" s="1"/>
        <i x="234" s="1"/>
        <i x="235" s="1"/>
        <i x="236" s="1"/>
        <i x="237" s="1"/>
        <i x="238" s="1"/>
        <i x="239" s="1"/>
        <i x="240" s="1"/>
        <i x="241" s="1"/>
        <i x="242" s="1"/>
        <i x="243" s="1"/>
        <i x="244" s="1"/>
        <i x="245" s="1"/>
        <i x="246" s="1"/>
        <i x="247" s="1"/>
        <i x="248" s="1"/>
        <i x="249" s="1"/>
        <i x="250" s="1"/>
        <i x="251" s="1"/>
        <i x="252" s="1"/>
        <i x="253"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Region" cache="Slicer_Region1" caption="Region" columnCount="8" style="SlicerStyleDark2" rowHeight="241300"/>
  <slicer name="County Name" cache="Slicer_County_Name" caption="County Name" columnCount="4" style="SlicerStyleDark1"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ivotTable" Target="../pivotTables/pivotTable1.xml"/><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
  <sheetViews>
    <sheetView workbookViewId="0">
      <selection activeCell="U16" sqref="U16"/>
    </sheetView>
  </sheetViews>
  <sheetFormatPr defaultRowHeight="15" x14ac:dyDescent="0.25"/>
  <sheetData>
    <row r="1" spans="1:1" x14ac:dyDescent="0.25">
      <c r="A1" s="10"/>
    </row>
  </sheetData>
  <pageMargins left="0.7" right="0.7" top="0.75" bottom="0.75" header="0.3" footer="0.3"/>
  <pageSetup orientation="portrait" r:id="rId1"/>
  <drawing r:id="rId2"/>
  <legacyDrawing r:id="rId3"/>
  <oleObjects>
    <mc:AlternateContent xmlns:mc="http://schemas.openxmlformats.org/markup-compatibility/2006">
      <mc:Choice Requires="x14">
        <oleObject progId="Word.Document.12" shapeId="1025" r:id="rId4">
          <objectPr defaultSize="0" autoPict="0" r:id="rId5">
            <anchor moveWithCells="1">
              <from>
                <xdr:col>0</xdr:col>
                <xdr:colOff>495300</xdr:colOff>
                <xdr:row>1</xdr:row>
                <xdr:rowOff>47625</xdr:rowOff>
              </from>
              <to>
                <xdr:col>11</xdr:col>
                <xdr:colOff>142875</xdr:colOff>
                <xdr:row>30</xdr:row>
                <xdr:rowOff>152400</xdr:rowOff>
              </to>
            </anchor>
          </objectPr>
        </oleObject>
      </mc:Choice>
      <mc:Fallback>
        <oleObject progId="Word.Document.12" shapeId="1025"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G101"/>
  <sheetViews>
    <sheetView tabSelected="1" zoomScale="90" zoomScaleNormal="90" workbookViewId="0">
      <selection activeCell="P23" sqref="P23"/>
    </sheetView>
  </sheetViews>
  <sheetFormatPr defaultRowHeight="15" x14ac:dyDescent="0.25"/>
  <cols>
    <col min="1" max="1" width="13.7109375" bestFit="1" customWidth="1"/>
    <col min="2" max="6" width="12.140625" bestFit="1" customWidth="1"/>
    <col min="7" max="7" width="12.140625" style="10" bestFit="1" customWidth="1"/>
  </cols>
  <sheetData>
    <row r="1" spans="1:7" x14ac:dyDescent="0.25">
      <c r="A1" s="3" t="s">
        <v>296</v>
      </c>
      <c r="B1" s="5" t="s">
        <v>277</v>
      </c>
      <c r="C1" s="5" t="s">
        <v>278</v>
      </c>
      <c r="D1" s="5" t="s">
        <v>279</v>
      </c>
      <c r="E1" s="5" t="s">
        <v>280</v>
      </c>
      <c r="F1" s="5" t="s">
        <v>281</v>
      </c>
      <c r="G1" s="5" t="s">
        <v>282</v>
      </c>
    </row>
    <row r="2" spans="1:7" x14ac:dyDescent="0.25">
      <c r="A2" s="4" t="s">
        <v>276</v>
      </c>
      <c r="B2" s="1">
        <v>25145561</v>
      </c>
      <c r="C2" s="1">
        <v>25541418.42364084</v>
      </c>
      <c r="D2" s="1">
        <v>25945650.635177691</v>
      </c>
      <c r="E2" s="1">
        <v>26358486.901932463</v>
      </c>
      <c r="F2" s="1">
        <v>26780164.094364695</v>
      </c>
      <c r="G2" s="34">
        <v>27210926.972020049</v>
      </c>
    </row>
    <row r="3" spans="1:7" x14ac:dyDescent="0.25">
      <c r="A3" s="4" t="s">
        <v>275</v>
      </c>
      <c r="B3" s="1">
        <v>25145561</v>
      </c>
      <c r="C3" s="1">
        <v>25654464</v>
      </c>
      <c r="D3" s="1">
        <v>26089741</v>
      </c>
      <c r="E3" s="1">
        <v>26500674</v>
      </c>
      <c r="F3" s="1">
        <v>26979078</v>
      </c>
      <c r="G3" s="34">
        <v>27469114</v>
      </c>
    </row>
    <row r="4" spans="1:7" x14ac:dyDescent="0.25">
      <c r="A4" s="2" t="s">
        <v>284</v>
      </c>
      <c r="G4" s="35">
        <f>G2-G3</f>
        <v>-258187.02797995135</v>
      </c>
    </row>
    <row r="5" spans="1:7" x14ac:dyDescent="0.25">
      <c r="A5" s="2" t="s">
        <v>283</v>
      </c>
      <c r="G5" s="36">
        <f>G4/G3</f>
        <v>-9.3991756698068724E-3</v>
      </c>
    </row>
    <row r="6" spans="1:7" x14ac:dyDescent="0.25">
      <c r="A6" s="2"/>
      <c r="G6" s="37"/>
    </row>
    <row r="7" spans="1:7" x14ac:dyDescent="0.25">
      <c r="A7" s="3" t="s">
        <v>295</v>
      </c>
      <c r="B7" s="5" t="s">
        <v>277</v>
      </c>
      <c r="C7" s="5" t="s">
        <v>278</v>
      </c>
      <c r="D7" s="5" t="s">
        <v>279</v>
      </c>
      <c r="E7" s="5" t="s">
        <v>280</v>
      </c>
      <c r="F7" s="5" t="s">
        <v>281</v>
      </c>
      <c r="G7" s="15" t="s">
        <v>282</v>
      </c>
    </row>
    <row r="8" spans="1:7" x14ac:dyDescent="0.25">
      <c r="A8" s="4" t="s">
        <v>276</v>
      </c>
      <c r="B8" s="1">
        <v>380733</v>
      </c>
      <c r="C8" s="1">
        <v>384345.19046427892</v>
      </c>
      <c r="D8" s="1">
        <v>387995.56951762643</v>
      </c>
      <c r="E8" s="1">
        <v>391684.56654007104</v>
      </c>
      <c r="F8" s="1">
        <v>395412.6159931799</v>
      </c>
      <c r="G8" s="38">
        <v>399180.15748334088</v>
      </c>
    </row>
    <row r="9" spans="1:7" x14ac:dyDescent="0.25">
      <c r="A9" s="4" t="s">
        <v>275</v>
      </c>
      <c r="B9" s="1">
        <v>380733</v>
      </c>
      <c r="C9" s="1">
        <v>385489</v>
      </c>
      <c r="D9" s="1">
        <v>388565</v>
      </c>
      <c r="E9" s="1">
        <v>389632</v>
      </c>
      <c r="F9" s="1">
        <v>392118</v>
      </c>
      <c r="G9" s="38">
        <v>393173</v>
      </c>
    </row>
    <row r="10" spans="1:7" x14ac:dyDescent="0.25">
      <c r="A10" s="2" t="s">
        <v>284</v>
      </c>
      <c r="G10" s="39">
        <f>G8-G9</f>
        <v>6007.1574833408813</v>
      </c>
    </row>
    <row r="11" spans="1:7" x14ac:dyDescent="0.25">
      <c r="A11" s="2" t="s">
        <v>283</v>
      </c>
      <c r="G11" s="36">
        <f>G10/G9</f>
        <v>1.5278662276760819E-2</v>
      </c>
    </row>
    <row r="12" spans="1:7" x14ac:dyDescent="0.25">
      <c r="A12" s="2"/>
      <c r="G12" s="37"/>
    </row>
    <row r="13" spans="1:7" x14ac:dyDescent="0.25">
      <c r="A13" s="3" t="s">
        <v>294</v>
      </c>
      <c r="B13" s="5" t="s">
        <v>277</v>
      </c>
      <c r="C13" s="5" t="s">
        <v>278</v>
      </c>
      <c r="D13" s="5" t="s">
        <v>279</v>
      </c>
      <c r="E13" s="5" t="s">
        <v>280</v>
      </c>
      <c r="F13" s="5" t="s">
        <v>281</v>
      </c>
      <c r="G13" s="15" t="s">
        <v>282</v>
      </c>
    </row>
    <row r="14" spans="1:7" x14ac:dyDescent="0.25">
      <c r="A14" s="4" t="s">
        <v>276</v>
      </c>
      <c r="B14" s="1">
        <v>199297.30409598676</v>
      </c>
      <c r="C14" s="1">
        <v>199986.47211788033</v>
      </c>
      <c r="D14" s="1">
        <v>200678.23389738158</v>
      </c>
      <c r="E14" s="1">
        <v>201372.60015205637</v>
      </c>
      <c r="F14" s="1">
        <v>202069.58164908784</v>
      </c>
      <c r="G14" s="38">
        <v>202769.189205534</v>
      </c>
    </row>
    <row r="15" spans="1:7" x14ac:dyDescent="0.25">
      <c r="A15" s="4" t="s">
        <v>275</v>
      </c>
      <c r="B15" s="1">
        <v>199297.30409598676</v>
      </c>
      <c r="C15" s="1">
        <v>198198.13487794786</v>
      </c>
      <c r="D15" s="1">
        <v>198294.62639635912</v>
      </c>
      <c r="E15" s="1">
        <v>198582.57674803474</v>
      </c>
      <c r="F15" s="1">
        <v>198695.90442697558</v>
      </c>
      <c r="G15" s="38">
        <v>197143.77120397188</v>
      </c>
    </row>
    <row r="16" spans="1:7" x14ac:dyDescent="0.25">
      <c r="A16" s="2" t="s">
        <v>284</v>
      </c>
      <c r="G16" s="39">
        <f>G14-G15</f>
        <v>5625.4180015621241</v>
      </c>
    </row>
    <row r="17" spans="1:7" x14ac:dyDescent="0.25">
      <c r="A17" s="2" t="s">
        <v>283</v>
      </c>
      <c r="G17" s="36">
        <f>G16/G15</f>
        <v>2.8534596691578294E-2</v>
      </c>
    </row>
    <row r="18" spans="1:7" x14ac:dyDescent="0.25">
      <c r="G18" s="37"/>
    </row>
    <row r="19" spans="1:7" x14ac:dyDescent="0.25">
      <c r="A19" s="3" t="s">
        <v>293</v>
      </c>
      <c r="B19" s="5" t="s">
        <v>277</v>
      </c>
      <c r="C19" s="5" t="s">
        <v>278</v>
      </c>
      <c r="D19" s="5" t="s">
        <v>279</v>
      </c>
      <c r="E19" s="5" t="s">
        <v>280</v>
      </c>
      <c r="F19" s="5" t="s">
        <v>281</v>
      </c>
      <c r="G19" s="15" t="s">
        <v>282</v>
      </c>
    </row>
    <row r="20" spans="1:7" x14ac:dyDescent="0.25">
      <c r="A20" s="4" t="s">
        <v>276</v>
      </c>
      <c r="B20" s="1">
        <v>6454912.7753562648</v>
      </c>
      <c r="C20" s="1">
        <v>6549950.507050503</v>
      </c>
      <c r="D20" s="1">
        <v>6647016.1050788006</v>
      </c>
      <c r="E20" s="1">
        <v>6746169.3389595905</v>
      </c>
      <c r="F20" s="1">
        <v>6847472.1658863351</v>
      </c>
      <c r="G20" s="38">
        <v>6950988.8229639912</v>
      </c>
    </row>
    <row r="21" spans="1:7" x14ac:dyDescent="0.25">
      <c r="A21" s="4" t="s">
        <v>275</v>
      </c>
      <c r="B21" s="1">
        <v>6454912.7753562648</v>
      </c>
      <c r="C21" s="1">
        <v>6601668.2414714228</v>
      </c>
      <c r="D21" s="1">
        <v>6734687.8922439665</v>
      </c>
      <c r="E21" s="1">
        <v>6845186.7113169134</v>
      </c>
      <c r="F21" s="1">
        <v>6978196.5757775456</v>
      </c>
      <c r="G21" s="38">
        <v>7120408.0969886677</v>
      </c>
    </row>
    <row r="22" spans="1:7" x14ac:dyDescent="0.25">
      <c r="A22" s="2" t="s">
        <v>284</v>
      </c>
      <c r="G22" s="39">
        <f>G20-G21</f>
        <v>-169419.27402467653</v>
      </c>
    </row>
    <row r="23" spans="1:7" x14ac:dyDescent="0.25">
      <c r="A23" s="2" t="s">
        <v>283</v>
      </c>
      <c r="G23" s="36">
        <f>G22/G21</f>
        <v>-2.3793478086786429E-2</v>
      </c>
    </row>
    <row r="24" spans="1:7" x14ac:dyDescent="0.25">
      <c r="G24" s="37"/>
    </row>
    <row r="25" spans="1:7" x14ac:dyDescent="0.25">
      <c r="A25" s="3" t="s">
        <v>292</v>
      </c>
      <c r="B25" s="5" t="s">
        <v>277</v>
      </c>
      <c r="C25" s="5" t="s">
        <v>278</v>
      </c>
      <c r="D25" s="5" t="s">
        <v>279</v>
      </c>
      <c r="E25" s="5" t="s">
        <v>280</v>
      </c>
      <c r="F25" s="5" t="s">
        <v>281</v>
      </c>
      <c r="G25" s="15" t="s">
        <v>282</v>
      </c>
    </row>
    <row r="26" spans="1:7" x14ac:dyDescent="0.25">
      <c r="A26" s="4" t="s">
        <v>276</v>
      </c>
      <c r="B26" s="1">
        <v>763142.55677342007</v>
      </c>
      <c r="C26" s="1">
        <v>769627.41654916829</v>
      </c>
      <c r="D26" s="1">
        <v>776186.6769983616</v>
      </c>
      <c r="E26" s="1">
        <v>782821.38925152796</v>
      </c>
      <c r="F26" s="1">
        <v>789532.62158766948</v>
      </c>
      <c r="G26" s="38">
        <v>796321.45974022127</v>
      </c>
    </row>
    <row r="27" spans="1:7" x14ac:dyDescent="0.25">
      <c r="A27" s="4" t="s">
        <v>275</v>
      </c>
      <c r="B27" s="1">
        <v>763142.55677342007</v>
      </c>
      <c r="C27" s="1">
        <v>766676.1608152081</v>
      </c>
      <c r="D27" s="1">
        <v>768363.38105840038</v>
      </c>
      <c r="E27" s="1">
        <v>768781.15807501285</v>
      </c>
      <c r="F27" s="1">
        <v>772712.63675286865</v>
      </c>
      <c r="G27" s="38">
        <v>777547.998287378</v>
      </c>
    </row>
    <row r="28" spans="1:7" x14ac:dyDescent="0.25">
      <c r="A28" s="2" t="s">
        <v>284</v>
      </c>
      <c r="G28" s="39">
        <f>G26-G27</f>
        <v>18773.461452843272</v>
      </c>
    </row>
    <row r="29" spans="1:7" x14ac:dyDescent="0.25">
      <c r="A29" s="2" t="s">
        <v>283</v>
      </c>
      <c r="G29" s="36">
        <f>G28/G27</f>
        <v>2.4144440592984064E-2</v>
      </c>
    </row>
    <row r="30" spans="1:7" x14ac:dyDescent="0.25">
      <c r="G30" s="37"/>
    </row>
    <row r="31" spans="1:7" x14ac:dyDescent="0.25">
      <c r="A31" s="3" t="s">
        <v>291</v>
      </c>
      <c r="B31" s="5" t="s">
        <v>277</v>
      </c>
      <c r="C31" s="5" t="s">
        <v>278</v>
      </c>
      <c r="D31" s="5" t="s">
        <v>279</v>
      </c>
      <c r="E31" s="5" t="s">
        <v>280</v>
      </c>
      <c r="F31" s="5" t="s">
        <v>281</v>
      </c>
      <c r="G31" s="15" t="s">
        <v>282</v>
      </c>
    </row>
    <row r="32" spans="1:7" x14ac:dyDescent="0.25">
      <c r="A32" s="4" t="s">
        <v>276</v>
      </c>
      <c r="B32" s="1">
        <v>826897</v>
      </c>
      <c r="C32" s="1">
        <v>838802.36018289824</v>
      </c>
      <c r="D32" s="1">
        <v>850880.49408911448</v>
      </c>
      <c r="E32" s="1">
        <v>863133.91629421175</v>
      </c>
      <c r="F32" s="1">
        <v>875565.17801777925</v>
      </c>
      <c r="G32" s="38">
        <v>888176.86765778973</v>
      </c>
    </row>
    <row r="33" spans="1:7" x14ac:dyDescent="0.25">
      <c r="A33" s="4" t="s">
        <v>275</v>
      </c>
      <c r="B33" s="1">
        <v>826897</v>
      </c>
      <c r="C33" s="1">
        <v>846158</v>
      </c>
      <c r="D33" s="1">
        <v>857534</v>
      </c>
      <c r="E33" s="1">
        <v>857732</v>
      </c>
      <c r="F33" s="1">
        <v>860288</v>
      </c>
      <c r="G33" s="38">
        <v>860222</v>
      </c>
    </row>
    <row r="34" spans="1:7" x14ac:dyDescent="0.25">
      <c r="A34" s="2" t="s">
        <v>284</v>
      </c>
      <c r="G34" s="39">
        <f>G32-G33</f>
        <v>27954.867657789728</v>
      </c>
    </row>
    <row r="35" spans="1:7" x14ac:dyDescent="0.25">
      <c r="A35" s="2" t="s">
        <v>283</v>
      </c>
      <c r="G35" s="36">
        <f>G34/G33</f>
        <v>3.2497271236715322E-2</v>
      </c>
    </row>
    <row r="36" spans="1:7" x14ac:dyDescent="0.25">
      <c r="G36" s="37"/>
    </row>
    <row r="37" spans="1:7" x14ac:dyDescent="0.25">
      <c r="A37" s="3" t="s">
        <v>290</v>
      </c>
      <c r="B37" s="5" t="s">
        <v>277</v>
      </c>
      <c r="C37" s="5" t="s">
        <v>278</v>
      </c>
      <c r="D37" s="5" t="s">
        <v>279</v>
      </c>
      <c r="E37" s="5" t="s">
        <v>280</v>
      </c>
      <c r="F37" s="5" t="s">
        <v>281</v>
      </c>
      <c r="G37" s="15" t="s">
        <v>282</v>
      </c>
    </row>
    <row r="38" spans="1:7" x14ac:dyDescent="0.25">
      <c r="A38" s="4" t="s">
        <v>276</v>
      </c>
      <c r="B38" s="1">
        <v>623354</v>
      </c>
      <c r="C38" s="1">
        <v>630647.94809390418</v>
      </c>
      <c r="D38" s="1">
        <v>638040.95360496617</v>
      </c>
      <c r="E38" s="1">
        <v>645534.4900870315</v>
      </c>
      <c r="F38" s="1">
        <v>653130.05490988248</v>
      </c>
      <c r="G38" s="38">
        <v>660829.1696789331</v>
      </c>
    </row>
    <row r="39" spans="1:7" x14ac:dyDescent="0.25">
      <c r="A39" s="4" t="s">
        <v>275</v>
      </c>
      <c r="B39" s="1">
        <v>623354</v>
      </c>
      <c r="C39" s="1">
        <v>631137</v>
      </c>
      <c r="D39" s="1">
        <v>646207</v>
      </c>
      <c r="E39" s="1">
        <v>660253</v>
      </c>
      <c r="F39" s="1">
        <v>673464</v>
      </c>
      <c r="G39" s="38">
        <v>688248</v>
      </c>
    </row>
    <row r="40" spans="1:7" x14ac:dyDescent="0.25">
      <c r="A40" s="2" t="s">
        <v>284</v>
      </c>
      <c r="G40" s="39">
        <f>G38-G39</f>
        <v>-27418.830321066896</v>
      </c>
    </row>
    <row r="41" spans="1:7" x14ac:dyDescent="0.25">
      <c r="A41" s="2" t="s">
        <v>283</v>
      </c>
      <c r="G41" s="36">
        <f>G40/G39</f>
        <v>-3.9838590625860003E-2</v>
      </c>
    </row>
    <row r="42" spans="1:7" x14ac:dyDescent="0.25">
      <c r="G42" s="37"/>
    </row>
    <row r="43" spans="1:7" x14ac:dyDescent="0.25">
      <c r="A43" s="3" t="s">
        <v>289</v>
      </c>
      <c r="B43" s="5" t="s">
        <v>277</v>
      </c>
      <c r="C43" s="5" t="s">
        <v>278</v>
      </c>
      <c r="D43" s="5" t="s">
        <v>279</v>
      </c>
      <c r="E43" s="5" t="s">
        <v>280</v>
      </c>
      <c r="F43" s="5" t="s">
        <v>281</v>
      </c>
      <c r="G43" s="15" t="s">
        <v>282</v>
      </c>
    </row>
    <row r="44" spans="1:7" x14ac:dyDescent="0.25">
      <c r="A44" s="4" t="s">
        <v>276</v>
      </c>
      <c r="B44" s="1">
        <v>1984042.9034501091</v>
      </c>
      <c r="C44" s="1">
        <v>2018327.3688247625</v>
      </c>
      <c r="D44" s="1">
        <v>2053507.7085451218</v>
      </c>
      <c r="E44" s="1">
        <v>2089614.0170828414</v>
      </c>
      <c r="F44" s="1">
        <v>2126677.5268718842</v>
      </c>
      <c r="G44" s="38">
        <v>2164730.6535246084</v>
      </c>
    </row>
    <row r="45" spans="1:7" x14ac:dyDescent="0.25">
      <c r="A45" s="4" t="s">
        <v>275</v>
      </c>
      <c r="B45" s="1">
        <v>1984042.9034501091</v>
      </c>
      <c r="C45" s="1">
        <v>2018391.7624012898</v>
      </c>
      <c r="D45" s="1">
        <v>2044028.3556523323</v>
      </c>
      <c r="E45" s="1">
        <v>2067335.3190859903</v>
      </c>
      <c r="F45" s="1">
        <v>2097712.721120711</v>
      </c>
      <c r="G45" s="38">
        <v>2136601.8848307384</v>
      </c>
    </row>
    <row r="46" spans="1:7" x14ac:dyDescent="0.25">
      <c r="A46" s="2" t="s">
        <v>284</v>
      </c>
      <c r="G46" s="39">
        <f>G44-G45</f>
        <v>28128.768693869933</v>
      </c>
    </row>
    <row r="47" spans="1:7" x14ac:dyDescent="0.25">
      <c r="A47" s="2" t="s">
        <v>283</v>
      </c>
      <c r="G47" s="36">
        <f>G46/G45</f>
        <v>1.3165189497199331E-2</v>
      </c>
    </row>
    <row r="48" spans="1:7" x14ac:dyDescent="0.25">
      <c r="G48" s="37"/>
    </row>
    <row r="49" spans="1:7" x14ac:dyDescent="0.25">
      <c r="A49" s="3" t="s">
        <v>288</v>
      </c>
      <c r="B49" s="5" t="s">
        <v>277</v>
      </c>
      <c r="C49" s="5" t="s">
        <v>278</v>
      </c>
      <c r="D49" s="5" t="s">
        <v>279</v>
      </c>
      <c r="E49" s="5" t="s">
        <v>280</v>
      </c>
      <c r="F49" s="5" t="s">
        <v>281</v>
      </c>
      <c r="G49" s="15" t="s">
        <v>282</v>
      </c>
    </row>
    <row r="50" spans="1:7" x14ac:dyDescent="0.25">
      <c r="A50" s="4" t="s">
        <v>276</v>
      </c>
      <c r="B50" s="1">
        <v>6093967.651412176</v>
      </c>
      <c r="C50" s="1">
        <v>6204783.645405109</v>
      </c>
      <c r="D50" s="1">
        <v>6318129.2677785791</v>
      </c>
      <c r="E50" s="1">
        <v>6434077.8453475423</v>
      </c>
      <c r="F50" s="1">
        <v>6552705.2249366529</v>
      </c>
      <c r="G50" s="38">
        <v>6674089.8682611836</v>
      </c>
    </row>
    <row r="51" spans="1:7" x14ac:dyDescent="0.25">
      <c r="A51" s="4" t="s">
        <v>275</v>
      </c>
      <c r="B51" s="1">
        <v>6093967.6514121769</v>
      </c>
      <c r="C51" s="1">
        <v>6234574.4817851102</v>
      </c>
      <c r="D51" s="1">
        <v>6360909.878210186</v>
      </c>
      <c r="E51" s="1">
        <v>6508420.2651024349</v>
      </c>
      <c r="F51" s="1">
        <v>6674621.2329787575</v>
      </c>
      <c r="G51" s="38">
        <v>6836199.9442126658</v>
      </c>
    </row>
    <row r="52" spans="1:7" x14ac:dyDescent="0.25">
      <c r="A52" s="2" t="s">
        <v>284</v>
      </c>
      <c r="G52" s="39">
        <f>G50-G51</f>
        <v>-162110.07595148217</v>
      </c>
    </row>
    <row r="53" spans="1:7" x14ac:dyDescent="0.25">
      <c r="A53" s="2" t="s">
        <v>283</v>
      </c>
      <c r="G53" s="36">
        <f>G52/G51</f>
        <v>-2.371347784944763E-2</v>
      </c>
    </row>
    <row r="54" spans="1:7" x14ac:dyDescent="0.25">
      <c r="G54" s="37"/>
    </row>
    <row r="55" spans="1:7" x14ac:dyDescent="0.25">
      <c r="A55" s="3" t="s">
        <v>287</v>
      </c>
      <c r="B55" s="5" t="s">
        <v>277</v>
      </c>
      <c r="C55" s="5" t="s">
        <v>278</v>
      </c>
      <c r="D55" s="5" t="s">
        <v>279</v>
      </c>
      <c r="E55" s="5" t="s">
        <v>280</v>
      </c>
      <c r="F55" s="5" t="s">
        <v>281</v>
      </c>
      <c r="G55" s="15" t="s">
        <v>282</v>
      </c>
    </row>
    <row r="56" spans="1:7" x14ac:dyDescent="0.25">
      <c r="A56" s="4" t="s">
        <v>276</v>
      </c>
      <c r="B56" s="1">
        <v>1071069.0164581386</v>
      </c>
      <c r="C56" s="1">
        <v>1078817.8531663357</v>
      </c>
      <c r="D56" s="1">
        <v>1086631.7077202837</v>
      </c>
      <c r="E56" s="1">
        <v>1094511.1765884564</v>
      </c>
      <c r="F56" s="1">
        <v>1102456.862058966</v>
      </c>
      <c r="G56" s="38">
        <v>1110469.3722988048</v>
      </c>
    </row>
    <row r="57" spans="1:7" x14ac:dyDescent="0.25">
      <c r="A57" s="4" t="s">
        <v>275</v>
      </c>
      <c r="B57" s="1">
        <v>1071069.0164581388</v>
      </c>
      <c r="C57" s="1">
        <v>1078236.1159282592</v>
      </c>
      <c r="D57" s="1">
        <v>1078382.8484874479</v>
      </c>
      <c r="E57" s="1">
        <v>1078927.8655056388</v>
      </c>
      <c r="F57" s="1">
        <v>1081333.5544908284</v>
      </c>
      <c r="G57" s="38">
        <v>1087200.9605112881</v>
      </c>
    </row>
    <row r="58" spans="1:7" x14ac:dyDescent="0.25">
      <c r="A58" s="2" t="s">
        <v>284</v>
      </c>
      <c r="G58" s="39">
        <f>G56-G57</f>
        <v>23268.41178751667</v>
      </c>
    </row>
    <row r="59" spans="1:7" x14ac:dyDescent="0.25">
      <c r="A59" s="2" t="s">
        <v>283</v>
      </c>
      <c r="G59" s="36">
        <f>G58/G57</f>
        <v>2.1402125855898818E-2</v>
      </c>
    </row>
    <row r="60" spans="1:7" x14ac:dyDescent="0.25">
      <c r="G60" s="37"/>
    </row>
    <row r="61" spans="1:7" x14ac:dyDescent="0.25">
      <c r="A61" s="3" t="s">
        <v>286</v>
      </c>
      <c r="B61" s="5" t="s">
        <v>277</v>
      </c>
      <c r="C61" s="5" t="s">
        <v>278</v>
      </c>
      <c r="D61" s="5" t="s">
        <v>279</v>
      </c>
      <c r="E61" s="5" t="s">
        <v>280</v>
      </c>
      <c r="F61" s="5" t="s">
        <v>281</v>
      </c>
      <c r="G61" s="15" t="s">
        <v>282</v>
      </c>
    </row>
    <row r="62" spans="1:7" x14ac:dyDescent="0.25">
      <c r="A62" s="4" t="s">
        <v>276</v>
      </c>
      <c r="B62" s="1">
        <v>127898</v>
      </c>
      <c r="C62" s="1">
        <v>129179.19608823092</v>
      </c>
      <c r="D62" s="1">
        <v>130476.73585874453</v>
      </c>
      <c r="E62" s="1">
        <v>131790.86658955296</v>
      </c>
      <c r="F62" s="1">
        <v>133121.83975162252</v>
      </c>
      <c r="G62" s="38">
        <v>134469.91108516644</v>
      </c>
    </row>
    <row r="63" spans="1:7" x14ac:dyDescent="0.25">
      <c r="A63" s="4" t="s">
        <v>275</v>
      </c>
      <c r="B63" s="1">
        <v>127898</v>
      </c>
      <c r="C63" s="1">
        <v>128184</v>
      </c>
      <c r="D63" s="1">
        <v>128286</v>
      </c>
      <c r="E63" s="1">
        <v>128356</v>
      </c>
      <c r="F63" s="1">
        <v>129087</v>
      </c>
      <c r="G63" s="38">
        <v>129962</v>
      </c>
    </row>
    <row r="64" spans="1:7" x14ac:dyDescent="0.25">
      <c r="A64" s="2" t="s">
        <v>284</v>
      </c>
      <c r="G64" s="39">
        <f>G62-G63</f>
        <v>4507.9110851664445</v>
      </c>
    </row>
    <row r="65" spans="1:7" x14ac:dyDescent="0.25">
      <c r="A65" s="2" t="s">
        <v>283</v>
      </c>
      <c r="G65" s="36">
        <f>G64/G63</f>
        <v>3.4686378211834575E-2</v>
      </c>
    </row>
    <row r="66" spans="1:7" x14ac:dyDescent="0.25">
      <c r="G66" s="37"/>
    </row>
    <row r="67" spans="1:7" x14ac:dyDescent="0.25">
      <c r="A67" s="3" t="s">
        <v>285</v>
      </c>
      <c r="B67" s="5" t="s">
        <v>277</v>
      </c>
      <c r="C67" s="5" t="s">
        <v>278</v>
      </c>
      <c r="D67" s="5" t="s">
        <v>279</v>
      </c>
      <c r="E67" s="5" t="s">
        <v>280</v>
      </c>
      <c r="F67" s="5" t="s">
        <v>281</v>
      </c>
      <c r="G67" s="15" t="s">
        <v>282</v>
      </c>
    </row>
    <row r="68" spans="1:7" x14ac:dyDescent="0.25">
      <c r="A68" s="4" t="s">
        <v>276</v>
      </c>
      <c r="B68" s="1">
        <v>1398432.775356035</v>
      </c>
      <c r="C68" s="1">
        <v>1428795.5591712722</v>
      </c>
      <c r="D68" s="1">
        <v>1459886.5773979977</v>
      </c>
      <c r="E68" s="1">
        <v>1491724.8080399346</v>
      </c>
      <c r="F68" s="1">
        <v>1524329.7720638905</v>
      </c>
      <c r="G68" s="38">
        <v>1557721.550572346</v>
      </c>
    </row>
    <row r="69" spans="1:7" x14ac:dyDescent="0.25">
      <c r="A69" s="4" t="s">
        <v>275</v>
      </c>
      <c r="B69" s="1">
        <v>1398432.7753560352</v>
      </c>
      <c r="C69" s="1">
        <v>1441272.2648175943</v>
      </c>
      <c r="D69" s="1">
        <v>1478568.6574987781</v>
      </c>
      <c r="E69" s="1">
        <v>1509044.6367428384</v>
      </c>
      <c r="F69" s="1">
        <v>1545396.984516622</v>
      </c>
      <c r="G69" s="38">
        <v>1580753.2613047522</v>
      </c>
    </row>
    <row r="70" spans="1:7" x14ac:dyDescent="0.25">
      <c r="A70" s="2" t="s">
        <v>284</v>
      </c>
      <c r="G70" s="39">
        <f>G68-G69</f>
        <v>-23031.710732406238</v>
      </c>
    </row>
    <row r="71" spans="1:7" x14ac:dyDescent="0.25">
      <c r="A71" s="2" t="s">
        <v>283</v>
      </c>
      <c r="G71" s="36">
        <f>G70/G69</f>
        <v>-1.4570085854762613E-2</v>
      </c>
    </row>
    <row r="72" spans="1:7" x14ac:dyDescent="0.25">
      <c r="G72" s="37"/>
    </row>
    <row r="73" spans="1:7" x14ac:dyDescent="0.25">
      <c r="A73" s="3" t="s">
        <v>297</v>
      </c>
      <c r="B73" s="5" t="s">
        <v>277</v>
      </c>
      <c r="C73" s="5" t="s">
        <v>278</v>
      </c>
      <c r="D73" s="5" t="s">
        <v>279</v>
      </c>
      <c r="E73" s="5" t="s">
        <v>280</v>
      </c>
      <c r="F73" s="5" t="s">
        <v>281</v>
      </c>
      <c r="G73" s="15" t="s">
        <v>282</v>
      </c>
    </row>
    <row r="74" spans="1:7" x14ac:dyDescent="0.25">
      <c r="A74" s="4" t="s">
        <v>276</v>
      </c>
      <c r="B74" s="1">
        <v>2530312.6666275924</v>
      </c>
      <c r="C74" s="1">
        <v>2573137.9853336457</v>
      </c>
      <c r="D74" s="1">
        <v>2616851.4134277506</v>
      </c>
      <c r="E74" s="1">
        <v>2661476.0714793969</v>
      </c>
      <c r="F74" s="1">
        <v>2707035.8086244185</v>
      </c>
      <c r="G74" s="38">
        <v>2753555.2285315008</v>
      </c>
    </row>
    <row r="75" spans="1:7" x14ac:dyDescent="0.25">
      <c r="A75" s="4" t="s">
        <v>275</v>
      </c>
      <c r="B75" s="1">
        <v>2530312.6666275924</v>
      </c>
      <c r="C75" s="1">
        <v>2589106.6287898449</v>
      </c>
      <c r="D75" s="1">
        <v>2640867.9548274735</v>
      </c>
      <c r="E75" s="1">
        <v>2694728.6730664568</v>
      </c>
      <c r="F75" s="1">
        <v>2753878.5311100134</v>
      </c>
      <c r="G75" s="38">
        <v>2815076.5722048716</v>
      </c>
    </row>
    <row r="76" spans="1:7" x14ac:dyDescent="0.25">
      <c r="A76" s="2" t="s">
        <v>284</v>
      </c>
      <c r="G76" s="39">
        <f>G74-G75</f>
        <v>-61521.343673370779</v>
      </c>
    </row>
    <row r="77" spans="1:7" x14ac:dyDescent="0.25">
      <c r="A77" s="2" t="s">
        <v>283</v>
      </c>
      <c r="G77" s="36">
        <f>G76/G75</f>
        <v>-2.1854234545806688E-2</v>
      </c>
    </row>
    <row r="78" spans="1:7" x14ac:dyDescent="0.25">
      <c r="G78" s="37"/>
    </row>
    <row r="79" spans="1:7" x14ac:dyDescent="0.25">
      <c r="A79" s="3" t="s">
        <v>298</v>
      </c>
      <c r="B79" s="5" t="s">
        <v>277</v>
      </c>
      <c r="C79" s="5" t="s">
        <v>278</v>
      </c>
      <c r="D79" s="5" t="s">
        <v>279</v>
      </c>
      <c r="E79" s="5" t="s">
        <v>280</v>
      </c>
      <c r="F79" s="5" t="s">
        <v>281</v>
      </c>
      <c r="G79" s="15" t="s">
        <v>282</v>
      </c>
    </row>
    <row r="80" spans="1:7" x14ac:dyDescent="0.25">
      <c r="A80" s="4" t="s">
        <v>276</v>
      </c>
      <c r="B80" s="1">
        <v>1587971</v>
      </c>
      <c r="C80" s="1">
        <v>1621709.588891915</v>
      </c>
      <c r="D80" s="1">
        <v>1656188.2045780374</v>
      </c>
      <c r="E80" s="1">
        <v>1691423.4927308385</v>
      </c>
      <c r="F80" s="1">
        <v>1727432.4806613585</v>
      </c>
      <c r="G80" s="38">
        <v>1764232.5861929315</v>
      </c>
    </row>
    <row r="81" spans="1:7" x14ac:dyDescent="0.25">
      <c r="A81" s="4" t="s">
        <v>275</v>
      </c>
      <c r="B81" s="1">
        <v>1587971</v>
      </c>
      <c r="C81" s="1">
        <v>1622755</v>
      </c>
      <c r="D81" s="1">
        <v>1643270</v>
      </c>
      <c r="E81" s="1">
        <v>1661805</v>
      </c>
      <c r="F81" s="1">
        <v>1680811</v>
      </c>
      <c r="G81" s="38">
        <v>1697159</v>
      </c>
    </row>
    <row r="82" spans="1:7" x14ac:dyDescent="0.25">
      <c r="A82" s="2" t="s">
        <v>284</v>
      </c>
      <c r="G82" s="39">
        <f>G80-G81</f>
        <v>67073.586192931514</v>
      </c>
    </row>
    <row r="83" spans="1:7" x14ac:dyDescent="0.25">
      <c r="A83" s="2" t="s">
        <v>283</v>
      </c>
      <c r="G83" s="36">
        <f>G82/G81</f>
        <v>3.9521097429840994E-2</v>
      </c>
    </row>
    <row r="84" spans="1:7" x14ac:dyDescent="0.25">
      <c r="G84" s="37"/>
    </row>
    <row r="85" spans="1:7" x14ac:dyDescent="0.25">
      <c r="A85" s="3" t="s">
        <v>299</v>
      </c>
      <c r="B85" s="5" t="s">
        <v>277</v>
      </c>
      <c r="C85" s="5" t="s">
        <v>278</v>
      </c>
      <c r="D85" s="5" t="s">
        <v>279</v>
      </c>
      <c r="E85" s="5" t="s">
        <v>280</v>
      </c>
      <c r="F85" s="5" t="s">
        <v>281</v>
      </c>
      <c r="G85" s="15" t="s">
        <v>282</v>
      </c>
    </row>
    <row r="86" spans="1:7" x14ac:dyDescent="0.25">
      <c r="A86" s="4" t="s">
        <v>276</v>
      </c>
      <c r="B86" s="1">
        <v>564604</v>
      </c>
      <c r="C86" s="1">
        <v>569422.6651599193</v>
      </c>
      <c r="D86" s="1">
        <v>574284.67379798566</v>
      </c>
      <c r="E86" s="1">
        <v>579190.4266766035</v>
      </c>
      <c r="F86" s="1">
        <v>584140.32832627208</v>
      </c>
      <c r="G86" s="38">
        <v>589134.78708139225</v>
      </c>
    </row>
    <row r="87" spans="1:7" x14ac:dyDescent="0.25">
      <c r="A87" s="4" t="s">
        <v>275</v>
      </c>
      <c r="B87" s="1">
        <v>564604</v>
      </c>
      <c r="C87" s="1">
        <v>568264</v>
      </c>
      <c r="D87" s="1">
        <v>574808</v>
      </c>
      <c r="E87" s="1">
        <v>581787</v>
      </c>
      <c r="F87" s="1">
        <v>586697</v>
      </c>
      <c r="G87" s="38">
        <v>590609</v>
      </c>
    </row>
    <row r="88" spans="1:7" x14ac:dyDescent="0.25">
      <c r="A88" s="2" t="s">
        <v>284</v>
      </c>
      <c r="G88" s="39">
        <f>G86-G87</f>
        <v>-1474.2129186077509</v>
      </c>
    </row>
    <row r="89" spans="1:7" x14ac:dyDescent="0.25">
      <c r="A89" s="2" t="s">
        <v>283</v>
      </c>
      <c r="G89" s="36">
        <f>G88/G87</f>
        <v>-2.4960894917072903E-3</v>
      </c>
    </row>
    <row r="90" spans="1:7" x14ac:dyDescent="0.25">
      <c r="G90" s="37"/>
    </row>
    <row r="91" spans="1:7" x14ac:dyDescent="0.25">
      <c r="A91" s="3" t="s">
        <v>300</v>
      </c>
      <c r="B91" s="5" t="s">
        <v>277</v>
      </c>
      <c r="C91" s="5" t="s">
        <v>278</v>
      </c>
      <c r="D91" s="5" t="s">
        <v>279</v>
      </c>
      <c r="E91" s="5" t="s">
        <v>280</v>
      </c>
      <c r="F91" s="5" t="s">
        <v>281</v>
      </c>
      <c r="G91" s="15" t="s">
        <v>282</v>
      </c>
    </row>
    <row r="92" spans="1:7" x14ac:dyDescent="0.25">
      <c r="A92" s="4" t="s">
        <v>276</v>
      </c>
      <c r="B92" s="1">
        <v>489926</v>
      </c>
      <c r="C92" s="1">
        <v>494738.86943509441</v>
      </c>
      <c r="D92" s="1">
        <v>499604.31928256748</v>
      </c>
      <c r="E92" s="1">
        <v>504522.95392530528</v>
      </c>
      <c r="F92" s="1">
        <v>509495.38552617811</v>
      </c>
      <c r="G92" s="38">
        <v>514522.23413517227</v>
      </c>
    </row>
    <row r="93" spans="1:7" x14ac:dyDescent="0.25">
      <c r="A93" s="4" t="s">
        <v>275</v>
      </c>
      <c r="B93" s="1">
        <v>489926</v>
      </c>
      <c r="C93" s="1">
        <v>495460</v>
      </c>
      <c r="D93" s="1">
        <v>497650</v>
      </c>
      <c r="E93" s="1">
        <v>500301</v>
      </c>
      <c r="F93" s="1">
        <v>504013</v>
      </c>
      <c r="G93" s="38">
        <v>508416</v>
      </c>
    </row>
    <row r="94" spans="1:7" x14ac:dyDescent="0.25">
      <c r="A94" s="2" t="s">
        <v>284</v>
      </c>
      <c r="G94" s="39">
        <f>G92-G93</f>
        <v>6106.2341351722716</v>
      </c>
    </row>
    <row r="95" spans="1:7" x14ac:dyDescent="0.25">
      <c r="A95" s="2" t="s">
        <v>283</v>
      </c>
      <c r="G95" s="36">
        <f>G94/G93</f>
        <v>1.2010310720300446E-2</v>
      </c>
    </row>
    <row r="96" spans="1:7" x14ac:dyDescent="0.25">
      <c r="G96" s="37"/>
    </row>
    <row r="97" spans="1:7" x14ac:dyDescent="0.25">
      <c r="A97" s="3" t="s">
        <v>301</v>
      </c>
      <c r="B97" s="5" t="s">
        <v>277</v>
      </c>
      <c r="C97" s="5" t="s">
        <v>278</v>
      </c>
      <c r="D97" s="5" t="s">
        <v>279</v>
      </c>
      <c r="E97" s="5" t="s">
        <v>280</v>
      </c>
      <c r="F97" s="5" t="s">
        <v>281</v>
      </c>
      <c r="G97" s="15" t="s">
        <v>282</v>
      </c>
    </row>
    <row r="98" spans="1:7" x14ac:dyDescent="0.25">
      <c r="A98" s="4" t="s">
        <v>276</v>
      </c>
      <c r="B98" s="1">
        <v>49000.350470276688</v>
      </c>
      <c r="C98" s="1">
        <v>49145.797705931676</v>
      </c>
      <c r="D98" s="1">
        <v>49291.993604378244</v>
      </c>
      <c r="E98" s="1">
        <v>49438.942187504239</v>
      </c>
      <c r="F98" s="1">
        <v>49586.647499525461</v>
      </c>
      <c r="G98" s="38">
        <v>49735.113607112587</v>
      </c>
    </row>
    <row r="99" spans="1:7" x14ac:dyDescent="0.25">
      <c r="A99" s="4" t="s">
        <v>275</v>
      </c>
      <c r="B99" s="1">
        <v>49000</v>
      </c>
      <c r="C99" s="1">
        <v>48893</v>
      </c>
      <c r="D99" s="1">
        <v>49317</v>
      </c>
      <c r="E99" s="1">
        <v>49801</v>
      </c>
      <c r="F99" s="1">
        <v>50052</v>
      </c>
      <c r="G99" s="38">
        <v>50393</v>
      </c>
    </row>
    <row r="100" spans="1:7" x14ac:dyDescent="0.25">
      <c r="A100" s="2" t="s">
        <v>284</v>
      </c>
      <c r="G100" s="39">
        <f>G98-G99</f>
        <v>-657.88639288741251</v>
      </c>
    </row>
    <row r="101" spans="1:7" x14ac:dyDescent="0.25">
      <c r="A101" s="2" t="s">
        <v>283</v>
      </c>
      <c r="G101" s="36">
        <f>G100/G99</f>
        <v>-1.3055114656547784E-2</v>
      </c>
    </row>
  </sheetData>
  <conditionalFormatting sqref="G1:G1048576">
    <cfRule type="cellIs" dxfId="15" priority="1" operator="lessThan">
      <formula>0</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S1049"/>
  <sheetViews>
    <sheetView zoomScale="90" zoomScaleNormal="90" workbookViewId="0">
      <selection activeCell="L4" sqref="L4"/>
    </sheetView>
  </sheetViews>
  <sheetFormatPr defaultColWidth="11.5703125" defaultRowHeight="15" x14ac:dyDescent="0.25"/>
  <cols>
    <col min="1" max="1" width="12" style="24" bestFit="1" customWidth="1"/>
    <col min="2" max="2" width="18.85546875" bestFit="1" customWidth="1"/>
    <col min="3" max="3" width="14.5703125" style="24" customWidth="1"/>
    <col min="4" max="4" width="9.85546875" style="6" bestFit="1" customWidth="1"/>
    <col min="5" max="9" width="11.28515625" bestFit="1" customWidth="1"/>
    <col min="10" max="10" width="11.28515625" style="27" bestFit="1" customWidth="1"/>
  </cols>
  <sheetData>
    <row r="1" spans="1:19" s="44" customFormat="1" ht="22.5" customHeight="1" thickBot="1" x14ac:dyDescent="0.3">
      <c r="A1" s="41" t="s">
        <v>273</v>
      </c>
      <c r="B1" s="41" t="s">
        <v>0</v>
      </c>
      <c r="C1" s="41" t="s">
        <v>274</v>
      </c>
      <c r="D1" s="41" t="s">
        <v>302</v>
      </c>
      <c r="E1" s="41">
        <v>2010</v>
      </c>
      <c r="F1" s="41" t="s">
        <v>1217</v>
      </c>
      <c r="G1" s="41" t="s">
        <v>1218</v>
      </c>
      <c r="H1" s="41" t="s">
        <v>1219</v>
      </c>
      <c r="I1" s="41" t="s">
        <v>1220</v>
      </c>
      <c r="J1" s="42" t="s">
        <v>1221</v>
      </c>
      <c r="K1" s="43"/>
      <c r="L1" s="43"/>
      <c r="M1" s="43"/>
      <c r="N1" s="43"/>
      <c r="O1" s="43"/>
      <c r="P1" s="43"/>
      <c r="Q1" s="43"/>
      <c r="R1" s="43"/>
      <c r="S1" s="43"/>
    </row>
    <row r="2" spans="1:19" ht="18" customHeight="1" x14ac:dyDescent="0.25">
      <c r="A2" s="21" t="s">
        <v>11</v>
      </c>
      <c r="B2" s="16" t="s">
        <v>10</v>
      </c>
      <c r="C2" s="21" t="s">
        <v>276</v>
      </c>
      <c r="D2" s="17">
        <v>1</v>
      </c>
      <c r="E2" s="7">
        <v>1901</v>
      </c>
      <c r="F2" s="7">
        <v>1901.9976406813082</v>
      </c>
      <c r="G2" s="7">
        <v>1902.9958049222844</v>
      </c>
      <c r="H2" s="7">
        <v>1903.9944929976916</v>
      </c>
      <c r="I2" s="7">
        <v>1904.993705182437</v>
      </c>
      <c r="J2" s="25">
        <v>1905.9934417515722</v>
      </c>
    </row>
    <row r="3" spans="1:19" x14ac:dyDescent="0.25">
      <c r="A3" s="22" t="s">
        <v>11</v>
      </c>
      <c r="B3" s="8" t="s">
        <v>10</v>
      </c>
      <c r="C3" s="22" t="s">
        <v>275</v>
      </c>
      <c r="D3" s="9">
        <v>1</v>
      </c>
      <c r="E3" s="7">
        <v>1901</v>
      </c>
      <c r="F3" s="7">
        <v>1931</v>
      </c>
      <c r="G3" s="7">
        <v>1945</v>
      </c>
      <c r="H3" s="7">
        <v>1957</v>
      </c>
      <c r="I3" s="7">
        <v>1948</v>
      </c>
      <c r="J3" s="25">
        <v>1947</v>
      </c>
    </row>
    <row r="4" spans="1:19" s="6" customFormat="1" x14ac:dyDescent="0.25">
      <c r="A4" s="28" t="s">
        <v>11</v>
      </c>
      <c r="B4" s="29" t="s">
        <v>10</v>
      </c>
      <c r="C4" s="30" t="s">
        <v>284</v>
      </c>
      <c r="D4" s="31"/>
      <c r="E4" s="32"/>
      <c r="F4" s="32"/>
      <c r="G4" s="32"/>
      <c r="H4" s="32"/>
      <c r="I4" s="32"/>
      <c r="J4" s="33">
        <v>-41.006558248427837</v>
      </c>
    </row>
    <row r="5" spans="1:19" x14ac:dyDescent="0.25">
      <c r="A5" s="23" t="s">
        <v>11</v>
      </c>
      <c r="B5" s="18" t="s">
        <v>10</v>
      </c>
      <c r="C5" s="23" t="s">
        <v>303</v>
      </c>
      <c r="D5" s="19"/>
      <c r="E5" s="20"/>
      <c r="F5" s="20"/>
      <c r="G5" s="20"/>
      <c r="H5" s="20"/>
      <c r="I5" s="20"/>
      <c r="J5" s="26">
        <v>-2.1061406393645524E-2</v>
      </c>
    </row>
    <row r="6" spans="1:19" x14ac:dyDescent="0.25">
      <c r="A6" s="21" t="s">
        <v>11</v>
      </c>
      <c r="B6" s="16" t="s">
        <v>47</v>
      </c>
      <c r="C6" s="21" t="s">
        <v>276</v>
      </c>
      <c r="D6" s="17">
        <v>1</v>
      </c>
      <c r="E6" s="7">
        <v>6182</v>
      </c>
      <c r="F6" s="7">
        <v>6198.9883719507716</v>
      </c>
      <c r="G6" s="7">
        <v>6216.0234285960651</v>
      </c>
      <c r="H6" s="7">
        <v>6233.105298227204</v>
      </c>
      <c r="I6" s="7">
        <v>6250.2341094880594</v>
      </c>
      <c r="J6" s="25">
        <v>6267.409991376021</v>
      </c>
    </row>
    <row r="7" spans="1:19" x14ac:dyDescent="0.25">
      <c r="A7" s="22" t="s">
        <v>11</v>
      </c>
      <c r="B7" s="8" t="s">
        <v>47</v>
      </c>
      <c r="C7" s="22" t="s">
        <v>275</v>
      </c>
      <c r="D7" s="9">
        <v>1</v>
      </c>
      <c r="E7" s="7">
        <v>6182</v>
      </c>
      <c r="F7" s="7">
        <v>6271</v>
      </c>
      <c r="G7" s="7">
        <v>6110</v>
      </c>
      <c r="H7" s="7">
        <v>5981</v>
      </c>
      <c r="I7" s="7">
        <v>6007</v>
      </c>
      <c r="J7" s="25">
        <v>5969</v>
      </c>
    </row>
    <row r="8" spans="1:19" s="6" customFormat="1" x14ac:dyDescent="0.25">
      <c r="A8" s="28" t="s">
        <v>11</v>
      </c>
      <c r="B8" s="29" t="s">
        <v>47</v>
      </c>
      <c r="C8" s="30" t="s">
        <v>284</v>
      </c>
      <c r="D8" s="31"/>
      <c r="E8" s="32"/>
      <c r="F8" s="32"/>
      <c r="G8" s="32"/>
      <c r="H8" s="32"/>
      <c r="I8" s="32"/>
      <c r="J8" s="33">
        <v>298.40999137602103</v>
      </c>
    </row>
    <row r="9" spans="1:19" x14ac:dyDescent="0.25">
      <c r="A9" s="23" t="s">
        <v>11</v>
      </c>
      <c r="B9" s="18" t="s">
        <v>47</v>
      </c>
      <c r="C9" s="23" t="s">
        <v>303</v>
      </c>
      <c r="D9" s="19"/>
      <c r="E9" s="20"/>
      <c r="F9" s="20"/>
      <c r="G9" s="20"/>
      <c r="H9" s="20"/>
      <c r="I9" s="20"/>
      <c r="J9" s="26">
        <v>4.9993297265207078E-2</v>
      </c>
    </row>
    <row r="10" spans="1:19" x14ac:dyDescent="0.25">
      <c r="A10" s="21" t="s">
        <v>11</v>
      </c>
      <c r="B10" s="16" t="s">
        <v>52</v>
      </c>
      <c r="C10" s="21" t="s">
        <v>276</v>
      </c>
      <c r="D10" s="17">
        <v>1</v>
      </c>
      <c r="E10" s="7">
        <v>7041</v>
      </c>
      <c r="F10" s="7">
        <v>7063.4744207392296</v>
      </c>
      <c r="G10" s="7">
        <v>7086.0205783890633</v>
      </c>
      <c r="H10" s="7">
        <v>7108.6387019291215</v>
      </c>
      <c r="I10" s="7">
        <v>7131.3290210699142</v>
      </c>
      <c r="J10" s="25">
        <v>7154.0917662551719</v>
      </c>
    </row>
    <row r="11" spans="1:19" x14ac:dyDescent="0.25">
      <c r="A11" s="22" t="s">
        <v>11</v>
      </c>
      <c r="B11" s="8" t="s">
        <v>52</v>
      </c>
      <c r="C11" s="22" t="s">
        <v>275</v>
      </c>
      <c r="D11" s="9">
        <v>1</v>
      </c>
      <c r="E11" s="7">
        <v>7041</v>
      </c>
      <c r="F11" s="7">
        <v>7010</v>
      </c>
      <c r="G11" s="7">
        <v>7083</v>
      </c>
      <c r="H11" s="7">
        <v>7048</v>
      </c>
      <c r="I11" s="7">
        <v>7065</v>
      </c>
      <c r="J11" s="25">
        <v>7088</v>
      </c>
    </row>
    <row r="12" spans="1:19" s="6" customFormat="1" x14ac:dyDescent="0.25">
      <c r="A12" s="28" t="s">
        <v>11</v>
      </c>
      <c r="B12" s="29" t="s">
        <v>52</v>
      </c>
      <c r="C12" s="30" t="s">
        <v>284</v>
      </c>
      <c r="D12" s="31"/>
      <c r="E12" s="32"/>
      <c r="F12" s="32"/>
      <c r="G12" s="32"/>
      <c r="H12" s="32"/>
      <c r="I12" s="32"/>
      <c r="J12" s="33">
        <v>66.091766255171933</v>
      </c>
    </row>
    <row r="13" spans="1:19" x14ac:dyDescent="0.25">
      <c r="A13" s="23" t="s">
        <v>11</v>
      </c>
      <c r="B13" s="18" t="s">
        <v>52</v>
      </c>
      <c r="C13" s="23" t="s">
        <v>303</v>
      </c>
      <c r="D13" s="19"/>
      <c r="E13" s="20"/>
      <c r="F13" s="20"/>
      <c r="G13" s="20"/>
      <c r="H13" s="20"/>
      <c r="I13" s="20"/>
      <c r="J13" s="26">
        <v>9.3244591217793351E-3</v>
      </c>
    </row>
    <row r="14" spans="1:19" x14ac:dyDescent="0.25">
      <c r="A14" s="21" t="s">
        <v>11</v>
      </c>
      <c r="B14" s="16" t="s">
        <v>59</v>
      </c>
      <c r="C14" s="21" t="s">
        <v>276</v>
      </c>
      <c r="D14" s="17">
        <v>1</v>
      </c>
      <c r="E14" s="7">
        <v>3057</v>
      </c>
      <c r="F14" s="7">
        <v>3074.4451272012693</v>
      </c>
      <c r="G14" s="7">
        <v>3091.9898070564705</v>
      </c>
      <c r="H14" s="7">
        <v>3109.6346076744389</v>
      </c>
      <c r="I14" s="7">
        <v>3127.3801004059897</v>
      </c>
      <c r="J14" s="25">
        <v>3145.2268598624182</v>
      </c>
    </row>
    <row r="15" spans="1:19" x14ac:dyDescent="0.25">
      <c r="A15" s="22" t="s">
        <v>11</v>
      </c>
      <c r="B15" s="8" t="s">
        <v>59</v>
      </c>
      <c r="C15" s="22" t="s">
        <v>275</v>
      </c>
      <c r="D15" s="9">
        <v>1</v>
      </c>
      <c r="E15" s="7">
        <v>3057</v>
      </c>
      <c r="F15" s="7">
        <v>3098</v>
      </c>
      <c r="G15" s="7">
        <v>3027</v>
      </c>
      <c r="H15" s="7">
        <v>3098</v>
      </c>
      <c r="I15" s="7">
        <v>3024</v>
      </c>
      <c r="J15" s="25">
        <v>3044</v>
      </c>
    </row>
    <row r="16" spans="1:19" s="6" customFormat="1" x14ac:dyDescent="0.25">
      <c r="A16" s="28" t="s">
        <v>11</v>
      </c>
      <c r="B16" s="29" t="s">
        <v>59</v>
      </c>
      <c r="C16" s="30" t="s">
        <v>284</v>
      </c>
      <c r="D16" s="31"/>
      <c r="E16" s="32"/>
      <c r="F16" s="32"/>
      <c r="G16" s="32"/>
      <c r="H16" s="32"/>
      <c r="I16" s="32"/>
      <c r="J16" s="33">
        <v>101.22685986241822</v>
      </c>
    </row>
    <row r="17" spans="1:10" x14ac:dyDescent="0.25">
      <c r="A17" s="23" t="s">
        <v>11</v>
      </c>
      <c r="B17" s="18" t="s">
        <v>59</v>
      </c>
      <c r="C17" s="23" t="s">
        <v>303</v>
      </c>
      <c r="D17" s="19"/>
      <c r="E17" s="20"/>
      <c r="F17" s="20"/>
      <c r="G17" s="20"/>
      <c r="H17" s="20"/>
      <c r="I17" s="20"/>
      <c r="J17" s="26">
        <v>3.3254553174250405E-2</v>
      </c>
    </row>
    <row r="18" spans="1:10" x14ac:dyDescent="0.25">
      <c r="A18" s="21" t="s">
        <v>11</v>
      </c>
      <c r="B18" s="16" t="s">
        <v>71</v>
      </c>
      <c r="C18" s="21" t="s">
        <v>276</v>
      </c>
      <c r="D18" s="17">
        <v>1</v>
      </c>
      <c r="E18" s="7">
        <v>6703</v>
      </c>
      <c r="F18" s="7">
        <v>6800.4684780213956</v>
      </c>
      <c r="G18" s="7">
        <v>6899.3542474358701</v>
      </c>
      <c r="H18" s="7">
        <v>6999.6779171103481</v>
      </c>
      <c r="I18" s="7">
        <v>7101.4603955857647</v>
      </c>
      <c r="J18" s="25">
        <v>7204.7228954346328</v>
      </c>
    </row>
    <row r="19" spans="1:10" x14ac:dyDescent="0.25">
      <c r="A19" s="22" t="s">
        <v>11</v>
      </c>
      <c r="B19" s="8" t="s">
        <v>71</v>
      </c>
      <c r="C19" s="22" t="s">
        <v>275</v>
      </c>
      <c r="D19" s="9">
        <v>1</v>
      </c>
      <c r="E19" s="7">
        <v>6703</v>
      </c>
      <c r="F19" s="7">
        <v>6834</v>
      </c>
      <c r="G19" s="7">
        <v>6983</v>
      </c>
      <c r="H19" s="7">
        <v>7025</v>
      </c>
      <c r="I19" s="7">
        <v>7108</v>
      </c>
      <c r="J19" s="25">
        <v>7121</v>
      </c>
    </row>
    <row r="20" spans="1:10" s="6" customFormat="1" x14ac:dyDescent="0.25">
      <c r="A20" s="28" t="s">
        <v>11</v>
      </c>
      <c r="B20" s="29" t="s">
        <v>71</v>
      </c>
      <c r="C20" s="30" t="s">
        <v>284</v>
      </c>
      <c r="D20" s="31"/>
      <c r="E20" s="32"/>
      <c r="F20" s="32"/>
      <c r="G20" s="32"/>
      <c r="H20" s="32"/>
      <c r="I20" s="32"/>
      <c r="J20" s="33">
        <v>83.722895434632846</v>
      </c>
    </row>
    <row r="21" spans="1:10" x14ac:dyDescent="0.25">
      <c r="A21" s="23" t="s">
        <v>11</v>
      </c>
      <c r="B21" s="18" t="s">
        <v>71</v>
      </c>
      <c r="C21" s="23" t="s">
        <v>303</v>
      </c>
      <c r="D21" s="19"/>
      <c r="E21" s="20"/>
      <c r="F21" s="20"/>
      <c r="G21" s="20"/>
      <c r="H21" s="20"/>
      <c r="I21" s="20"/>
      <c r="J21" s="26">
        <v>1.1757182338805343E-2</v>
      </c>
    </row>
    <row r="22" spans="1:10" x14ac:dyDescent="0.25">
      <c r="A22" s="21" t="s">
        <v>11</v>
      </c>
      <c r="B22" s="16" t="s">
        <v>80</v>
      </c>
      <c r="C22" s="21" t="s">
        <v>276</v>
      </c>
      <c r="D22" s="17">
        <v>1</v>
      </c>
      <c r="E22" s="7">
        <v>3677</v>
      </c>
      <c r="F22" s="7">
        <v>3687.9520339082751</v>
      </c>
      <c r="G22" s="7">
        <v>3698.9366887158508</v>
      </c>
      <c r="H22" s="7">
        <v>3709.9540615848687</v>
      </c>
      <c r="I22" s="7">
        <v>3721.0042499668702</v>
      </c>
      <c r="J22" s="25">
        <v>3732.087351603659</v>
      </c>
    </row>
    <row r="23" spans="1:10" x14ac:dyDescent="0.25">
      <c r="A23" s="22" t="s">
        <v>11</v>
      </c>
      <c r="B23" s="8" t="s">
        <v>80</v>
      </c>
      <c r="C23" s="22" t="s">
        <v>275</v>
      </c>
      <c r="D23" s="9">
        <v>1</v>
      </c>
      <c r="E23" s="7">
        <v>3677</v>
      </c>
      <c r="F23" s="7">
        <v>3685</v>
      </c>
      <c r="G23" s="7">
        <v>3657</v>
      </c>
      <c r="H23" s="7">
        <v>3576</v>
      </c>
      <c r="I23" s="7">
        <v>3522</v>
      </c>
      <c r="J23" s="25">
        <v>3499</v>
      </c>
    </row>
    <row r="24" spans="1:10" s="6" customFormat="1" x14ac:dyDescent="0.25">
      <c r="A24" s="28" t="s">
        <v>11</v>
      </c>
      <c r="B24" s="29" t="s">
        <v>80</v>
      </c>
      <c r="C24" s="30" t="s">
        <v>284</v>
      </c>
      <c r="D24" s="31"/>
      <c r="E24" s="32"/>
      <c r="F24" s="32"/>
      <c r="G24" s="32"/>
      <c r="H24" s="32"/>
      <c r="I24" s="32"/>
      <c r="J24" s="33">
        <v>233.08735160365904</v>
      </c>
    </row>
    <row r="25" spans="1:10" x14ac:dyDescent="0.25">
      <c r="A25" s="23" t="s">
        <v>11</v>
      </c>
      <c r="B25" s="18" t="s">
        <v>80</v>
      </c>
      <c r="C25" s="23" t="s">
        <v>303</v>
      </c>
      <c r="D25" s="19"/>
      <c r="E25" s="20"/>
      <c r="F25" s="20"/>
      <c r="G25" s="20"/>
      <c r="H25" s="20"/>
      <c r="I25" s="20"/>
      <c r="J25" s="26">
        <v>6.6615419149373828E-2</v>
      </c>
    </row>
    <row r="26" spans="1:10" x14ac:dyDescent="0.25">
      <c r="A26" s="21" t="s">
        <v>11</v>
      </c>
      <c r="B26" s="16" t="s">
        <v>105</v>
      </c>
      <c r="C26" s="21" t="s">
        <v>276</v>
      </c>
      <c r="D26" s="17">
        <v>1</v>
      </c>
      <c r="E26" s="7">
        <v>22535</v>
      </c>
      <c r="F26" s="7">
        <v>22718.52593716402</v>
      </c>
      <c r="G26" s="7">
        <v>22903.546516866845</v>
      </c>
      <c r="H26" s="7">
        <v>23090.073911536816</v>
      </c>
      <c r="I26" s="7">
        <v>23278.120392735011</v>
      </c>
      <c r="J26" s="25">
        <v>23467.698331962594</v>
      </c>
    </row>
    <row r="27" spans="1:10" x14ac:dyDescent="0.25">
      <c r="A27" s="22" t="s">
        <v>11</v>
      </c>
      <c r="B27" s="8" t="s">
        <v>105</v>
      </c>
      <c r="C27" s="22" t="s">
        <v>275</v>
      </c>
      <c r="D27" s="9">
        <v>1</v>
      </c>
      <c r="E27" s="7">
        <v>22535</v>
      </c>
      <c r="F27" s="7">
        <v>22575</v>
      </c>
      <c r="G27" s="7">
        <v>22818</v>
      </c>
      <c r="H27" s="7">
        <v>22895</v>
      </c>
      <c r="I27" s="7">
        <v>23419</v>
      </c>
      <c r="J27" s="25">
        <v>23210</v>
      </c>
    </row>
    <row r="28" spans="1:10" s="6" customFormat="1" x14ac:dyDescent="0.25">
      <c r="A28" s="28" t="s">
        <v>11</v>
      </c>
      <c r="B28" s="29" t="s">
        <v>105</v>
      </c>
      <c r="C28" s="30" t="s">
        <v>284</v>
      </c>
      <c r="D28" s="31"/>
      <c r="E28" s="32"/>
      <c r="F28" s="32"/>
      <c r="G28" s="32"/>
      <c r="H28" s="32"/>
      <c r="I28" s="32"/>
      <c r="J28" s="33">
        <v>257.69833196259424</v>
      </c>
    </row>
    <row r="29" spans="1:10" x14ac:dyDescent="0.25">
      <c r="A29" s="23" t="s">
        <v>11</v>
      </c>
      <c r="B29" s="18" t="s">
        <v>105</v>
      </c>
      <c r="C29" s="23" t="s">
        <v>303</v>
      </c>
      <c r="D29" s="19"/>
      <c r="E29" s="20"/>
      <c r="F29" s="20"/>
      <c r="G29" s="20"/>
      <c r="H29" s="20"/>
      <c r="I29" s="20"/>
      <c r="J29" s="26">
        <v>1.1102900989340553E-2</v>
      </c>
    </row>
    <row r="30" spans="1:10" x14ac:dyDescent="0.25">
      <c r="A30" s="21" t="s">
        <v>11</v>
      </c>
      <c r="B30" s="16" t="s">
        <v>111</v>
      </c>
      <c r="C30" s="21" t="s">
        <v>276</v>
      </c>
      <c r="D30" s="17">
        <v>1</v>
      </c>
      <c r="E30" s="7">
        <v>3353</v>
      </c>
      <c r="F30" s="7">
        <v>3356.9786875421582</v>
      </c>
      <c r="G30" s="7">
        <v>3360.962096216007</v>
      </c>
      <c r="H30" s="7">
        <v>3364.9502316236658</v>
      </c>
      <c r="I30" s="7">
        <v>3368.9430993739024</v>
      </c>
      <c r="J30" s="25">
        <v>3372.9407050821392</v>
      </c>
    </row>
    <row r="31" spans="1:10" x14ac:dyDescent="0.25">
      <c r="A31" s="22" t="s">
        <v>11</v>
      </c>
      <c r="B31" s="8" t="s">
        <v>111</v>
      </c>
      <c r="C31" s="22" t="s">
        <v>275</v>
      </c>
      <c r="D31" s="9">
        <v>1</v>
      </c>
      <c r="E31" s="7">
        <v>3353</v>
      </c>
      <c r="F31" s="7">
        <v>3310</v>
      </c>
      <c r="G31" s="7">
        <v>3278</v>
      </c>
      <c r="H31" s="7">
        <v>3186</v>
      </c>
      <c r="I31" s="7">
        <v>3105</v>
      </c>
      <c r="J31" s="25">
        <v>3138</v>
      </c>
    </row>
    <row r="32" spans="1:10" s="6" customFormat="1" x14ac:dyDescent="0.25">
      <c r="A32" s="28" t="s">
        <v>11</v>
      </c>
      <c r="B32" s="29" t="s">
        <v>111</v>
      </c>
      <c r="C32" s="30" t="s">
        <v>284</v>
      </c>
      <c r="D32" s="31"/>
      <c r="E32" s="32"/>
      <c r="F32" s="32"/>
      <c r="G32" s="32"/>
      <c r="H32" s="32"/>
      <c r="I32" s="32"/>
      <c r="J32" s="33">
        <v>234.94070508213917</v>
      </c>
    </row>
    <row r="33" spans="1:10" x14ac:dyDescent="0.25">
      <c r="A33" s="23" t="s">
        <v>11</v>
      </c>
      <c r="B33" s="18" t="s">
        <v>111</v>
      </c>
      <c r="C33" s="23" t="s">
        <v>303</v>
      </c>
      <c r="D33" s="19"/>
      <c r="E33" s="20"/>
      <c r="F33" s="20"/>
      <c r="G33" s="20"/>
      <c r="H33" s="20"/>
      <c r="I33" s="20"/>
      <c r="J33" s="26">
        <v>7.4869568222479019E-2</v>
      </c>
    </row>
    <row r="34" spans="1:10" x14ac:dyDescent="0.25">
      <c r="A34" s="21" t="s">
        <v>11</v>
      </c>
      <c r="B34" s="16" t="s">
        <v>113</v>
      </c>
      <c r="C34" s="21" t="s">
        <v>276</v>
      </c>
      <c r="D34" s="17">
        <v>1</v>
      </c>
      <c r="E34" s="7">
        <v>5613</v>
      </c>
      <c r="F34" s="7">
        <v>5646.6760965217145</v>
      </c>
      <c r="G34" s="7">
        <v>5680.554238202335</v>
      </c>
      <c r="H34" s="7">
        <v>5714.635637244297</v>
      </c>
      <c r="I34" s="7">
        <v>5748.9215131228411</v>
      </c>
      <c r="J34" s="25">
        <v>5783.4130926296439</v>
      </c>
    </row>
    <row r="35" spans="1:10" x14ac:dyDescent="0.25">
      <c r="A35" s="22" t="s">
        <v>11</v>
      </c>
      <c r="B35" s="8" t="s">
        <v>113</v>
      </c>
      <c r="C35" s="22" t="s">
        <v>275</v>
      </c>
      <c r="D35" s="9">
        <v>1</v>
      </c>
      <c r="E35" s="7">
        <v>5613</v>
      </c>
      <c r="F35" s="7">
        <v>5581</v>
      </c>
      <c r="G35" s="7">
        <v>5523</v>
      </c>
      <c r="H35" s="7">
        <v>5546</v>
      </c>
      <c r="I35" s="7">
        <v>5537</v>
      </c>
      <c r="J35" s="25">
        <v>5610</v>
      </c>
    </row>
    <row r="36" spans="1:10" s="6" customFormat="1" x14ac:dyDescent="0.25">
      <c r="A36" s="28" t="s">
        <v>11</v>
      </c>
      <c r="B36" s="29" t="s">
        <v>113</v>
      </c>
      <c r="C36" s="30" t="s">
        <v>284</v>
      </c>
      <c r="D36" s="31"/>
      <c r="E36" s="32"/>
      <c r="F36" s="32"/>
      <c r="G36" s="32"/>
      <c r="H36" s="32"/>
      <c r="I36" s="32"/>
      <c r="J36" s="33">
        <v>173.41309262964387</v>
      </c>
    </row>
    <row r="37" spans="1:10" x14ac:dyDescent="0.25">
      <c r="A37" s="23" t="s">
        <v>11</v>
      </c>
      <c r="B37" s="18" t="s">
        <v>113</v>
      </c>
      <c r="C37" s="23" t="s">
        <v>303</v>
      </c>
      <c r="D37" s="19"/>
      <c r="E37" s="20"/>
      <c r="F37" s="20"/>
      <c r="G37" s="20"/>
      <c r="H37" s="20"/>
      <c r="I37" s="20"/>
      <c r="J37" s="26">
        <v>3.0911424711166466E-2</v>
      </c>
    </row>
    <row r="38" spans="1:10" x14ac:dyDescent="0.25">
      <c r="A38" s="21" t="s">
        <v>11</v>
      </c>
      <c r="B38" s="16" t="s">
        <v>118</v>
      </c>
      <c r="C38" s="21" t="s">
        <v>276</v>
      </c>
      <c r="D38" s="17">
        <v>1</v>
      </c>
      <c r="E38" s="7">
        <v>6062</v>
      </c>
      <c r="F38" s="7">
        <v>6083.5519099598887</v>
      </c>
      <c r="G38" s="7">
        <v>6105.1804422924133</v>
      </c>
      <c r="H38" s="7">
        <v>6126.8858694090677</v>
      </c>
      <c r="I38" s="7">
        <v>6148.6684646898366</v>
      </c>
      <c r="J38" s="25">
        <v>6170.5285024866371</v>
      </c>
    </row>
    <row r="39" spans="1:10" x14ac:dyDescent="0.25">
      <c r="A39" s="22" t="s">
        <v>11</v>
      </c>
      <c r="B39" s="8" t="s">
        <v>118</v>
      </c>
      <c r="C39" s="22" t="s">
        <v>275</v>
      </c>
      <c r="D39" s="9">
        <v>1</v>
      </c>
      <c r="E39" s="7">
        <v>6062</v>
      </c>
      <c r="F39" s="7">
        <v>6081</v>
      </c>
      <c r="G39" s="7">
        <v>6153</v>
      </c>
      <c r="H39" s="7">
        <v>6061</v>
      </c>
      <c r="I39" s="7">
        <v>6119</v>
      </c>
      <c r="J39" s="25">
        <v>6193</v>
      </c>
    </row>
    <row r="40" spans="1:10" s="6" customFormat="1" x14ac:dyDescent="0.25">
      <c r="A40" s="28" t="s">
        <v>11</v>
      </c>
      <c r="B40" s="29" t="s">
        <v>118</v>
      </c>
      <c r="C40" s="30" t="s">
        <v>284</v>
      </c>
      <c r="D40" s="31"/>
      <c r="E40" s="32"/>
      <c r="F40" s="32"/>
      <c r="G40" s="32"/>
      <c r="H40" s="32"/>
      <c r="I40" s="32"/>
      <c r="J40" s="33">
        <v>-22.47149751336292</v>
      </c>
    </row>
    <row r="41" spans="1:10" x14ac:dyDescent="0.25">
      <c r="A41" s="23" t="s">
        <v>11</v>
      </c>
      <c r="B41" s="18" t="s">
        <v>118</v>
      </c>
      <c r="C41" s="23" t="s">
        <v>303</v>
      </c>
      <c r="D41" s="19"/>
      <c r="E41" s="20"/>
      <c r="F41" s="20"/>
      <c r="G41" s="20"/>
      <c r="H41" s="20"/>
      <c r="I41" s="20"/>
      <c r="J41" s="26">
        <v>-3.6285318122659324E-3</v>
      </c>
    </row>
    <row r="42" spans="1:10" x14ac:dyDescent="0.25">
      <c r="A42" s="21" t="s">
        <v>11</v>
      </c>
      <c r="B42" s="16" t="s">
        <v>121</v>
      </c>
      <c r="C42" s="21" t="s">
        <v>276</v>
      </c>
      <c r="D42" s="17">
        <v>1</v>
      </c>
      <c r="E42" s="7">
        <v>3807</v>
      </c>
      <c r="F42" s="7">
        <v>3845.4084978937412</v>
      </c>
      <c r="G42" s="7">
        <v>3884.2044958427632</v>
      </c>
      <c r="H42" s="7">
        <v>3923.3919033020325</v>
      </c>
      <c r="I42" s="7">
        <v>3962.9746691686723</v>
      </c>
      <c r="J42" s="25">
        <v>4002.9567821798928</v>
      </c>
    </row>
    <row r="43" spans="1:10" x14ac:dyDescent="0.25">
      <c r="A43" s="22" t="s">
        <v>11</v>
      </c>
      <c r="B43" s="8" t="s">
        <v>121</v>
      </c>
      <c r="C43" s="22" t="s">
        <v>275</v>
      </c>
      <c r="D43" s="9">
        <v>1</v>
      </c>
      <c r="E43" s="7">
        <v>3807</v>
      </c>
      <c r="F43" s="7">
        <v>3957</v>
      </c>
      <c r="G43" s="7">
        <v>4069</v>
      </c>
      <c r="H43" s="7">
        <v>4121</v>
      </c>
      <c r="I43" s="7">
        <v>4163</v>
      </c>
      <c r="J43" s="25">
        <v>4264</v>
      </c>
    </row>
    <row r="44" spans="1:10" s="6" customFormat="1" x14ac:dyDescent="0.25">
      <c r="A44" s="28" t="s">
        <v>11</v>
      </c>
      <c r="B44" s="29" t="s">
        <v>121</v>
      </c>
      <c r="C44" s="30" t="s">
        <v>284</v>
      </c>
      <c r="D44" s="31"/>
      <c r="E44" s="32"/>
      <c r="F44" s="32"/>
      <c r="G44" s="32"/>
      <c r="H44" s="32"/>
      <c r="I44" s="32"/>
      <c r="J44" s="33">
        <v>-261.0432178201072</v>
      </c>
    </row>
    <row r="45" spans="1:10" x14ac:dyDescent="0.25">
      <c r="A45" s="23" t="s">
        <v>11</v>
      </c>
      <c r="B45" s="18" t="s">
        <v>121</v>
      </c>
      <c r="C45" s="23" t="s">
        <v>303</v>
      </c>
      <c r="D45" s="19"/>
      <c r="E45" s="20"/>
      <c r="F45" s="20"/>
      <c r="G45" s="20"/>
      <c r="H45" s="20"/>
      <c r="I45" s="20"/>
      <c r="J45" s="26">
        <v>-6.1220266843364728E-2</v>
      </c>
    </row>
    <row r="46" spans="1:10" x14ac:dyDescent="0.25">
      <c r="A46" s="21" t="s">
        <v>11</v>
      </c>
      <c r="B46" s="16" t="s">
        <v>132</v>
      </c>
      <c r="C46" s="21" t="s">
        <v>276</v>
      </c>
      <c r="D46" s="17">
        <v>1</v>
      </c>
      <c r="E46" s="7">
        <v>22150</v>
      </c>
      <c r="F46" s="7">
        <v>22229.406665994004</v>
      </c>
      <c r="G46" s="7">
        <v>22309.098000999486</v>
      </c>
      <c r="H46" s="7">
        <v>22389.075025540922</v>
      </c>
      <c r="I46" s="7">
        <v>22469.338763801319</v>
      </c>
      <c r="J46" s="25">
        <v>22549.890243635327</v>
      </c>
    </row>
    <row r="47" spans="1:10" x14ac:dyDescent="0.25">
      <c r="A47" s="22" t="s">
        <v>11</v>
      </c>
      <c r="B47" s="8" t="s">
        <v>132</v>
      </c>
      <c r="C47" s="22" t="s">
        <v>275</v>
      </c>
      <c r="D47" s="9">
        <v>1</v>
      </c>
      <c r="E47" s="7">
        <v>22150</v>
      </c>
      <c r="F47" s="7">
        <v>21973</v>
      </c>
      <c r="G47" s="7">
        <v>21954</v>
      </c>
      <c r="H47" s="7">
        <v>21812</v>
      </c>
      <c r="I47" s="7">
        <v>21815</v>
      </c>
      <c r="J47" s="25">
        <v>21734</v>
      </c>
    </row>
    <row r="48" spans="1:10" s="6" customFormat="1" x14ac:dyDescent="0.25">
      <c r="A48" s="28" t="s">
        <v>11</v>
      </c>
      <c r="B48" s="29" t="s">
        <v>132</v>
      </c>
      <c r="C48" s="30" t="s">
        <v>284</v>
      </c>
      <c r="D48" s="31"/>
      <c r="E48" s="32"/>
      <c r="F48" s="32"/>
      <c r="G48" s="32"/>
      <c r="H48" s="32"/>
      <c r="I48" s="32"/>
      <c r="J48" s="33">
        <v>815.89024363532735</v>
      </c>
    </row>
    <row r="49" spans="1:10" x14ac:dyDescent="0.25">
      <c r="A49" s="23" t="s">
        <v>11</v>
      </c>
      <c r="B49" s="18" t="s">
        <v>132</v>
      </c>
      <c r="C49" s="23" t="s">
        <v>303</v>
      </c>
      <c r="D49" s="19"/>
      <c r="E49" s="20"/>
      <c r="F49" s="20"/>
      <c r="G49" s="20"/>
      <c r="H49" s="20"/>
      <c r="I49" s="20"/>
      <c r="J49" s="26">
        <v>3.7539810602527257E-2</v>
      </c>
    </row>
    <row r="50" spans="1:10" x14ac:dyDescent="0.25">
      <c r="A50" s="21" t="s">
        <v>11</v>
      </c>
      <c r="B50" s="16" t="s">
        <v>164</v>
      </c>
      <c r="C50" s="21" t="s">
        <v>276</v>
      </c>
      <c r="D50" s="17">
        <v>1</v>
      </c>
      <c r="E50" s="7">
        <v>3302</v>
      </c>
      <c r="F50" s="7">
        <v>3330.5621843018398</v>
      </c>
      <c r="G50" s="7">
        <v>3359.3714304971054</v>
      </c>
      <c r="H50" s="7">
        <v>3388.4298756625185</v>
      </c>
      <c r="I50" s="7">
        <v>3417.7396753604389</v>
      </c>
      <c r="J50" s="25">
        <v>3447.3030037987655</v>
      </c>
    </row>
    <row r="51" spans="1:10" x14ac:dyDescent="0.25">
      <c r="A51" s="22" t="s">
        <v>11</v>
      </c>
      <c r="B51" s="8" t="s">
        <v>164</v>
      </c>
      <c r="C51" s="22" t="s">
        <v>275</v>
      </c>
      <c r="D51" s="9">
        <v>1</v>
      </c>
      <c r="E51" s="7">
        <v>3302</v>
      </c>
      <c r="F51" s="7">
        <v>3349</v>
      </c>
      <c r="G51" s="7">
        <v>3441</v>
      </c>
      <c r="H51" s="7">
        <v>3492</v>
      </c>
      <c r="I51" s="7">
        <v>3565</v>
      </c>
      <c r="J51" s="25">
        <v>3569</v>
      </c>
    </row>
    <row r="52" spans="1:10" s="6" customFormat="1" x14ac:dyDescent="0.25">
      <c r="A52" s="28" t="s">
        <v>11</v>
      </c>
      <c r="B52" s="29" t="s">
        <v>164</v>
      </c>
      <c r="C52" s="30" t="s">
        <v>284</v>
      </c>
      <c r="D52" s="31"/>
      <c r="E52" s="32"/>
      <c r="F52" s="32"/>
      <c r="G52" s="32"/>
      <c r="H52" s="32"/>
      <c r="I52" s="32"/>
      <c r="J52" s="33">
        <v>-121.69699620123447</v>
      </c>
    </row>
    <row r="53" spans="1:10" x14ac:dyDescent="0.25">
      <c r="A53" s="23" t="s">
        <v>11</v>
      </c>
      <c r="B53" s="18" t="s">
        <v>164</v>
      </c>
      <c r="C53" s="23" t="s">
        <v>303</v>
      </c>
      <c r="D53" s="19"/>
      <c r="E53" s="20"/>
      <c r="F53" s="20"/>
      <c r="G53" s="20"/>
      <c r="H53" s="20"/>
      <c r="I53" s="20"/>
      <c r="J53" s="26">
        <v>-3.4098345811497469E-2</v>
      </c>
    </row>
    <row r="54" spans="1:10" x14ac:dyDescent="0.25">
      <c r="A54" s="21" t="s">
        <v>11</v>
      </c>
      <c r="B54" s="16" t="s">
        <v>187</v>
      </c>
      <c r="C54" s="21" t="s">
        <v>276</v>
      </c>
      <c r="D54" s="17">
        <v>1</v>
      </c>
      <c r="E54" s="7">
        <v>21904</v>
      </c>
      <c r="F54" s="7">
        <v>22262.767914739266</v>
      </c>
      <c r="G54" s="7">
        <v>22627.412126805339</v>
      </c>
      <c r="H54" s="7">
        <v>22998.028884688829</v>
      </c>
      <c r="I54" s="7">
        <v>23374.716013344474</v>
      </c>
      <c r="J54" s="25">
        <v>23757.572940012211</v>
      </c>
    </row>
    <row r="55" spans="1:10" x14ac:dyDescent="0.25">
      <c r="A55" s="22" t="s">
        <v>11</v>
      </c>
      <c r="B55" s="8" t="s">
        <v>187</v>
      </c>
      <c r="C55" s="22" t="s">
        <v>275</v>
      </c>
      <c r="D55" s="9">
        <v>1</v>
      </c>
      <c r="E55" s="7">
        <v>21904</v>
      </c>
      <c r="F55" s="7">
        <v>22114</v>
      </c>
      <c r="G55" s="7">
        <v>22449</v>
      </c>
      <c r="H55" s="7">
        <v>22293</v>
      </c>
      <c r="I55" s="7">
        <v>22293</v>
      </c>
      <c r="J55" s="25">
        <v>22255</v>
      </c>
    </row>
    <row r="56" spans="1:10" s="6" customFormat="1" x14ac:dyDescent="0.25">
      <c r="A56" s="28" t="s">
        <v>11</v>
      </c>
      <c r="B56" s="29" t="s">
        <v>187</v>
      </c>
      <c r="C56" s="30" t="s">
        <v>284</v>
      </c>
      <c r="D56" s="31"/>
      <c r="E56" s="32"/>
      <c r="F56" s="32"/>
      <c r="G56" s="32"/>
      <c r="H56" s="32"/>
      <c r="I56" s="32"/>
      <c r="J56" s="33">
        <v>1502.5729400122109</v>
      </c>
    </row>
    <row r="57" spans="1:10" x14ac:dyDescent="0.25">
      <c r="A57" s="23" t="s">
        <v>11</v>
      </c>
      <c r="B57" s="18" t="s">
        <v>187</v>
      </c>
      <c r="C57" s="23" t="s">
        <v>303</v>
      </c>
      <c r="D57" s="19"/>
      <c r="E57" s="20"/>
      <c r="F57" s="20"/>
      <c r="G57" s="20"/>
      <c r="H57" s="20"/>
      <c r="I57" s="20"/>
      <c r="J57" s="26">
        <v>6.751619591157991E-2</v>
      </c>
    </row>
    <row r="58" spans="1:10" x14ac:dyDescent="0.25">
      <c r="A58" s="21" t="s">
        <v>11</v>
      </c>
      <c r="B58" s="16" t="s">
        <v>195</v>
      </c>
      <c r="C58" s="21" t="s">
        <v>276</v>
      </c>
      <c r="D58" s="17">
        <v>1</v>
      </c>
      <c r="E58" s="7">
        <v>10223</v>
      </c>
      <c r="F58" s="7">
        <v>10326.367607113743</v>
      </c>
      <c r="G58" s="7">
        <v>10430.780392961755</v>
      </c>
      <c r="H58" s="7">
        <v>10536.248925638016</v>
      </c>
      <c r="I58" s="7">
        <v>10642.783880093455</v>
      </c>
      <c r="J58" s="25">
        <v>10750.396039216412</v>
      </c>
    </row>
    <row r="59" spans="1:10" x14ac:dyDescent="0.25">
      <c r="A59" s="22" t="s">
        <v>11</v>
      </c>
      <c r="B59" s="8" t="s">
        <v>195</v>
      </c>
      <c r="C59" s="22" t="s">
        <v>275</v>
      </c>
      <c r="D59" s="9">
        <v>1</v>
      </c>
      <c r="E59" s="7">
        <v>10223</v>
      </c>
      <c r="F59" s="7">
        <v>10435</v>
      </c>
      <c r="G59" s="7">
        <v>10611</v>
      </c>
      <c r="H59" s="7">
        <v>10699</v>
      </c>
      <c r="I59" s="7">
        <v>10720</v>
      </c>
      <c r="J59" s="25">
        <v>10747</v>
      </c>
    </row>
    <row r="60" spans="1:10" s="6" customFormat="1" x14ac:dyDescent="0.25">
      <c r="A60" s="28" t="s">
        <v>11</v>
      </c>
      <c r="B60" s="29" t="s">
        <v>195</v>
      </c>
      <c r="C60" s="30" t="s">
        <v>284</v>
      </c>
      <c r="D60" s="31"/>
      <c r="E60" s="32"/>
      <c r="F60" s="32"/>
      <c r="G60" s="32"/>
      <c r="H60" s="32"/>
      <c r="I60" s="32"/>
      <c r="J60" s="33">
        <v>3.3960392164117366</v>
      </c>
    </row>
    <row r="61" spans="1:10" x14ac:dyDescent="0.25">
      <c r="A61" s="23" t="s">
        <v>11</v>
      </c>
      <c r="B61" s="18" t="s">
        <v>195</v>
      </c>
      <c r="C61" s="23" t="s">
        <v>303</v>
      </c>
      <c r="D61" s="19"/>
      <c r="E61" s="20"/>
      <c r="F61" s="20"/>
      <c r="G61" s="20"/>
      <c r="H61" s="20"/>
      <c r="I61" s="20"/>
      <c r="J61" s="26">
        <v>3.1599881049704443E-4</v>
      </c>
    </row>
    <row r="62" spans="1:10" x14ac:dyDescent="0.25">
      <c r="A62" s="21" t="s">
        <v>11</v>
      </c>
      <c r="B62" s="16" t="s">
        <v>196</v>
      </c>
      <c r="C62" s="21" t="s">
        <v>276</v>
      </c>
      <c r="D62" s="17">
        <v>1</v>
      </c>
      <c r="E62" s="7">
        <v>2052</v>
      </c>
      <c r="F62" s="7">
        <v>2069.1410989448977</v>
      </c>
      <c r="G62" s="7">
        <v>2086.4253836953703</v>
      </c>
      <c r="H62" s="7">
        <v>2103.8540503342929</v>
      </c>
      <c r="I62" s="7">
        <v>2121.4283049358546</v>
      </c>
      <c r="J62" s="25">
        <v>2139.1493636490186</v>
      </c>
    </row>
    <row r="63" spans="1:10" x14ac:dyDescent="0.25">
      <c r="A63" s="22" t="s">
        <v>11</v>
      </c>
      <c r="B63" s="8" t="s">
        <v>196</v>
      </c>
      <c r="C63" s="22" t="s">
        <v>275</v>
      </c>
      <c r="D63" s="9">
        <v>1</v>
      </c>
      <c r="E63" s="7">
        <v>2052</v>
      </c>
      <c r="F63" s="7">
        <v>2075</v>
      </c>
      <c r="G63" s="7">
        <v>2047</v>
      </c>
      <c r="H63" s="7">
        <v>2091</v>
      </c>
      <c r="I63" s="7">
        <v>2072</v>
      </c>
      <c r="J63" s="25">
        <v>2069</v>
      </c>
    </row>
    <row r="64" spans="1:10" s="6" customFormat="1" x14ac:dyDescent="0.25">
      <c r="A64" s="28" t="s">
        <v>11</v>
      </c>
      <c r="B64" s="29" t="s">
        <v>196</v>
      </c>
      <c r="C64" s="30" t="s">
        <v>284</v>
      </c>
      <c r="D64" s="31"/>
      <c r="E64" s="32"/>
      <c r="F64" s="32"/>
      <c r="G64" s="32"/>
      <c r="H64" s="32"/>
      <c r="I64" s="32"/>
      <c r="J64" s="33">
        <v>70.149363649018596</v>
      </c>
    </row>
    <row r="65" spans="1:10" x14ac:dyDescent="0.25">
      <c r="A65" s="23" t="s">
        <v>11</v>
      </c>
      <c r="B65" s="18" t="s">
        <v>196</v>
      </c>
      <c r="C65" s="23" t="s">
        <v>303</v>
      </c>
      <c r="D65" s="19"/>
      <c r="E65" s="20"/>
      <c r="F65" s="20"/>
      <c r="G65" s="20"/>
      <c r="H65" s="20"/>
      <c r="I65" s="20"/>
      <c r="J65" s="26">
        <v>3.3904960681014305E-2</v>
      </c>
    </row>
    <row r="66" spans="1:10" x14ac:dyDescent="0.25">
      <c r="A66" s="21" t="s">
        <v>11</v>
      </c>
      <c r="B66" s="16" t="s">
        <v>204</v>
      </c>
      <c r="C66" s="21" t="s">
        <v>276</v>
      </c>
      <c r="D66" s="17">
        <v>1</v>
      </c>
      <c r="E66" s="7">
        <v>121073</v>
      </c>
      <c r="F66" s="7">
        <v>122310.3190666101</v>
      </c>
      <c r="G66" s="7">
        <v>123560.28305382674</v>
      </c>
      <c r="H66" s="7">
        <v>124823.02118783053</v>
      </c>
      <c r="I66" s="7">
        <v>126098.66401544344</v>
      </c>
      <c r="J66" s="25">
        <v>127387.34341762534</v>
      </c>
    </row>
    <row r="67" spans="1:10" x14ac:dyDescent="0.25">
      <c r="A67" s="22" t="s">
        <v>11</v>
      </c>
      <c r="B67" s="8" t="s">
        <v>204</v>
      </c>
      <c r="C67" s="22" t="s">
        <v>275</v>
      </c>
      <c r="D67" s="9">
        <v>1</v>
      </c>
      <c r="E67" s="7">
        <v>121073</v>
      </c>
      <c r="F67" s="7">
        <v>122421</v>
      </c>
      <c r="G67" s="7">
        <v>122894</v>
      </c>
      <c r="H67" s="7">
        <v>122367</v>
      </c>
      <c r="I67" s="7">
        <v>122276</v>
      </c>
      <c r="J67" s="25">
        <v>121802</v>
      </c>
    </row>
    <row r="68" spans="1:10" s="6" customFormat="1" x14ac:dyDescent="0.25">
      <c r="A68" s="28" t="s">
        <v>11</v>
      </c>
      <c r="B68" s="29" t="s">
        <v>204</v>
      </c>
      <c r="C68" s="30" t="s">
        <v>284</v>
      </c>
      <c r="D68" s="31"/>
      <c r="E68" s="32"/>
      <c r="F68" s="32"/>
      <c r="G68" s="32"/>
      <c r="H68" s="32"/>
      <c r="I68" s="32"/>
      <c r="J68" s="33">
        <v>5585.3434176253359</v>
      </c>
    </row>
    <row r="69" spans="1:10" x14ac:dyDescent="0.25">
      <c r="A69" s="23" t="s">
        <v>11</v>
      </c>
      <c r="B69" s="18" t="s">
        <v>204</v>
      </c>
      <c r="C69" s="23" t="s">
        <v>303</v>
      </c>
      <c r="D69" s="19"/>
      <c r="E69" s="20"/>
      <c r="F69" s="20"/>
      <c r="G69" s="20"/>
      <c r="H69" s="20"/>
      <c r="I69" s="20"/>
      <c r="J69" s="26">
        <v>4.5855925334767372E-2</v>
      </c>
    </row>
    <row r="70" spans="1:10" x14ac:dyDescent="0.25">
      <c r="A70" s="21" t="s">
        <v>11</v>
      </c>
      <c r="B70" s="16" t="s">
        <v>207</v>
      </c>
      <c r="C70" s="21" t="s">
        <v>276</v>
      </c>
      <c r="D70" s="17">
        <v>1</v>
      </c>
      <c r="E70" s="7">
        <v>120725</v>
      </c>
      <c r="F70" s="7">
        <v>122015.51803118443</v>
      </c>
      <c r="G70" s="7">
        <v>123319.83135571168</v>
      </c>
      <c r="H70" s="7">
        <v>124638.08744158593</v>
      </c>
      <c r="I70" s="7">
        <v>125970.43533320496</v>
      </c>
      <c r="J70" s="25">
        <v>127317.02566821141</v>
      </c>
    </row>
    <row r="71" spans="1:10" x14ac:dyDescent="0.25">
      <c r="A71" s="22" t="s">
        <v>11</v>
      </c>
      <c r="B71" s="8" t="s">
        <v>207</v>
      </c>
      <c r="C71" s="22" t="s">
        <v>275</v>
      </c>
      <c r="D71" s="9">
        <v>1</v>
      </c>
      <c r="E71" s="7">
        <v>120725</v>
      </c>
      <c r="F71" s="7">
        <v>123371</v>
      </c>
      <c r="G71" s="7">
        <v>124919</v>
      </c>
      <c r="H71" s="7">
        <v>126665</v>
      </c>
      <c r="I71" s="7">
        <v>128684</v>
      </c>
      <c r="J71" s="25">
        <v>130269</v>
      </c>
    </row>
    <row r="72" spans="1:10" s="6" customFormat="1" x14ac:dyDescent="0.25">
      <c r="A72" s="28" t="s">
        <v>11</v>
      </c>
      <c r="B72" s="29" t="s">
        <v>207</v>
      </c>
      <c r="C72" s="30" t="s">
        <v>284</v>
      </c>
      <c r="D72" s="31"/>
      <c r="E72" s="32"/>
      <c r="F72" s="32"/>
      <c r="G72" s="32"/>
      <c r="H72" s="32"/>
      <c r="I72" s="32"/>
      <c r="J72" s="33">
        <v>-2951.9743317885877</v>
      </c>
    </row>
    <row r="73" spans="1:10" x14ac:dyDescent="0.25">
      <c r="A73" s="23" t="s">
        <v>11</v>
      </c>
      <c r="B73" s="18" t="s">
        <v>207</v>
      </c>
      <c r="C73" s="23" t="s">
        <v>303</v>
      </c>
      <c r="D73" s="19"/>
      <c r="E73" s="20"/>
      <c r="F73" s="20"/>
      <c r="G73" s="20"/>
      <c r="H73" s="20"/>
      <c r="I73" s="20"/>
      <c r="J73" s="26">
        <v>-2.2660604839129708E-2</v>
      </c>
    </row>
    <row r="74" spans="1:10" x14ac:dyDescent="0.25">
      <c r="A74" s="21" t="s">
        <v>11</v>
      </c>
      <c r="B74" s="16" t="s">
        <v>213</v>
      </c>
      <c r="C74" s="21" t="s">
        <v>276</v>
      </c>
      <c r="D74" s="17">
        <v>1</v>
      </c>
      <c r="E74" s="7">
        <v>929</v>
      </c>
      <c r="F74" s="7">
        <v>936.14740095209527</v>
      </c>
      <c r="G74" s="7">
        <v>943.34979150631113</v>
      </c>
      <c r="H74" s="7">
        <v>950.60759473340602</v>
      </c>
      <c r="I74" s="7">
        <v>957.92123695909663</v>
      </c>
      <c r="J74" s="25">
        <v>965.29114778910071</v>
      </c>
    </row>
    <row r="75" spans="1:10" x14ac:dyDescent="0.25">
      <c r="A75" s="22" t="s">
        <v>11</v>
      </c>
      <c r="B75" s="8" t="s">
        <v>213</v>
      </c>
      <c r="C75" s="22" t="s">
        <v>275</v>
      </c>
      <c r="D75" s="9">
        <v>1</v>
      </c>
      <c r="E75" s="7">
        <v>929</v>
      </c>
      <c r="F75" s="7">
        <v>933</v>
      </c>
      <c r="G75" s="7">
        <v>951</v>
      </c>
      <c r="H75" s="7">
        <v>921</v>
      </c>
      <c r="I75" s="7">
        <v>921</v>
      </c>
      <c r="J75" s="25">
        <v>916</v>
      </c>
    </row>
    <row r="76" spans="1:10" s="6" customFormat="1" x14ac:dyDescent="0.25">
      <c r="A76" s="28" t="s">
        <v>11</v>
      </c>
      <c r="B76" s="29" t="s">
        <v>213</v>
      </c>
      <c r="C76" s="30" t="s">
        <v>284</v>
      </c>
      <c r="D76" s="31"/>
      <c r="E76" s="32"/>
      <c r="F76" s="32"/>
      <c r="G76" s="32"/>
      <c r="H76" s="32"/>
      <c r="I76" s="32"/>
      <c r="J76" s="33">
        <v>49.291147789100705</v>
      </c>
    </row>
    <row r="77" spans="1:10" x14ac:dyDescent="0.25">
      <c r="A77" s="23" t="s">
        <v>11</v>
      </c>
      <c r="B77" s="18" t="s">
        <v>213</v>
      </c>
      <c r="C77" s="23" t="s">
        <v>303</v>
      </c>
      <c r="D77" s="19"/>
      <c r="E77" s="20"/>
      <c r="F77" s="20"/>
      <c r="G77" s="20"/>
      <c r="H77" s="20"/>
      <c r="I77" s="20"/>
      <c r="J77" s="26">
        <v>5.3811296712992035E-2</v>
      </c>
    </row>
    <row r="78" spans="1:10" x14ac:dyDescent="0.25">
      <c r="A78" s="21" t="s">
        <v>11</v>
      </c>
      <c r="B78" s="16" t="s">
        <v>227</v>
      </c>
      <c r="C78" s="21" t="s">
        <v>276</v>
      </c>
      <c r="D78" s="17">
        <v>1</v>
      </c>
      <c r="E78" s="7">
        <v>3034</v>
      </c>
      <c r="F78" s="7">
        <v>3059.0486104672732</v>
      </c>
      <c r="G78" s="7">
        <v>3084.3040214903608</v>
      </c>
      <c r="H78" s="7">
        <v>3109.7679404082764</v>
      </c>
      <c r="I78" s="7">
        <v>3135.4420886557718</v>
      </c>
      <c r="J78" s="25">
        <v>3161.3282018797108</v>
      </c>
    </row>
    <row r="79" spans="1:10" x14ac:dyDescent="0.25">
      <c r="A79" s="22" t="s">
        <v>11</v>
      </c>
      <c r="B79" s="8" t="s">
        <v>227</v>
      </c>
      <c r="C79" s="22" t="s">
        <v>275</v>
      </c>
      <c r="D79" s="9">
        <v>1</v>
      </c>
      <c r="E79" s="7">
        <v>3034</v>
      </c>
      <c r="F79" s="7">
        <v>3032</v>
      </c>
      <c r="G79" s="7">
        <v>3064</v>
      </c>
      <c r="H79" s="7">
        <v>3083</v>
      </c>
      <c r="I79" s="7">
        <v>3077</v>
      </c>
      <c r="J79" s="25">
        <v>3072</v>
      </c>
    </row>
    <row r="80" spans="1:10" s="6" customFormat="1" x14ac:dyDescent="0.25">
      <c r="A80" s="28" t="s">
        <v>11</v>
      </c>
      <c r="B80" s="29" t="s">
        <v>227</v>
      </c>
      <c r="C80" s="30" t="s">
        <v>284</v>
      </c>
      <c r="D80" s="31"/>
      <c r="E80" s="32"/>
      <c r="F80" s="32"/>
      <c r="G80" s="32"/>
      <c r="H80" s="32"/>
      <c r="I80" s="32"/>
      <c r="J80" s="33">
        <v>89.328201879710832</v>
      </c>
    </row>
    <row r="81" spans="1:10" x14ac:dyDescent="0.25">
      <c r="A81" s="23" t="s">
        <v>11</v>
      </c>
      <c r="B81" s="18" t="s">
        <v>227</v>
      </c>
      <c r="C81" s="23" t="s">
        <v>303</v>
      </c>
      <c r="D81" s="19"/>
      <c r="E81" s="20"/>
      <c r="F81" s="20"/>
      <c r="G81" s="20"/>
      <c r="H81" s="20"/>
      <c r="I81" s="20"/>
      <c r="J81" s="26">
        <v>2.9078190716051704E-2</v>
      </c>
    </row>
    <row r="82" spans="1:10" x14ac:dyDescent="0.25">
      <c r="A82" s="21" t="s">
        <v>11</v>
      </c>
      <c r="B82" s="16" t="s">
        <v>258</v>
      </c>
      <c r="C82" s="21" t="s">
        <v>276</v>
      </c>
      <c r="D82" s="17">
        <v>1</v>
      </c>
      <c r="E82" s="7">
        <v>5410</v>
      </c>
      <c r="F82" s="7">
        <v>5427.4446823874659</v>
      </c>
      <c r="G82" s="7">
        <v>5444.9456155962998</v>
      </c>
      <c r="H82" s="7">
        <v>5462.5029810087026</v>
      </c>
      <c r="I82" s="7">
        <v>5480.1169605917494</v>
      </c>
      <c r="J82" s="25">
        <v>5497.7877368992704</v>
      </c>
    </row>
    <row r="83" spans="1:10" x14ac:dyDescent="0.25">
      <c r="A83" s="22" t="s">
        <v>11</v>
      </c>
      <c r="B83" s="8" t="s">
        <v>258</v>
      </c>
      <c r="C83" s="22" t="s">
        <v>275</v>
      </c>
      <c r="D83" s="9">
        <v>1</v>
      </c>
      <c r="E83" s="7">
        <v>5410</v>
      </c>
      <c r="F83" s="7">
        <v>5453</v>
      </c>
      <c r="G83" s="7">
        <v>5589</v>
      </c>
      <c r="H83" s="7">
        <v>5715</v>
      </c>
      <c r="I83" s="7">
        <v>5678</v>
      </c>
      <c r="J83" s="25">
        <v>5657</v>
      </c>
    </row>
    <row r="84" spans="1:10" s="6" customFormat="1" x14ac:dyDescent="0.25">
      <c r="A84" s="28" t="s">
        <v>11</v>
      </c>
      <c r="B84" s="29" t="s">
        <v>258</v>
      </c>
      <c r="C84" s="30" t="s">
        <v>284</v>
      </c>
      <c r="D84" s="31"/>
      <c r="E84" s="32"/>
      <c r="F84" s="32"/>
      <c r="G84" s="32"/>
      <c r="H84" s="32"/>
      <c r="I84" s="32"/>
      <c r="J84" s="33">
        <v>-159.21226310072961</v>
      </c>
    </row>
    <row r="85" spans="1:10" x14ac:dyDescent="0.25">
      <c r="A85" s="23" t="s">
        <v>11</v>
      </c>
      <c r="B85" s="18" t="s">
        <v>258</v>
      </c>
      <c r="C85" s="23" t="s">
        <v>303</v>
      </c>
      <c r="D85" s="19"/>
      <c r="E85" s="20"/>
      <c r="F85" s="20"/>
      <c r="G85" s="20"/>
      <c r="H85" s="20"/>
      <c r="I85" s="20"/>
      <c r="J85" s="26">
        <v>-2.8144292575699066E-2</v>
      </c>
    </row>
    <row r="86" spans="1:10" x14ac:dyDescent="0.25">
      <c r="A86" s="21" t="s">
        <v>9</v>
      </c>
      <c r="B86" s="16" t="s">
        <v>8</v>
      </c>
      <c r="C86" s="21" t="s">
        <v>276</v>
      </c>
      <c r="D86" s="17">
        <v>1</v>
      </c>
      <c r="E86" s="7">
        <v>9054</v>
      </c>
      <c r="F86" s="7">
        <v>9088.8887583939959</v>
      </c>
      <c r="G86" s="7">
        <v>9123.9119574178003</v>
      </c>
      <c r="H86" s="7">
        <v>9159.0701151260455</v>
      </c>
      <c r="I86" s="7">
        <v>9194.3637515696391</v>
      </c>
      <c r="J86" s="25">
        <v>9229.7933888034622</v>
      </c>
    </row>
    <row r="87" spans="1:10" x14ac:dyDescent="0.25">
      <c r="A87" s="22" t="s">
        <v>9</v>
      </c>
      <c r="B87" s="8" t="s">
        <v>8</v>
      </c>
      <c r="C87" s="22" t="s">
        <v>275</v>
      </c>
      <c r="D87" s="9">
        <v>1</v>
      </c>
      <c r="E87" s="7">
        <v>9054</v>
      </c>
      <c r="F87" s="7">
        <v>8836</v>
      </c>
      <c r="G87" s="7">
        <v>8781</v>
      </c>
      <c r="H87" s="7">
        <v>8754</v>
      </c>
      <c r="I87" s="7">
        <v>8808</v>
      </c>
      <c r="J87" s="25">
        <v>8715</v>
      </c>
    </row>
    <row r="88" spans="1:10" s="6" customFormat="1" x14ac:dyDescent="0.25">
      <c r="A88" s="28" t="s">
        <v>9</v>
      </c>
      <c r="B88" s="29" t="s">
        <v>8</v>
      </c>
      <c r="C88" s="30" t="s">
        <v>284</v>
      </c>
      <c r="D88" s="31"/>
      <c r="E88" s="32"/>
      <c r="F88" s="32"/>
      <c r="G88" s="32"/>
      <c r="H88" s="32"/>
      <c r="I88" s="32"/>
      <c r="J88" s="33">
        <v>514.79338880346222</v>
      </c>
    </row>
    <row r="89" spans="1:10" x14ac:dyDescent="0.25">
      <c r="A89" s="23" t="s">
        <v>9</v>
      </c>
      <c r="B89" s="18" t="s">
        <v>8</v>
      </c>
      <c r="C89" s="23" t="s">
        <v>303</v>
      </c>
      <c r="D89" s="19"/>
      <c r="E89" s="20"/>
      <c r="F89" s="20"/>
      <c r="G89" s="20"/>
      <c r="H89" s="20"/>
      <c r="I89" s="20"/>
      <c r="J89" s="26">
        <v>5.9069809386513163E-2</v>
      </c>
    </row>
    <row r="90" spans="1:10" x14ac:dyDescent="0.25">
      <c r="A90" s="21" t="s">
        <v>9</v>
      </c>
      <c r="B90" s="16" t="s">
        <v>22</v>
      </c>
      <c r="C90" s="21" t="s">
        <v>276</v>
      </c>
      <c r="D90" s="17">
        <v>1</v>
      </c>
      <c r="E90" s="7">
        <v>3726</v>
      </c>
      <c r="F90" s="7">
        <v>3726</v>
      </c>
      <c r="G90" s="7">
        <v>3726</v>
      </c>
      <c r="H90" s="7">
        <v>3726</v>
      </c>
      <c r="I90" s="7">
        <v>3726</v>
      </c>
      <c r="J90" s="25">
        <v>3726</v>
      </c>
    </row>
    <row r="91" spans="1:10" x14ac:dyDescent="0.25">
      <c r="A91" s="22" t="s">
        <v>9</v>
      </c>
      <c r="B91" s="8" t="s">
        <v>22</v>
      </c>
      <c r="C91" s="22" t="s">
        <v>275</v>
      </c>
      <c r="D91" s="9">
        <v>1</v>
      </c>
      <c r="E91" s="7">
        <v>3726</v>
      </c>
      <c r="F91" s="7">
        <v>3711</v>
      </c>
      <c r="G91" s="7">
        <v>3616</v>
      </c>
      <c r="H91" s="7">
        <v>3607</v>
      </c>
      <c r="I91" s="7">
        <v>3586</v>
      </c>
      <c r="J91" s="25">
        <v>3618</v>
      </c>
    </row>
    <row r="92" spans="1:10" s="6" customFormat="1" x14ac:dyDescent="0.25">
      <c r="A92" s="28" t="s">
        <v>9</v>
      </c>
      <c r="B92" s="29" t="s">
        <v>22</v>
      </c>
      <c r="C92" s="30" t="s">
        <v>284</v>
      </c>
      <c r="D92" s="31"/>
      <c r="E92" s="32"/>
      <c r="F92" s="32"/>
      <c r="G92" s="32"/>
      <c r="H92" s="32"/>
      <c r="I92" s="32"/>
      <c r="J92" s="33">
        <v>108</v>
      </c>
    </row>
    <row r="93" spans="1:10" x14ac:dyDescent="0.25">
      <c r="A93" s="23" t="s">
        <v>9</v>
      </c>
      <c r="B93" s="18" t="s">
        <v>22</v>
      </c>
      <c r="C93" s="23" t="s">
        <v>303</v>
      </c>
      <c r="D93" s="19"/>
      <c r="E93" s="20"/>
      <c r="F93" s="20"/>
      <c r="G93" s="20"/>
      <c r="H93" s="20"/>
      <c r="I93" s="20"/>
      <c r="J93" s="26">
        <v>2.9850746268656716E-2</v>
      </c>
    </row>
    <row r="94" spans="1:10" x14ac:dyDescent="0.25">
      <c r="A94" s="21" t="s">
        <v>9</v>
      </c>
      <c r="B94" s="16" t="s">
        <v>53</v>
      </c>
      <c r="C94" s="21" t="s">
        <v>276</v>
      </c>
      <c r="D94" s="17">
        <v>1</v>
      </c>
      <c r="E94" s="7">
        <v>10752</v>
      </c>
      <c r="F94" s="7">
        <v>10791.539237777155</v>
      </c>
      <c r="G94" s="7">
        <v>10831.223876533106</v>
      </c>
      <c r="H94" s="7">
        <v>10871.054450963151</v>
      </c>
      <c r="I94" s="7">
        <v>10911.031497728873</v>
      </c>
      <c r="J94" s="25">
        <v>10951.155555465362</v>
      </c>
    </row>
    <row r="95" spans="1:10" x14ac:dyDescent="0.25">
      <c r="A95" s="22" t="s">
        <v>9</v>
      </c>
      <c r="B95" s="8" t="s">
        <v>53</v>
      </c>
      <c r="C95" s="22" t="s">
        <v>275</v>
      </c>
      <c r="D95" s="9">
        <v>1</v>
      </c>
      <c r="E95" s="7">
        <v>10752</v>
      </c>
      <c r="F95" s="7">
        <v>10683</v>
      </c>
      <c r="G95" s="7">
        <v>10517</v>
      </c>
      <c r="H95" s="7">
        <v>10452</v>
      </c>
      <c r="I95" s="7">
        <v>10381</v>
      </c>
      <c r="J95" s="25">
        <v>10360</v>
      </c>
    </row>
    <row r="96" spans="1:10" s="6" customFormat="1" x14ac:dyDescent="0.25">
      <c r="A96" s="28" t="s">
        <v>9</v>
      </c>
      <c r="B96" s="29" t="s">
        <v>53</v>
      </c>
      <c r="C96" s="30" t="s">
        <v>284</v>
      </c>
      <c r="D96" s="31"/>
      <c r="E96" s="32"/>
      <c r="F96" s="32"/>
      <c r="G96" s="32"/>
      <c r="H96" s="32"/>
      <c r="I96" s="32"/>
      <c r="J96" s="33">
        <v>591.15555546536234</v>
      </c>
    </row>
    <row r="97" spans="1:10" x14ac:dyDescent="0.25">
      <c r="A97" s="23" t="s">
        <v>9</v>
      </c>
      <c r="B97" s="18" t="s">
        <v>53</v>
      </c>
      <c r="C97" s="23" t="s">
        <v>303</v>
      </c>
      <c r="D97" s="19"/>
      <c r="E97" s="20"/>
      <c r="F97" s="20"/>
      <c r="G97" s="20"/>
      <c r="H97" s="20"/>
      <c r="I97" s="20"/>
      <c r="J97" s="26">
        <v>5.7061347052641154E-2</v>
      </c>
    </row>
    <row r="98" spans="1:10" x14ac:dyDescent="0.25">
      <c r="A98" s="21" t="s">
        <v>9</v>
      </c>
      <c r="B98" s="16" t="s">
        <v>66</v>
      </c>
      <c r="C98" s="21" t="s">
        <v>276</v>
      </c>
      <c r="D98" s="17">
        <v>1</v>
      </c>
      <c r="E98" s="7">
        <v>1505</v>
      </c>
      <c r="F98" s="7">
        <v>1509.6352276586599</v>
      </c>
      <c r="G98" s="7">
        <v>1514.2847312877168</v>
      </c>
      <c r="H98" s="7">
        <v>1518.9485548555249</v>
      </c>
      <c r="I98" s="7">
        <v>1523.6267424658556</v>
      </c>
      <c r="J98" s="25">
        <v>1528.319338358315</v>
      </c>
    </row>
    <row r="99" spans="1:10" x14ac:dyDescent="0.25">
      <c r="A99" s="22" t="s">
        <v>9</v>
      </c>
      <c r="B99" s="8" t="s">
        <v>66</v>
      </c>
      <c r="C99" s="22" t="s">
        <v>275</v>
      </c>
      <c r="D99" s="9">
        <v>1</v>
      </c>
      <c r="E99" s="7">
        <v>1505</v>
      </c>
      <c r="F99" s="7">
        <v>1509</v>
      </c>
      <c r="G99" s="7">
        <v>1485</v>
      </c>
      <c r="H99" s="7">
        <v>1449</v>
      </c>
      <c r="I99" s="7">
        <v>1427</v>
      </c>
      <c r="J99" s="25">
        <v>1426</v>
      </c>
    </row>
    <row r="100" spans="1:10" s="6" customFormat="1" x14ac:dyDescent="0.25">
      <c r="A100" s="28" t="s">
        <v>9</v>
      </c>
      <c r="B100" s="29" t="s">
        <v>66</v>
      </c>
      <c r="C100" s="30" t="s">
        <v>284</v>
      </c>
      <c r="D100" s="31"/>
      <c r="E100" s="32"/>
      <c r="F100" s="32"/>
      <c r="G100" s="32"/>
      <c r="H100" s="32"/>
      <c r="I100" s="32"/>
      <c r="J100" s="33">
        <v>102.31933835831501</v>
      </c>
    </row>
    <row r="101" spans="1:10" x14ac:dyDescent="0.25">
      <c r="A101" s="23" t="s">
        <v>9</v>
      </c>
      <c r="B101" s="18" t="s">
        <v>66</v>
      </c>
      <c r="C101" s="23" t="s">
        <v>303</v>
      </c>
      <c r="D101" s="19"/>
      <c r="E101" s="20"/>
      <c r="F101" s="20"/>
      <c r="G101" s="20"/>
      <c r="H101" s="20"/>
      <c r="I101" s="20"/>
      <c r="J101" s="26">
        <v>7.1752691695873075E-2</v>
      </c>
    </row>
    <row r="102" spans="1:10" x14ac:dyDescent="0.25">
      <c r="A102" s="21" t="s">
        <v>9</v>
      </c>
      <c r="B102" s="16" t="s">
        <v>93</v>
      </c>
      <c r="C102" s="21" t="s">
        <v>276</v>
      </c>
      <c r="D102" s="17">
        <v>1</v>
      </c>
      <c r="E102" s="7">
        <v>1336</v>
      </c>
      <c r="F102" s="7">
        <v>1341.2076963243189</v>
      </c>
      <c r="G102" s="7">
        <v>1346.4356921254391</v>
      </c>
      <c r="H102" s="7">
        <v>1351.6840665302398</v>
      </c>
      <c r="I102" s="7">
        <v>1356.9528989740347</v>
      </c>
      <c r="J102" s="25">
        <v>1362.2422692017751</v>
      </c>
    </row>
    <row r="103" spans="1:10" x14ac:dyDescent="0.25">
      <c r="A103" s="22" t="s">
        <v>9</v>
      </c>
      <c r="B103" s="8" t="s">
        <v>93</v>
      </c>
      <c r="C103" s="22" t="s">
        <v>275</v>
      </c>
      <c r="D103" s="9">
        <v>1</v>
      </c>
      <c r="E103" s="7">
        <v>1336</v>
      </c>
      <c r="F103" s="7">
        <v>1354</v>
      </c>
      <c r="G103" s="7">
        <v>1308</v>
      </c>
      <c r="H103" s="7">
        <v>1272</v>
      </c>
      <c r="I103" s="7">
        <v>1268</v>
      </c>
      <c r="J103" s="25">
        <v>1220</v>
      </c>
    </row>
    <row r="104" spans="1:10" s="6" customFormat="1" x14ac:dyDescent="0.25">
      <c r="A104" s="28" t="s">
        <v>9</v>
      </c>
      <c r="B104" s="29" t="s">
        <v>93</v>
      </c>
      <c r="C104" s="30" t="s">
        <v>284</v>
      </c>
      <c r="D104" s="31"/>
      <c r="E104" s="32"/>
      <c r="F104" s="32"/>
      <c r="G104" s="32"/>
      <c r="H104" s="32"/>
      <c r="I104" s="32"/>
      <c r="J104" s="33">
        <v>142.24226920177512</v>
      </c>
    </row>
    <row r="105" spans="1:10" x14ac:dyDescent="0.25">
      <c r="A105" s="23" t="s">
        <v>9</v>
      </c>
      <c r="B105" s="18" t="s">
        <v>93</v>
      </c>
      <c r="C105" s="23" t="s">
        <v>303</v>
      </c>
      <c r="D105" s="19"/>
      <c r="E105" s="20"/>
      <c r="F105" s="20"/>
      <c r="G105" s="20"/>
      <c r="H105" s="20"/>
      <c r="I105" s="20"/>
      <c r="J105" s="26">
        <v>0.11659202393588124</v>
      </c>
    </row>
    <row r="106" spans="1:10" x14ac:dyDescent="0.25">
      <c r="A106" s="21" t="s">
        <v>9</v>
      </c>
      <c r="B106" s="16" t="s">
        <v>114</v>
      </c>
      <c r="C106" s="21" t="s">
        <v>276</v>
      </c>
      <c r="D106" s="17">
        <v>1</v>
      </c>
      <c r="E106" s="7">
        <v>4139</v>
      </c>
      <c r="F106" s="7">
        <v>4152.3058530488452</v>
      </c>
      <c r="G106" s="7">
        <v>4165.6544810977766</v>
      </c>
      <c r="H106" s="7">
        <v>4179.0460216577549</v>
      </c>
      <c r="I106" s="7">
        <v>4192.4806126818039</v>
      </c>
      <c r="J106" s="25">
        <v>4205.9583925664319</v>
      </c>
    </row>
    <row r="107" spans="1:10" x14ac:dyDescent="0.25">
      <c r="A107" s="22" t="s">
        <v>9</v>
      </c>
      <c r="B107" s="8" t="s">
        <v>114</v>
      </c>
      <c r="C107" s="22" t="s">
        <v>275</v>
      </c>
      <c r="D107" s="9">
        <v>1</v>
      </c>
      <c r="E107" s="7">
        <v>4139</v>
      </c>
      <c r="F107" s="7">
        <v>4122</v>
      </c>
      <c r="G107" s="7">
        <v>4055</v>
      </c>
      <c r="H107" s="7">
        <v>4011</v>
      </c>
      <c r="I107" s="7">
        <v>3934</v>
      </c>
      <c r="J107" s="25">
        <v>3840</v>
      </c>
    </row>
    <row r="108" spans="1:10" s="6" customFormat="1" x14ac:dyDescent="0.25">
      <c r="A108" s="28" t="s">
        <v>9</v>
      </c>
      <c r="B108" s="29" t="s">
        <v>114</v>
      </c>
      <c r="C108" s="30" t="s">
        <v>284</v>
      </c>
      <c r="D108" s="31"/>
      <c r="E108" s="32"/>
      <c r="F108" s="32"/>
      <c r="G108" s="32"/>
      <c r="H108" s="32"/>
      <c r="I108" s="32"/>
      <c r="J108" s="33">
        <v>365.95839256643194</v>
      </c>
    </row>
    <row r="109" spans="1:10" x14ac:dyDescent="0.25">
      <c r="A109" s="23" t="s">
        <v>9</v>
      </c>
      <c r="B109" s="18" t="s">
        <v>114</v>
      </c>
      <c r="C109" s="23" t="s">
        <v>303</v>
      </c>
      <c r="D109" s="19"/>
      <c r="E109" s="20"/>
      <c r="F109" s="20"/>
      <c r="G109" s="20"/>
      <c r="H109" s="20"/>
      <c r="I109" s="20"/>
      <c r="J109" s="26">
        <v>9.5301664730841645E-2</v>
      </c>
    </row>
    <row r="110" spans="1:10" x14ac:dyDescent="0.25">
      <c r="A110" s="21" t="s">
        <v>9</v>
      </c>
      <c r="B110" s="16" t="s">
        <v>151</v>
      </c>
      <c r="C110" s="21" t="s">
        <v>276</v>
      </c>
      <c r="D110" s="17">
        <v>1</v>
      </c>
      <c r="E110" s="7">
        <v>286</v>
      </c>
      <c r="F110" s="7">
        <v>287.37008423982007</v>
      </c>
      <c r="G110" s="7">
        <v>288.74673187413032</v>
      </c>
      <c r="H110" s="7">
        <v>290.12997434490057</v>
      </c>
      <c r="I110" s="7">
        <v>291.51984324472346</v>
      </c>
      <c r="J110" s="25">
        <v>292.91637031753606</v>
      </c>
    </row>
    <row r="111" spans="1:10" x14ac:dyDescent="0.25">
      <c r="A111" s="22" t="s">
        <v>9</v>
      </c>
      <c r="B111" s="8" t="s">
        <v>151</v>
      </c>
      <c r="C111" s="22" t="s">
        <v>275</v>
      </c>
      <c r="D111" s="9">
        <v>1</v>
      </c>
      <c r="E111" s="7">
        <v>286</v>
      </c>
      <c r="F111" s="7">
        <v>258</v>
      </c>
      <c r="G111" s="7">
        <v>270</v>
      </c>
      <c r="H111" s="7">
        <v>272</v>
      </c>
      <c r="I111" s="7">
        <v>262</v>
      </c>
      <c r="J111" s="25">
        <v>282</v>
      </c>
    </row>
    <row r="112" spans="1:10" s="6" customFormat="1" x14ac:dyDescent="0.25">
      <c r="A112" s="28" t="s">
        <v>9</v>
      </c>
      <c r="B112" s="29" t="s">
        <v>151</v>
      </c>
      <c r="C112" s="30" t="s">
        <v>284</v>
      </c>
      <c r="D112" s="31"/>
      <c r="E112" s="32"/>
      <c r="F112" s="32"/>
      <c r="G112" s="32"/>
      <c r="H112" s="32"/>
      <c r="I112" s="32"/>
      <c r="J112" s="33">
        <v>10.916370317536064</v>
      </c>
    </row>
    <row r="113" spans="1:10" x14ac:dyDescent="0.25">
      <c r="A113" s="23" t="s">
        <v>9</v>
      </c>
      <c r="B113" s="18" t="s">
        <v>151</v>
      </c>
      <c r="C113" s="23" t="s">
        <v>303</v>
      </c>
      <c r="D113" s="19"/>
      <c r="E113" s="20"/>
      <c r="F113" s="20"/>
      <c r="G113" s="20"/>
      <c r="H113" s="20"/>
      <c r="I113" s="20"/>
      <c r="J113" s="26">
        <v>3.8710533040908025E-2</v>
      </c>
    </row>
    <row r="114" spans="1:10" x14ac:dyDescent="0.25">
      <c r="A114" s="21" t="s">
        <v>9</v>
      </c>
      <c r="B114" s="16" t="s">
        <v>185</v>
      </c>
      <c r="C114" s="21" t="s">
        <v>276</v>
      </c>
      <c r="D114" s="17">
        <v>1</v>
      </c>
      <c r="E114" s="7">
        <v>19719</v>
      </c>
      <c r="F114" s="7">
        <v>19796.417822592426</v>
      </c>
      <c r="G114" s="7">
        <v>19874.139591594656</v>
      </c>
      <c r="H114" s="7">
        <v>19952.166500316151</v>
      </c>
      <c r="I114" s="7">
        <v>20030.499746751364</v>
      </c>
      <c r="J114" s="25">
        <v>20109.14053359814</v>
      </c>
    </row>
    <row r="115" spans="1:10" x14ac:dyDescent="0.25">
      <c r="A115" s="22" t="s">
        <v>9</v>
      </c>
      <c r="B115" s="8" t="s">
        <v>185</v>
      </c>
      <c r="C115" s="22" t="s">
        <v>275</v>
      </c>
      <c r="D115" s="9">
        <v>1</v>
      </c>
      <c r="E115" s="7">
        <v>19719</v>
      </c>
      <c r="F115" s="7">
        <v>19734</v>
      </c>
      <c r="G115" s="7">
        <v>19527</v>
      </c>
      <c r="H115" s="7">
        <v>19438</v>
      </c>
      <c r="I115" s="7">
        <v>19428</v>
      </c>
      <c r="J115" s="25">
        <v>19262</v>
      </c>
    </row>
    <row r="116" spans="1:10" s="6" customFormat="1" x14ac:dyDescent="0.25">
      <c r="A116" s="28" t="s">
        <v>9</v>
      </c>
      <c r="B116" s="29" t="s">
        <v>185</v>
      </c>
      <c r="C116" s="30" t="s">
        <v>284</v>
      </c>
      <c r="D116" s="31"/>
      <c r="E116" s="32"/>
      <c r="F116" s="32"/>
      <c r="G116" s="32"/>
      <c r="H116" s="32"/>
      <c r="I116" s="32"/>
      <c r="J116" s="33">
        <v>847.14053359813988</v>
      </c>
    </row>
    <row r="117" spans="1:10" x14ac:dyDescent="0.25">
      <c r="A117" s="23" t="s">
        <v>9</v>
      </c>
      <c r="B117" s="18" t="s">
        <v>185</v>
      </c>
      <c r="C117" s="23" t="s">
        <v>303</v>
      </c>
      <c r="D117" s="19"/>
      <c r="E117" s="20"/>
      <c r="F117" s="20"/>
      <c r="G117" s="20"/>
      <c r="H117" s="20"/>
      <c r="I117" s="20"/>
      <c r="J117" s="26">
        <v>4.3979884414813618E-2</v>
      </c>
    </row>
    <row r="118" spans="1:10" x14ac:dyDescent="0.25">
      <c r="A118" s="21" t="s">
        <v>9</v>
      </c>
      <c r="B118" s="16" t="s">
        <v>259</v>
      </c>
      <c r="C118" s="21" t="s">
        <v>276</v>
      </c>
      <c r="D118" s="17">
        <v>1</v>
      </c>
      <c r="E118" s="7">
        <v>131500</v>
      </c>
      <c r="F118" s="7">
        <v>131906.98479191188</v>
      </c>
      <c r="G118" s="7">
        <v>132315.22917789864</v>
      </c>
      <c r="H118" s="7">
        <v>132724.73705633011</v>
      </c>
      <c r="I118" s="7">
        <v>133135.51233764135</v>
      </c>
      <c r="J118" s="25">
        <v>133547.55894436999</v>
      </c>
    </row>
    <row r="119" spans="1:10" x14ac:dyDescent="0.25">
      <c r="A119" s="22" t="s">
        <v>9</v>
      </c>
      <c r="B119" s="8" t="s">
        <v>259</v>
      </c>
      <c r="C119" s="22" t="s">
        <v>275</v>
      </c>
      <c r="D119" s="9">
        <v>1</v>
      </c>
      <c r="E119" s="7">
        <v>131500</v>
      </c>
      <c r="F119" s="7">
        <v>130859</v>
      </c>
      <c r="G119" s="7">
        <v>131787</v>
      </c>
      <c r="H119" s="7">
        <v>132480</v>
      </c>
      <c r="I119" s="7">
        <v>132955</v>
      </c>
      <c r="J119" s="25">
        <v>131705</v>
      </c>
    </row>
    <row r="120" spans="1:10" s="6" customFormat="1" x14ac:dyDescent="0.25">
      <c r="A120" s="28" t="s">
        <v>9</v>
      </c>
      <c r="B120" s="29" t="s">
        <v>259</v>
      </c>
      <c r="C120" s="30" t="s">
        <v>284</v>
      </c>
      <c r="D120" s="31"/>
      <c r="E120" s="32"/>
      <c r="F120" s="32"/>
      <c r="G120" s="32"/>
      <c r="H120" s="32"/>
      <c r="I120" s="32"/>
      <c r="J120" s="33">
        <v>1842.5589443699864</v>
      </c>
    </row>
    <row r="121" spans="1:10" x14ac:dyDescent="0.25">
      <c r="A121" s="23" t="s">
        <v>9</v>
      </c>
      <c r="B121" s="18" t="s">
        <v>259</v>
      </c>
      <c r="C121" s="23" t="s">
        <v>303</v>
      </c>
      <c r="D121" s="19"/>
      <c r="E121" s="20"/>
      <c r="F121" s="20"/>
      <c r="G121" s="20"/>
      <c r="H121" s="20"/>
      <c r="I121" s="20"/>
      <c r="J121" s="26">
        <v>1.3990045513609859E-2</v>
      </c>
    </row>
    <row r="122" spans="1:10" x14ac:dyDescent="0.25">
      <c r="A122" s="21" t="s">
        <v>9</v>
      </c>
      <c r="B122" s="16" t="s">
        <v>260</v>
      </c>
      <c r="C122" s="21" t="s">
        <v>276</v>
      </c>
      <c r="D122" s="17">
        <v>1</v>
      </c>
      <c r="E122" s="7">
        <v>13535</v>
      </c>
      <c r="F122" s="7">
        <v>13625.243672402954</v>
      </c>
      <c r="G122" s="7">
        <v>13716.089038223623</v>
      </c>
      <c r="H122" s="7">
        <v>13807.540109211077</v>
      </c>
      <c r="I122" s="7">
        <v>13899.600923862447</v>
      </c>
      <c r="J122" s="25">
        <v>13992.275547601259</v>
      </c>
    </row>
    <row r="123" spans="1:10" x14ac:dyDescent="0.25">
      <c r="A123" s="22" t="s">
        <v>9</v>
      </c>
      <c r="B123" s="8" t="s">
        <v>260</v>
      </c>
      <c r="C123" s="22" t="s">
        <v>275</v>
      </c>
      <c r="D123" s="9">
        <v>1</v>
      </c>
      <c r="E123" s="7">
        <v>13535</v>
      </c>
      <c r="F123" s="7">
        <v>13426</v>
      </c>
      <c r="G123" s="7">
        <v>13254</v>
      </c>
      <c r="H123" s="7">
        <v>13137</v>
      </c>
      <c r="I123" s="7">
        <v>12944</v>
      </c>
      <c r="J123" s="25">
        <v>13027</v>
      </c>
    </row>
    <row r="124" spans="1:10" s="6" customFormat="1" x14ac:dyDescent="0.25">
      <c r="A124" s="28" t="s">
        <v>9</v>
      </c>
      <c r="B124" s="29" t="s">
        <v>260</v>
      </c>
      <c r="C124" s="30" t="s">
        <v>284</v>
      </c>
      <c r="D124" s="31"/>
      <c r="E124" s="32"/>
      <c r="F124" s="32"/>
      <c r="G124" s="32"/>
      <c r="H124" s="32"/>
      <c r="I124" s="32"/>
      <c r="J124" s="33">
        <v>965.27554760125895</v>
      </c>
    </row>
    <row r="125" spans="1:10" x14ac:dyDescent="0.25">
      <c r="A125" s="23" t="s">
        <v>9</v>
      </c>
      <c r="B125" s="18" t="s">
        <v>260</v>
      </c>
      <c r="C125" s="23" t="s">
        <v>303</v>
      </c>
      <c r="D125" s="19"/>
      <c r="E125" s="20"/>
      <c r="F125" s="20"/>
      <c r="G125" s="20"/>
      <c r="H125" s="20"/>
      <c r="I125" s="20"/>
      <c r="J125" s="26">
        <v>7.4098069210198736E-2</v>
      </c>
    </row>
    <row r="126" spans="1:10" x14ac:dyDescent="0.25">
      <c r="A126" s="21" t="s">
        <v>9</v>
      </c>
      <c r="B126" s="16" t="s">
        <v>268</v>
      </c>
      <c r="C126" s="21" t="s">
        <v>276</v>
      </c>
      <c r="D126" s="17">
        <v>0.20190318576748034</v>
      </c>
      <c r="E126" s="7">
        <v>3745.3040959867603</v>
      </c>
      <c r="F126" s="7">
        <v>3760.8789735302744</v>
      </c>
      <c r="G126" s="7">
        <v>3776.5186193287227</v>
      </c>
      <c r="H126" s="7">
        <v>3792.2233027214202</v>
      </c>
      <c r="I126" s="7">
        <v>3807.9932941677312</v>
      </c>
      <c r="J126" s="25">
        <v>3823.8288652517281</v>
      </c>
    </row>
    <row r="127" spans="1:10" x14ac:dyDescent="0.25">
      <c r="A127" s="22" t="s">
        <v>9</v>
      </c>
      <c r="B127" s="8" t="s">
        <v>268</v>
      </c>
      <c r="C127" s="22" t="s">
        <v>275</v>
      </c>
      <c r="D127" s="9">
        <v>0.20190318576748034</v>
      </c>
      <c r="E127" s="7">
        <v>3745.3040959867603</v>
      </c>
      <c r="F127" s="7">
        <v>3706.134877947869</v>
      </c>
      <c r="G127" s="7">
        <v>3694.6263963591227</v>
      </c>
      <c r="H127" s="7">
        <v>3710.5767480347536</v>
      </c>
      <c r="I127" s="7">
        <v>3702.9044269755896</v>
      </c>
      <c r="J127" s="25">
        <v>3688.7712039718658</v>
      </c>
    </row>
    <row r="128" spans="1:10" s="6" customFormat="1" x14ac:dyDescent="0.25">
      <c r="A128" s="28" t="s">
        <v>9</v>
      </c>
      <c r="B128" s="29" t="s">
        <v>268</v>
      </c>
      <c r="C128" s="30" t="s">
        <v>284</v>
      </c>
      <c r="D128" s="31"/>
      <c r="E128" s="32"/>
      <c r="F128" s="32"/>
      <c r="G128" s="32"/>
      <c r="H128" s="32"/>
      <c r="I128" s="32"/>
      <c r="J128" s="33">
        <v>135.05766127986226</v>
      </c>
    </row>
    <row r="129" spans="1:10" x14ac:dyDescent="0.25">
      <c r="A129" s="23" t="s">
        <v>9</v>
      </c>
      <c r="B129" s="18" t="s">
        <v>268</v>
      </c>
      <c r="C129" s="23" t="s">
        <v>303</v>
      </c>
      <c r="D129" s="19"/>
      <c r="E129" s="20"/>
      <c r="F129" s="20"/>
      <c r="G129" s="20"/>
      <c r="H129" s="20"/>
      <c r="I129" s="20"/>
      <c r="J129" s="26">
        <v>3.661318466551669E-2</v>
      </c>
    </row>
    <row r="130" spans="1:10" x14ac:dyDescent="0.25">
      <c r="A130" s="21" t="s">
        <v>58</v>
      </c>
      <c r="B130" s="16" t="s">
        <v>57</v>
      </c>
      <c r="C130" s="21" t="s">
        <v>276</v>
      </c>
      <c r="D130" s="17">
        <v>1</v>
      </c>
      <c r="E130" s="7">
        <v>782341</v>
      </c>
      <c r="F130" s="7">
        <v>798242.3873387496</v>
      </c>
      <c r="G130" s="7">
        <v>814466.97660517134</v>
      </c>
      <c r="H130" s="7">
        <v>831021.33700507262</v>
      </c>
      <c r="I130" s="7">
        <v>847912.17126594263</v>
      </c>
      <c r="J130" s="25">
        <v>865146.31835083268</v>
      </c>
    </row>
    <row r="131" spans="1:10" x14ac:dyDescent="0.25">
      <c r="A131" s="22" t="s">
        <v>58</v>
      </c>
      <c r="B131" s="8" t="s">
        <v>57</v>
      </c>
      <c r="C131" s="22" t="s">
        <v>275</v>
      </c>
      <c r="D131" s="9">
        <v>1</v>
      </c>
      <c r="E131" s="7">
        <v>782341</v>
      </c>
      <c r="F131" s="7">
        <v>814698</v>
      </c>
      <c r="G131" s="7">
        <v>837480</v>
      </c>
      <c r="H131" s="7">
        <v>858717</v>
      </c>
      <c r="I131" s="7">
        <v>886052</v>
      </c>
      <c r="J131" s="25">
        <v>914127</v>
      </c>
    </row>
    <row r="132" spans="1:10" s="6" customFormat="1" x14ac:dyDescent="0.25">
      <c r="A132" s="28" t="s">
        <v>58</v>
      </c>
      <c r="B132" s="29" t="s">
        <v>57</v>
      </c>
      <c r="C132" s="30" t="s">
        <v>284</v>
      </c>
      <c r="D132" s="31"/>
      <c r="E132" s="32"/>
      <c r="F132" s="32"/>
      <c r="G132" s="32"/>
      <c r="H132" s="32"/>
      <c r="I132" s="32"/>
      <c r="J132" s="33">
        <v>-48980.681649167323</v>
      </c>
    </row>
    <row r="133" spans="1:10" x14ac:dyDescent="0.25">
      <c r="A133" s="23" t="s">
        <v>58</v>
      </c>
      <c r="B133" s="18" t="s">
        <v>57</v>
      </c>
      <c r="C133" s="23" t="s">
        <v>303</v>
      </c>
      <c r="D133" s="19"/>
      <c r="E133" s="20"/>
      <c r="F133" s="20"/>
      <c r="G133" s="20"/>
      <c r="H133" s="20"/>
      <c r="I133" s="20"/>
      <c r="J133" s="26">
        <v>-5.3581922040555986E-2</v>
      </c>
    </row>
    <row r="134" spans="1:10" x14ac:dyDescent="0.25">
      <c r="A134" s="21" t="s">
        <v>58</v>
      </c>
      <c r="B134" s="16" t="s">
        <v>64</v>
      </c>
      <c r="C134" s="21" t="s">
        <v>276</v>
      </c>
      <c r="D134" s="17">
        <v>1</v>
      </c>
      <c r="E134" s="7">
        <v>38437</v>
      </c>
      <c r="F134" s="7">
        <v>38782.301126417893</v>
      </c>
      <c r="G134" s="7">
        <v>39130.704286498811</v>
      </c>
      <c r="H134" s="7">
        <v>39482.237347550756</v>
      </c>
      <c r="I134" s="7">
        <v>39836.928427229395</v>
      </c>
      <c r="J134" s="25">
        <v>40194.805895787067</v>
      </c>
    </row>
    <row r="135" spans="1:10" x14ac:dyDescent="0.25">
      <c r="A135" s="22" t="s">
        <v>58</v>
      </c>
      <c r="B135" s="8" t="s">
        <v>64</v>
      </c>
      <c r="C135" s="22" t="s">
        <v>275</v>
      </c>
      <c r="D135" s="9">
        <v>1</v>
      </c>
      <c r="E135" s="7">
        <v>38437</v>
      </c>
      <c r="F135" s="7">
        <v>38403</v>
      </c>
      <c r="G135" s="7">
        <v>38790</v>
      </c>
      <c r="H135" s="7">
        <v>38553</v>
      </c>
      <c r="I135" s="7">
        <v>38828</v>
      </c>
      <c r="J135" s="25">
        <v>39229</v>
      </c>
    </row>
    <row r="136" spans="1:10" s="6" customFormat="1" x14ac:dyDescent="0.25">
      <c r="A136" s="28" t="s">
        <v>58</v>
      </c>
      <c r="B136" s="29" t="s">
        <v>64</v>
      </c>
      <c r="C136" s="30" t="s">
        <v>284</v>
      </c>
      <c r="D136" s="31"/>
      <c r="E136" s="32"/>
      <c r="F136" s="32"/>
      <c r="G136" s="32"/>
      <c r="H136" s="32"/>
      <c r="I136" s="32"/>
      <c r="J136" s="33">
        <v>965.80589578706713</v>
      </c>
    </row>
    <row r="137" spans="1:10" x14ac:dyDescent="0.25">
      <c r="A137" s="23" t="s">
        <v>58</v>
      </c>
      <c r="B137" s="18" t="s">
        <v>64</v>
      </c>
      <c r="C137" s="23" t="s">
        <v>303</v>
      </c>
      <c r="D137" s="19"/>
      <c r="E137" s="20"/>
      <c r="F137" s="20"/>
      <c r="G137" s="20"/>
      <c r="H137" s="20"/>
      <c r="I137" s="20"/>
      <c r="J137" s="26">
        <v>2.4619691957150761E-2</v>
      </c>
    </row>
    <row r="138" spans="1:10" x14ac:dyDescent="0.25">
      <c r="A138" s="21" t="s">
        <v>58</v>
      </c>
      <c r="B138" s="16" t="s">
        <v>72</v>
      </c>
      <c r="C138" s="21" t="s">
        <v>276</v>
      </c>
      <c r="D138" s="17">
        <v>1</v>
      </c>
      <c r="E138" s="7">
        <v>2368139</v>
      </c>
      <c r="F138" s="7">
        <v>2387230.7730022855</v>
      </c>
      <c r="G138" s="7">
        <v>2406476.4625594569</v>
      </c>
      <c r="H138" s="7">
        <v>2425877.3095361455</v>
      </c>
      <c r="I138" s="7">
        <v>2445434.5648007472</v>
      </c>
      <c r="J138" s="25">
        <v>2465149.4893060732</v>
      </c>
    </row>
    <row r="139" spans="1:10" x14ac:dyDescent="0.25">
      <c r="A139" s="22" t="s">
        <v>58</v>
      </c>
      <c r="B139" s="8" t="s">
        <v>72</v>
      </c>
      <c r="C139" s="22" t="s">
        <v>275</v>
      </c>
      <c r="D139" s="9">
        <v>1</v>
      </c>
      <c r="E139" s="7">
        <v>2368139</v>
      </c>
      <c r="F139" s="7">
        <v>2409778</v>
      </c>
      <c r="G139" s="7">
        <v>2456444</v>
      </c>
      <c r="H139" s="7">
        <v>2485781</v>
      </c>
      <c r="I139" s="7">
        <v>2519625</v>
      </c>
      <c r="J139" s="25">
        <v>2553385</v>
      </c>
    </row>
    <row r="140" spans="1:10" s="6" customFormat="1" x14ac:dyDescent="0.25">
      <c r="A140" s="28" t="s">
        <v>58</v>
      </c>
      <c r="B140" s="29" t="s">
        <v>72</v>
      </c>
      <c r="C140" s="30" t="s">
        <v>284</v>
      </c>
      <c r="D140" s="31"/>
      <c r="E140" s="32"/>
      <c r="F140" s="32"/>
      <c r="G140" s="32"/>
      <c r="H140" s="32"/>
      <c r="I140" s="32"/>
      <c r="J140" s="33">
        <v>-88235.51069392683</v>
      </c>
    </row>
    <row r="141" spans="1:10" x14ac:dyDescent="0.25">
      <c r="A141" s="23" t="s">
        <v>58</v>
      </c>
      <c r="B141" s="18" t="s">
        <v>72</v>
      </c>
      <c r="C141" s="23" t="s">
        <v>303</v>
      </c>
      <c r="D141" s="19"/>
      <c r="E141" s="20"/>
      <c r="F141" s="20"/>
      <c r="G141" s="20"/>
      <c r="H141" s="20"/>
      <c r="I141" s="20"/>
      <c r="J141" s="26">
        <v>-3.455628927636327E-2</v>
      </c>
    </row>
    <row r="142" spans="1:10" x14ac:dyDescent="0.25">
      <c r="A142" s="21" t="s">
        <v>58</v>
      </c>
      <c r="B142" s="16" t="s">
        <v>76</v>
      </c>
      <c r="C142" s="21" t="s">
        <v>276</v>
      </c>
      <c r="D142" s="17">
        <v>1</v>
      </c>
      <c r="E142" s="7">
        <v>662614</v>
      </c>
      <c r="F142" s="7">
        <v>683341.9847205102</v>
      </c>
      <c r="G142" s="7">
        <v>704718.38518619584</v>
      </c>
      <c r="H142" s="7">
        <v>726763.48522996507</v>
      </c>
      <c r="I142" s="7">
        <v>749498.20320645138</v>
      </c>
      <c r="J142" s="25">
        <v>772944.11184121191</v>
      </c>
    </row>
    <row r="143" spans="1:10" x14ac:dyDescent="0.25">
      <c r="A143" s="22" t="s">
        <v>58</v>
      </c>
      <c r="B143" s="8" t="s">
        <v>76</v>
      </c>
      <c r="C143" s="22" t="s">
        <v>275</v>
      </c>
      <c r="D143" s="9">
        <v>1</v>
      </c>
      <c r="E143" s="7">
        <v>662614</v>
      </c>
      <c r="F143" s="7">
        <v>685861</v>
      </c>
      <c r="G143" s="7">
        <v>708300</v>
      </c>
      <c r="H143" s="7">
        <v>729690</v>
      </c>
      <c r="I143" s="7">
        <v>754792</v>
      </c>
      <c r="J143" s="25">
        <v>780612</v>
      </c>
    </row>
    <row r="144" spans="1:10" s="6" customFormat="1" x14ac:dyDescent="0.25">
      <c r="A144" s="28" t="s">
        <v>58</v>
      </c>
      <c r="B144" s="29" t="s">
        <v>76</v>
      </c>
      <c r="C144" s="30" t="s">
        <v>284</v>
      </c>
      <c r="D144" s="31"/>
      <c r="E144" s="32"/>
      <c r="F144" s="32"/>
      <c r="G144" s="32"/>
      <c r="H144" s="32"/>
      <c r="I144" s="32"/>
      <c r="J144" s="33">
        <v>-7667.8881587880896</v>
      </c>
    </row>
    <row r="145" spans="1:10" x14ac:dyDescent="0.25">
      <c r="A145" s="23" t="s">
        <v>58</v>
      </c>
      <c r="B145" s="18" t="s">
        <v>76</v>
      </c>
      <c r="C145" s="23" t="s">
        <v>303</v>
      </c>
      <c r="D145" s="19"/>
      <c r="E145" s="20"/>
      <c r="F145" s="20"/>
      <c r="G145" s="20"/>
      <c r="H145" s="20"/>
      <c r="I145" s="20"/>
      <c r="J145" s="26">
        <v>-9.8229186315199994E-3</v>
      </c>
    </row>
    <row r="146" spans="1:10" x14ac:dyDescent="0.25">
      <c r="A146" s="21" t="s">
        <v>58</v>
      </c>
      <c r="B146" s="16" t="s">
        <v>86</v>
      </c>
      <c r="C146" s="21" t="s">
        <v>276</v>
      </c>
      <c r="D146" s="17">
        <v>1</v>
      </c>
      <c r="E146" s="7">
        <v>149610</v>
      </c>
      <c r="F146" s="7">
        <v>152722.28710039236</v>
      </c>
      <c r="G146" s="7">
        <v>155899.31807482571</v>
      </c>
      <c r="H146" s="7">
        <v>159142.43976859117</v>
      </c>
      <c r="I146" s="7">
        <v>162453.02704495477</v>
      </c>
      <c r="J146" s="25">
        <v>165832.48336800607</v>
      </c>
    </row>
    <row r="147" spans="1:10" x14ac:dyDescent="0.25">
      <c r="A147" s="22" t="s">
        <v>58</v>
      </c>
      <c r="B147" s="8" t="s">
        <v>86</v>
      </c>
      <c r="C147" s="22" t="s">
        <v>275</v>
      </c>
      <c r="D147" s="9">
        <v>1</v>
      </c>
      <c r="E147" s="7">
        <v>149610</v>
      </c>
      <c r="F147" s="7">
        <v>152406</v>
      </c>
      <c r="G147" s="7">
        <v>153779</v>
      </c>
      <c r="H147" s="7">
        <v>156110</v>
      </c>
      <c r="I147" s="7">
        <v>159365</v>
      </c>
      <c r="J147" s="25">
        <v>163632</v>
      </c>
    </row>
    <row r="148" spans="1:10" s="6" customFormat="1" x14ac:dyDescent="0.25">
      <c r="A148" s="28" t="s">
        <v>58</v>
      </c>
      <c r="B148" s="29" t="s">
        <v>86</v>
      </c>
      <c r="C148" s="30" t="s">
        <v>284</v>
      </c>
      <c r="D148" s="31"/>
      <c r="E148" s="32"/>
      <c r="F148" s="32"/>
      <c r="G148" s="32"/>
      <c r="H148" s="32"/>
      <c r="I148" s="32"/>
      <c r="J148" s="33">
        <v>2200.4833680060692</v>
      </c>
    </row>
    <row r="149" spans="1:10" x14ac:dyDescent="0.25">
      <c r="A149" s="23" t="s">
        <v>58</v>
      </c>
      <c r="B149" s="18" t="s">
        <v>86</v>
      </c>
      <c r="C149" s="23" t="s">
        <v>303</v>
      </c>
      <c r="D149" s="19"/>
      <c r="E149" s="20"/>
      <c r="F149" s="20"/>
      <c r="G149" s="20"/>
      <c r="H149" s="20"/>
      <c r="I149" s="20"/>
      <c r="J149" s="26">
        <v>1.3447756966889541E-2</v>
      </c>
    </row>
    <row r="150" spans="1:10" x14ac:dyDescent="0.25">
      <c r="A150" s="21" t="s">
        <v>58</v>
      </c>
      <c r="B150" s="16" t="s">
        <v>89</v>
      </c>
      <c r="C150" s="21" t="s">
        <v>276</v>
      </c>
      <c r="D150" s="17">
        <v>1</v>
      </c>
      <c r="E150" s="7">
        <v>33915</v>
      </c>
      <c r="F150" s="7">
        <v>34334.019230448612</v>
      </c>
      <c r="G150" s="7">
        <v>34758.215436143742</v>
      </c>
      <c r="H150" s="7">
        <v>35187.652578523812</v>
      </c>
      <c r="I150" s="7">
        <v>35622.39540926968</v>
      </c>
      <c r="J150" s="25">
        <v>36062.509480068096</v>
      </c>
    </row>
    <row r="151" spans="1:10" x14ac:dyDescent="0.25">
      <c r="A151" s="22" t="s">
        <v>58</v>
      </c>
      <c r="B151" s="8" t="s">
        <v>89</v>
      </c>
      <c r="C151" s="22" t="s">
        <v>275</v>
      </c>
      <c r="D151" s="9">
        <v>1</v>
      </c>
      <c r="E151" s="7">
        <v>33915</v>
      </c>
      <c r="F151" s="7">
        <v>33925</v>
      </c>
      <c r="G151" s="7">
        <v>33692</v>
      </c>
      <c r="H151" s="7">
        <v>33653</v>
      </c>
      <c r="I151" s="7">
        <v>33776</v>
      </c>
      <c r="J151" s="25">
        <v>33693</v>
      </c>
    </row>
    <row r="152" spans="1:10" s="6" customFormat="1" x14ac:dyDescent="0.25">
      <c r="A152" s="28" t="s">
        <v>58</v>
      </c>
      <c r="B152" s="29" t="s">
        <v>89</v>
      </c>
      <c r="C152" s="30" t="s">
        <v>284</v>
      </c>
      <c r="D152" s="31"/>
      <c r="E152" s="32"/>
      <c r="F152" s="32"/>
      <c r="G152" s="32"/>
      <c r="H152" s="32"/>
      <c r="I152" s="32"/>
      <c r="J152" s="33">
        <v>2369.5094800680963</v>
      </c>
    </row>
    <row r="153" spans="1:10" x14ac:dyDescent="0.25">
      <c r="A153" s="23" t="s">
        <v>58</v>
      </c>
      <c r="B153" s="18" t="s">
        <v>89</v>
      </c>
      <c r="C153" s="23" t="s">
        <v>303</v>
      </c>
      <c r="D153" s="19"/>
      <c r="E153" s="20"/>
      <c r="F153" s="20"/>
      <c r="G153" s="20"/>
      <c r="H153" s="20"/>
      <c r="I153" s="20"/>
      <c r="J153" s="26">
        <v>7.0326461878375227E-2</v>
      </c>
    </row>
    <row r="154" spans="1:10" x14ac:dyDescent="0.25">
      <c r="A154" s="21" t="s">
        <v>58</v>
      </c>
      <c r="B154" s="16" t="s">
        <v>96</v>
      </c>
      <c r="C154" s="21" t="s">
        <v>276</v>
      </c>
      <c r="D154" s="17">
        <v>1</v>
      </c>
      <c r="E154" s="7">
        <v>19816</v>
      </c>
      <c r="F154" s="7">
        <v>19877.241246874361</v>
      </c>
      <c r="G154" s="7">
        <v>19938.671759509656</v>
      </c>
      <c r="H154" s="7">
        <v>20000.292122830757</v>
      </c>
      <c r="I154" s="7">
        <v>20062.102923570241</v>
      </c>
      <c r="J154" s="25">
        <v>20124.104750273975</v>
      </c>
    </row>
    <row r="155" spans="1:10" x14ac:dyDescent="0.25">
      <c r="A155" s="22" t="s">
        <v>58</v>
      </c>
      <c r="B155" s="8" t="s">
        <v>96</v>
      </c>
      <c r="C155" s="22" t="s">
        <v>275</v>
      </c>
      <c r="D155" s="9">
        <v>1</v>
      </c>
      <c r="E155" s="7">
        <v>19816</v>
      </c>
      <c r="F155" s="7">
        <v>19599</v>
      </c>
      <c r="G155" s="7">
        <v>19439</v>
      </c>
      <c r="H155" s="7">
        <v>19556</v>
      </c>
      <c r="I155" s="7">
        <v>19647</v>
      </c>
      <c r="J155" s="25">
        <v>19691</v>
      </c>
    </row>
    <row r="156" spans="1:10" s="6" customFormat="1" x14ac:dyDescent="0.25">
      <c r="A156" s="28" t="s">
        <v>58</v>
      </c>
      <c r="B156" s="29" t="s">
        <v>96</v>
      </c>
      <c r="C156" s="30" t="s">
        <v>284</v>
      </c>
      <c r="D156" s="31"/>
      <c r="E156" s="32"/>
      <c r="F156" s="32"/>
      <c r="G156" s="32"/>
      <c r="H156" s="32"/>
      <c r="I156" s="32"/>
      <c r="J156" s="33">
        <v>433.10475027397479</v>
      </c>
    </row>
    <row r="157" spans="1:10" x14ac:dyDescent="0.25">
      <c r="A157" s="23" t="s">
        <v>58</v>
      </c>
      <c r="B157" s="18" t="s">
        <v>96</v>
      </c>
      <c r="C157" s="23" t="s">
        <v>303</v>
      </c>
      <c r="D157" s="19"/>
      <c r="E157" s="20"/>
      <c r="F157" s="20"/>
      <c r="G157" s="20"/>
      <c r="H157" s="20"/>
      <c r="I157" s="20"/>
      <c r="J157" s="26">
        <v>2.1995061209383718E-2</v>
      </c>
    </row>
    <row r="158" spans="1:10" x14ac:dyDescent="0.25">
      <c r="A158" s="21" t="s">
        <v>58</v>
      </c>
      <c r="B158" s="16" t="s">
        <v>106</v>
      </c>
      <c r="C158" s="21" t="s">
        <v>276</v>
      </c>
      <c r="D158" s="17">
        <v>1</v>
      </c>
      <c r="E158" s="7">
        <v>120877</v>
      </c>
      <c r="F158" s="7">
        <v>122200.6347798616</v>
      </c>
      <c r="G158" s="7">
        <v>123538.76370691795</v>
      </c>
      <c r="H158" s="7">
        <v>124891.54549587351</v>
      </c>
      <c r="I158" s="7">
        <v>126259.14059940029</v>
      </c>
      <c r="J158" s="25">
        <v>127641.71122716903</v>
      </c>
    </row>
    <row r="159" spans="1:10" x14ac:dyDescent="0.25">
      <c r="A159" s="22" t="s">
        <v>58</v>
      </c>
      <c r="B159" s="8" t="s">
        <v>106</v>
      </c>
      <c r="C159" s="22" t="s">
        <v>275</v>
      </c>
      <c r="D159" s="9">
        <v>1</v>
      </c>
      <c r="E159" s="7">
        <v>120877</v>
      </c>
      <c r="F159" s="7">
        <v>121249</v>
      </c>
      <c r="G159" s="7">
        <v>121601</v>
      </c>
      <c r="H159" s="7">
        <v>122165</v>
      </c>
      <c r="I159" s="7">
        <v>123419</v>
      </c>
      <c r="J159" s="25">
        <v>125467</v>
      </c>
    </row>
    <row r="160" spans="1:10" s="6" customFormat="1" x14ac:dyDescent="0.25">
      <c r="A160" s="28" t="s">
        <v>58</v>
      </c>
      <c r="B160" s="29" t="s">
        <v>106</v>
      </c>
      <c r="C160" s="30" t="s">
        <v>284</v>
      </c>
      <c r="D160" s="31"/>
      <c r="E160" s="32"/>
      <c r="F160" s="32"/>
      <c r="G160" s="32"/>
      <c r="H160" s="32"/>
      <c r="I160" s="32"/>
      <c r="J160" s="33">
        <v>2174.7112271690276</v>
      </c>
    </row>
    <row r="161" spans="1:10" x14ac:dyDescent="0.25">
      <c r="A161" s="23" t="s">
        <v>58</v>
      </c>
      <c r="B161" s="18" t="s">
        <v>106</v>
      </c>
      <c r="C161" s="23" t="s">
        <v>303</v>
      </c>
      <c r="D161" s="19"/>
      <c r="E161" s="20"/>
      <c r="F161" s="20"/>
      <c r="G161" s="20"/>
      <c r="H161" s="20"/>
      <c r="I161" s="20"/>
      <c r="J161" s="26">
        <v>1.7332933976017817E-2</v>
      </c>
    </row>
    <row r="162" spans="1:10" x14ac:dyDescent="0.25">
      <c r="A162" s="21" t="s">
        <v>58</v>
      </c>
      <c r="B162" s="16" t="s">
        <v>122</v>
      </c>
      <c r="C162" s="21" t="s">
        <v>276</v>
      </c>
      <c r="D162" s="17">
        <v>0.70811612280681113</v>
      </c>
      <c r="E162" s="7">
        <v>55609.775356264494</v>
      </c>
      <c r="F162" s="7">
        <v>56050.260647419163</v>
      </c>
      <c r="G162" s="7">
        <v>56494.23502462895</v>
      </c>
      <c r="H162" s="7">
        <v>56941.726124960864</v>
      </c>
      <c r="I162" s="7">
        <v>57392.761804395181</v>
      </c>
      <c r="J162" s="25">
        <v>57847.370139559614</v>
      </c>
    </row>
    <row r="163" spans="1:10" x14ac:dyDescent="0.25">
      <c r="A163" s="22" t="s">
        <v>58</v>
      </c>
      <c r="B163" s="8" t="s">
        <v>122</v>
      </c>
      <c r="C163" s="22" t="s">
        <v>275</v>
      </c>
      <c r="D163" s="9">
        <v>0.70811612280681113</v>
      </c>
      <c r="E163" s="7">
        <v>55609.775356264494</v>
      </c>
      <c r="F163" s="7">
        <v>55720.241471422356</v>
      </c>
      <c r="G163" s="7">
        <v>55907.892243966162</v>
      </c>
      <c r="H163" s="7">
        <v>55682.711316913592</v>
      </c>
      <c r="I163" s="7">
        <v>56124.57577754504</v>
      </c>
      <c r="J163" s="25">
        <v>56327.096988667792</v>
      </c>
    </row>
    <row r="164" spans="1:10" s="6" customFormat="1" x14ac:dyDescent="0.25">
      <c r="A164" s="28" t="s">
        <v>58</v>
      </c>
      <c r="B164" s="29" t="s">
        <v>122</v>
      </c>
      <c r="C164" s="30" t="s">
        <v>284</v>
      </c>
      <c r="D164" s="31"/>
      <c r="E164" s="32"/>
      <c r="F164" s="32"/>
      <c r="G164" s="32"/>
      <c r="H164" s="32"/>
      <c r="I164" s="32"/>
      <c r="J164" s="33">
        <v>1520.2731508918223</v>
      </c>
    </row>
    <row r="165" spans="1:10" x14ac:dyDescent="0.25">
      <c r="A165" s="23" t="s">
        <v>58</v>
      </c>
      <c r="B165" s="18" t="s">
        <v>122</v>
      </c>
      <c r="C165" s="23" t="s">
        <v>303</v>
      </c>
      <c r="D165" s="19"/>
      <c r="E165" s="20"/>
      <c r="F165" s="20"/>
      <c r="G165" s="20"/>
      <c r="H165" s="20"/>
      <c r="I165" s="20"/>
      <c r="J165" s="26">
        <v>2.6990085272771688E-2</v>
      </c>
    </row>
    <row r="166" spans="1:10" x14ac:dyDescent="0.25">
      <c r="A166" s="21" t="s">
        <v>58</v>
      </c>
      <c r="B166" s="16" t="s">
        <v>134</v>
      </c>
      <c r="C166" s="21" t="s">
        <v>276</v>
      </c>
      <c r="D166" s="17">
        <v>1</v>
      </c>
      <c r="E166" s="7">
        <v>9044</v>
      </c>
      <c r="F166" s="7">
        <v>9112.3294704954787</v>
      </c>
      <c r="G166" s="7">
        <v>9181.1751856325081</v>
      </c>
      <c r="H166" s="7">
        <v>9250.541045756403</v>
      </c>
      <c r="I166" s="7">
        <v>9320.4309806804667</v>
      </c>
      <c r="J166" s="25">
        <v>9390.8489499086354</v>
      </c>
    </row>
    <row r="167" spans="1:10" x14ac:dyDescent="0.25">
      <c r="A167" s="22" t="s">
        <v>58</v>
      </c>
      <c r="B167" s="8" t="s">
        <v>134</v>
      </c>
      <c r="C167" s="22" t="s">
        <v>275</v>
      </c>
      <c r="D167" s="9">
        <v>1</v>
      </c>
      <c r="E167" s="7">
        <v>9044</v>
      </c>
      <c r="F167" s="7">
        <v>9045</v>
      </c>
      <c r="G167" s="7">
        <v>9007</v>
      </c>
      <c r="H167" s="7">
        <v>8921</v>
      </c>
      <c r="I167" s="7">
        <v>8880</v>
      </c>
      <c r="J167" s="25">
        <v>8878</v>
      </c>
    </row>
    <row r="168" spans="1:10" s="6" customFormat="1" x14ac:dyDescent="0.25">
      <c r="A168" s="28" t="s">
        <v>58</v>
      </c>
      <c r="B168" s="29" t="s">
        <v>134</v>
      </c>
      <c r="C168" s="30" t="s">
        <v>284</v>
      </c>
      <c r="D168" s="31"/>
      <c r="E168" s="32"/>
      <c r="F168" s="32"/>
      <c r="G168" s="32"/>
      <c r="H168" s="32"/>
      <c r="I168" s="32"/>
      <c r="J168" s="33">
        <v>512.8489499086354</v>
      </c>
    </row>
    <row r="169" spans="1:10" x14ac:dyDescent="0.25">
      <c r="A169" s="23" t="s">
        <v>58</v>
      </c>
      <c r="B169" s="18" t="s">
        <v>134</v>
      </c>
      <c r="C169" s="23" t="s">
        <v>303</v>
      </c>
      <c r="D169" s="19"/>
      <c r="E169" s="20"/>
      <c r="F169" s="20"/>
      <c r="G169" s="20"/>
      <c r="H169" s="20"/>
      <c r="I169" s="20"/>
      <c r="J169" s="26">
        <v>5.7766270546140502E-2</v>
      </c>
    </row>
    <row r="170" spans="1:10" x14ac:dyDescent="0.25">
      <c r="A170" s="21" t="s">
        <v>58</v>
      </c>
      <c r="B170" s="16" t="s">
        <v>145</v>
      </c>
      <c r="C170" s="21" t="s">
        <v>276</v>
      </c>
      <c r="D170" s="17">
        <v>1</v>
      </c>
      <c r="E170" s="7">
        <v>103350</v>
      </c>
      <c r="F170" s="7">
        <v>107028.55030804436</v>
      </c>
      <c r="G170" s="7">
        <v>110838.03174689485</v>
      </c>
      <c r="H170" s="7">
        <v>114783.10456571991</v>
      </c>
      <c r="I170" s="7">
        <v>118868.59488655704</v>
      </c>
      <c r="J170" s="25">
        <v>123099.50060824784</v>
      </c>
    </row>
    <row r="171" spans="1:10" x14ac:dyDescent="0.25">
      <c r="A171" s="22" t="s">
        <v>58</v>
      </c>
      <c r="B171" s="8" t="s">
        <v>145</v>
      </c>
      <c r="C171" s="22" t="s">
        <v>275</v>
      </c>
      <c r="D171" s="9">
        <v>1</v>
      </c>
      <c r="E171" s="7">
        <v>103350</v>
      </c>
      <c r="F171" s="7">
        <v>105293</v>
      </c>
      <c r="G171" s="7">
        <v>106675</v>
      </c>
      <c r="H171" s="7">
        <v>108490</v>
      </c>
      <c r="I171" s="7">
        <v>111295</v>
      </c>
      <c r="J171" s="25">
        <v>114690</v>
      </c>
    </row>
    <row r="172" spans="1:10" s="6" customFormat="1" x14ac:dyDescent="0.25">
      <c r="A172" s="28" t="s">
        <v>58</v>
      </c>
      <c r="B172" s="29" t="s">
        <v>145</v>
      </c>
      <c r="C172" s="30" t="s">
        <v>284</v>
      </c>
      <c r="D172" s="31"/>
      <c r="E172" s="32"/>
      <c r="F172" s="32"/>
      <c r="G172" s="32"/>
      <c r="H172" s="32"/>
      <c r="I172" s="32"/>
      <c r="J172" s="33">
        <v>8409.5006082478358</v>
      </c>
    </row>
    <row r="173" spans="1:10" x14ac:dyDescent="0.25">
      <c r="A173" s="23" t="s">
        <v>58</v>
      </c>
      <c r="B173" s="18" t="s">
        <v>145</v>
      </c>
      <c r="C173" s="23" t="s">
        <v>303</v>
      </c>
      <c r="D173" s="19"/>
      <c r="E173" s="20"/>
      <c r="F173" s="20"/>
      <c r="G173" s="20"/>
      <c r="H173" s="20"/>
      <c r="I173" s="20"/>
      <c r="J173" s="26">
        <v>7.3323747565156819E-2</v>
      </c>
    </row>
    <row r="174" spans="1:10" x14ac:dyDescent="0.25">
      <c r="A174" s="21" t="s">
        <v>58</v>
      </c>
      <c r="B174" s="16" t="s">
        <v>191</v>
      </c>
      <c r="C174" s="21" t="s">
        <v>276</v>
      </c>
      <c r="D174" s="17">
        <v>1</v>
      </c>
      <c r="E174" s="7">
        <v>47735</v>
      </c>
      <c r="F174" s="7">
        <v>48195.395366993791</v>
      </c>
      <c r="G174" s="7">
        <v>48660.231163315111</v>
      </c>
      <c r="H174" s="7">
        <v>49129.55021609478</v>
      </c>
      <c r="I174" s="7">
        <v>49603.395765523477</v>
      </c>
      <c r="J174" s="25">
        <v>50081.811468835651</v>
      </c>
    </row>
    <row r="175" spans="1:10" x14ac:dyDescent="0.25">
      <c r="A175" s="22" t="s">
        <v>58</v>
      </c>
      <c r="B175" s="8" t="s">
        <v>191</v>
      </c>
      <c r="C175" s="22" t="s">
        <v>275</v>
      </c>
      <c r="D175" s="9">
        <v>1</v>
      </c>
      <c r="E175" s="7">
        <v>47735</v>
      </c>
      <c r="F175" s="7">
        <v>48085</v>
      </c>
      <c r="G175" s="7">
        <v>48087</v>
      </c>
      <c r="H175" s="7">
        <v>48060</v>
      </c>
      <c r="I175" s="7">
        <v>48034</v>
      </c>
      <c r="J175" s="25">
        <v>48323</v>
      </c>
    </row>
    <row r="176" spans="1:10" s="6" customFormat="1" x14ac:dyDescent="0.25">
      <c r="A176" s="28" t="s">
        <v>58</v>
      </c>
      <c r="B176" s="29" t="s">
        <v>191</v>
      </c>
      <c r="C176" s="30" t="s">
        <v>284</v>
      </c>
      <c r="D176" s="31"/>
      <c r="E176" s="32"/>
      <c r="F176" s="32"/>
      <c r="G176" s="32"/>
      <c r="H176" s="32"/>
      <c r="I176" s="32"/>
      <c r="J176" s="33">
        <v>1758.8114688356509</v>
      </c>
    </row>
    <row r="177" spans="1:10" x14ac:dyDescent="0.25">
      <c r="A177" s="23" t="s">
        <v>58</v>
      </c>
      <c r="B177" s="18" t="s">
        <v>191</v>
      </c>
      <c r="C177" s="23" t="s">
        <v>303</v>
      </c>
      <c r="D177" s="19"/>
      <c r="E177" s="20"/>
      <c r="F177" s="20"/>
      <c r="G177" s="20"/>
      <c r="H177" s="20"/>
      <c r="I177" s="20"/>
      <c r="J177" s="26">
        <v>3.6396984227710427E-2</v>
      </c>
    </row>
    <row r="178" spans="1:10" x14ac:dyDescent="0.25">
      <c r="A178" s="21" t="s">
        <v>58</v>
      </c>
      <c r="B178" s="16" t="s">
        <v>200</v>
      </c>
      <c r="C178" s="21" t="s">
        <v>276</v>
      </c>
      <c r="D178" s="17">
        <v>1</v>
      </c>
      <c r="E178" s="7">
        <v>116927</v>
      </c>
      <c r="F178" s="7">
        <v>123371.98524191293</v>
      </c>
      <c r="G178" s="7">
        <v>130172.21636175377</v>
      </c>
      <c r="H178" s="7">
        <v>137347.27441813596</v>
      </c>
      <c r="I178" s="7">
        <v>144917.81977243267</v>
      </c>
      <c r="J178" s="25">
        <v>152905.65157965879</v>
      </c>
    </row>
    <row r="179" spans="1:10" x14ac:dyDescent="0.25">
      <c r="A179" s="22" t="s">
        <v>58</v>
      </c>
      <c r="B179" s="8" t="s">
        <v>200</v>
      </c>
      <c r="C179" s="22" t="s">
        <v>275</v>
      </c>
      <c r="D179" s="9">
        <v>1</v>
      </c>
      <c r="E179" s="7">
        <v>116927</v>
      </c>
      <c r="F179" s="7">
        <v>118526</v>
      </c>
      <c r="G179" s="7">
        <v>119790</v>
      </c>
      <c r="H179" s="7">
        <v>120169</v>
      </c>
      <c r="I179" s="7">
        <v>122565</v>
      </c>
      <c r="J179" s="25">
        <v>126042</v>
      </c>
    </row>
    <row r="180" spans="1:10" s="6" customFormat="1" x14ac:dyDescent="0.25">
      <c r="A180" s="28" t="s">
        <v>58</v>
      </c>
      <c r="B180" s="29" t="s">
        <v>200</v>
      </c>
      <c r="C180" s="30" t="s">
        <v>284</v>
      </c>
      <c r="D180" s="31"/>
      <c r="E180" s="32"/>
      <c r="F180" s="32"/>
      <c r="G180" s="32"/>
      <c r="H180" s="32"/>
      <c r="I180" s="32"/>
      <c r="J180" s="33">
        <v>26863.651579658792</v>
      </c>
    </row>
    <row r="181" spans="1:10" x14ac:dyDescent="0.25">
      <c r="A181" s="23" t="s">
        <v>58</v>
      </c>
      <c r="B181" s="18" t="s">
        <v>200</v>
      </c>
      <c r="C181" s="23" t="s">
        <v>303</v>
      </c>
      <c r="D181" s="19"/>
      <c r="E181" s="20"/>
      <c r="F181" s="20"/>
      <c r="G181" s="20"/>
      <c r="H181" s="20"/>
      <c r="I181" s="20"/>
      <c r="J181" s="26">
        <v>0.21313253978561744</v>
      </c>
    </row>
    <row r="182" spans="1:10" x14ac:dyDescent="0.25">
      <c r="A182" s="21" t="s">
        <v>58</v>
      </c>
      <c r="B182" s="16" t="s">
        <v>215</v>
      </c>
      <c r="C182" s="21" t="s">
        <v>276</v>
      </c>
      <c r="D182" s="17">
        <v>1</v>
      </c>
      <c r="E182" s="7">
        <v>78337</v>
      </c>
      <c r="F182" s="7">
        <v>80657.063882164541</v>
      </c>
      <c r="G182" s="7">
        <v>83045.839821432688</v>
      </c>
      <c r="H182" s="7">
        <v>85505.362825041811</v>
      </c>
      <c r="I182" s="7">
        <v>88037.728169920403</v>
      </c>
      <c r="J182" s="25">
        <v>90645.09318766238</v>
      </c>
    </row>
    <row r="183" spans="1:10" x14ac:dyDescent="0.25">
      <c r="A183" s="22" t="s">
        <v>58</v>
      </c>
      <c r="B183" s="8" t="s">
        <v>215</v>
      </c>
      <c r="C183" s="22" t="s">
        <v>275</v>
      </c>
      <c r="D183" s="9">
        <v>1</v>
      </c>
      <c r="E183" s="7">
        <v>78337</v>
      </c>
      <c r="F183" s="7">
        <v>81100</v>
      </c>
      <c r="G183" s="7">
        <v>82928</v>
      </c>
      <c r="H183" s="7">
        <v>85154</v>
      </c>
      <c r="I183" s="7">
        <v>87635</v>
      </c>
      <c r="J183" s="25">
        <v>90861</v>
      </c>
    </row>
    <row r="184" spans="1:10" s="6" customFormat="1" x14ac:dyDescent="0.25">
      <c r="A184" s="28" t="s">
        <v>58</v>
      </c>
      <c r="B184" s="29" t="s">
        <v>215</v>
      </c>
      <c r="C184" s="30" t="s">
        <v>284</v>
      </c>
      <c r="D184" s="31"/>
      <c r="E184" s="32"/>
      <c r="F184" s="32"/>
      <c r="G184" s="32"/>
      <c r="H184" s="32"/>
      <c r="I184" s="32"/>
      <c r="J184" s="33">
        <v>-215.90681233762007</v>
      </c>
    </row>
    <row r="185" spans="1:10" x14ac:dyDescent="0.25">
      <c r="A185" s="23" t="s">
        <v>58</v>
      </c>
      <c r="B185" s="18" t="s">
        <v>215</v>
      </c>
      <c r="C185" s="23" t="s">
        <v>303</v>
      </c>
      <c r="D185" s="19"/>
      <c r="E185" s="20"/>
      <c r="F185" s="20"/>
      <c r="G185" s="20"/>
      <c r="H185" s="20"/>
      <c r="I185" s="20"/>
      <c r="J185" s="26">
        <v>-2.376231962421942E-3</v>
      </c>
    </row>
    <row r="186" spans="1:10" x14ac:dyDescent="0.25">
      <c r="A186" s="21" t="s">
        <v>58</v>
      </c>
      <c r="B186" s="16" t="s">
        <v>236</v>
      </c>
      <c r="C186" s="21" t="s">
        <v>276</v>
      </c>
      <c r="D186" s="17">
        <v>1</v>
      </c>
      <c r="E186" s="7">
        <v>1809034</v>
      </c>
      <c r="F186" s="7">
        <v>1827870.3508471204</v>
      </c>
      <c r="G186" s="7">
        <v>1846902.8329517161</v>
      </c>
      <c r="H186" s="7">
        <v>1866133.4885071225</v>
      </c>
      <c r="I186" s="7">
        <v>1885564.3809707693</v>
      </c>
      <c r="J186" s="25">
        <v>1905197.5952855907</v>
      </c>
    </row>
    <row r="187" spans="1:10" x14ac:dyDescent="0.25">
      <c r="A187" s="22" t="s">
        <v>58</v>
      </c>
      <c r="B187" s="8" t="s">
        <v>236</v>
      </c>
      <c r="C187" s="22" t="s">
        <v>275</v>
      </c>
      <c r="D187" s="9">
        <v>1</v>
      </c>
      <c r="E187" s="7">
        <v>1809034</v>
      </c>
      <c r="F187" s="7">
        <v>1848011</v>
      </c>
      <c r="G187" s="7">
        <v>1882338</v>
      </c>
      <c r="H187" s="7">
        <v>1913437</v>
      </c>
      <c r="I187" s="7">
        <v>1946346</v>
      </c>
      <c r="J187" s="25">
        <v>1982498</v>
      </c>
    </row>
    <row r="188" spans="1:10" s="6" customFormat="1" x14ac:dyDescent="0.25">
      <c r="A188" s="28" t="s">
        <v>58</v>
      </c>
      <c r="B188" s="29" t="s">
        <v>236</v>
      </c>
      <c r="C188" s="30" t="s">
        <v>284</v>
      </c>
      <c r="D188" s="31"/>
      <c r="E188" s="32"/>
      <c r="F188" s="32"/>
      <c r="G188" s="32"/>
      <c r="H188" s="32"/>
      <c r="I188" s="32"/>
      <c r="J188" s="33">
        <v>-77300.404714409262</v>
      </c>
    </row>
    <row r="189" spans="1:10" x14ac:dyDescent="0.25">
      <c r="A189" s="23" t="s">
        <v>58</v>
      </c>
      <c r="B189" s="18" t="s">
        <v>236</v>
      </c>
      <c r="C189" s="23" t="s">
        <v>303</v>
      </c>
      <c r="D189" s="19"/>
      <c r="E189" s="20"/>
      <c r="F189" s="20"/>
      <c r="G189" s="20"/>
      <c r="H189" s="20"/>
      <c r="I189" s="20"/>
      <c r="J189" s="26">
        <v>-3.8991416240727238E-2</v>
      </c>
    </row>
    <row r="190" spans="1:10" x14ac:dyDescent="0.25">
      <c r="A190" s="21" t="s">
        <v>58</v>
      </c>
      <c r="B190" s="16" t="s">
        <v>265</v>
      </c>
      <c r="C190" s="21" t="s">
        <v>276</v>
      </c>
      <c r="D190" s="17">
        <v>1</v>
      </c>
      <c r="E190" s="7">
        <v>59127</v>
      </c>
      <c r="F190" s="7">
        <v>60932.942740812352</v>
      </c>
      <c r="G190" s="7">
        <v>62794.045208705269</v>
      </c>
      <c r="H190" s="7">
        <v>64711.992172205937</v>
      </c>
      <c r="I190" s="7">
        <v>66688.519858489715</v>
      </c>
      <c r="J190" s="25">
        <v>68725.41752510496</v>
      </c>
    </row>
    <row r="191" spans="1:10" x14ac:dyDescent="0.25">
      <c r="A191" s="22" t="s">
        <v>58</v>
      </c>
      <c r="B191" s="8" t="s">
        <v>265</v>
      </c>
      <c r="C191" s="22" t="s">
        <v>275</v>
      </c>
      <c r="D191" s="9">
        <v>1</v>
      </c>
      <c r="E191" s="7">
        <v>59127</v>
      </c>
      <c r="F191" s="7">
        <v>59969</v>
      </c>
      <c r="G191" s="7">
        <v>60430</v>
      </c>
      <c r="H191" s="7">
        <v>61048</v>
      </c>
      <c r="I191" s="7">
        <v>61813</v>
      </c>
      <c r="J191" s="25">
        <v>62953</v>
      </c>
    </row>
    <row r="192" spans="1:10" s="6" customFormat="1" x14ac:dyDescent="0.25">
      <c r="A192" s="28" t="s">
        <v>58</v>
      </c>
      <c r="B192" s="29" t="s">
        <v>265</v>
      </c>
      <c r="C192" s="30" t="s">
        <v>284</v>
      </c>
      <c r="D192" s="31"/>
      <c r="E192" s="32"/>
      <c r="F192" s="32"/>
      <c r="G192" s="32"/>
      <c r="H192" s="32"/>
      <c r="I192" s="32"/>
      <c r="J192" s="33">
        <v>5772.4175251049601</v>
      </c>
    </row>
    <row r="193" spans="1:10" x14ac:dyDescent="0.25">
      <c r="A193" s="23" t="s">
        <v>58</v>
      </c>
      <c r="B193" s="18" t="s">
        <v>265</v>
      </c>
      <c r="C193" s="23" t="s">
        <v>303</v>
      </c>
      <c r="D193" s="19"/>
      <c r="E193" s="20"/>
      <c r="F193" s="20"/>
      <c r="G193" s="20"/>
      <c r="H193" s="20"/>
      <c r="I193" s="20"/>
      <c r="J193" s="26">
        <v>9.1694081697535623E-2</v>
      </c>
    </row>
    <row r="194" spans="1:10" x14ac:dyDescent="0.25">
      <c r="A194" s="21" t="s">
        <v>31</v>
      </c>
      <c r="B194" s="16" t="s">
        <v>30</v>
      </c>
      <c r="C194" s="21" t="s">
        <v>276</v>
      </c>
      <c r="D194" s="17">
        <v>1</v>
      </c>
      <c r="E194" s="7">
        <v>92565</v>
      </c>
      <c r="F194" s="7">
        <v>92874.113229284587</v>
      </c>
      <c r="G194" s="7">
        <v>93184.258716858138</v>
      </c>
      <c r="H194" s="7">
        <v>93495.439909862602</v>
      </c>
      <c r="I194" s="7">
        <v>93807.660266951352</v>
      </c>
      <c r="J194" s="25">
        <v>94120.923258327661</v>
      </c>
    </row>
    <row r="195" spans="1:10" x14ac:dyDescent="0.25">
      <c r="A195" s="22" t="s">
        <v>31</v>
      </c>
      <c r="B195" s="8" t="s">
        <v>30</v>
      </c>
      <c r="C195" s="22" t="s">
        <v>275</v>
      </c>
      <c r="D195" s="9">
        <v>1</v>
      </c>
      <c r="E195" s="7">
        <v>92565</v>
      </c>
      <c r="F195" s="7">
        <v>92684</v>
      </c>
      <c r="G195" s="7">
        <v>93006</v>
      </c>
      <c r="H195" s="7">
        <v>93400</v>
      </c>
      <c r="I195" s="7">
        <v>93298</v>
      </c>
      <c r="J195" s="25">
        <v>93389</v>
      </c>
    </row>
    <row r="196" spans="1:10" s="6" customFormat="1" x14ac:dyDescent="0.25">
      <c r="A196" s="28" t="s">
        <v>31</v>
      </c>
      <c r="B196" s="29" t="s">
        <v>30</v>
      </c>
      <c r="C196" s="30" t="s">
        <v>284</v>
      </c>
      <c r="D196" s="31"/>
      <c r="E196" s="32"/>
      <c r="F196" s="32"/>
      <c r="G196" s="32"/>
      <c r="H196" s="32"/>
      <c r="I196" s="32"/>
      <c r="J196" s="33">
        <v>731.92325832766073</v>
      </c>
    </row>
    <row r="197" spans="1:10" x14ac:dyDescent="0.25">
      <c r="A197" s="23" t="s">
        <v>31</v>
      </c>
      <c r="B197" s="18" t="s">
        <v>30</v>
      </c>
      <c r="C197" s="23" t="s">
        <v>303</v>
      </c>
      <c r="D197" s="19"/>
      <c r="E197" s="20"/>
      <c r="F197" s="20"/>
      <c r="G197" s="20"/>
      <c r="H197" s="20"/>
      <c r="I197" s="20"/>
      <c r="J197" s="26">
        <v>7.8373604849357077E-3</v>
      </c>
    </row>
    <row r="198" spans="1:10" x14ac:dyDescent="0.25">
      <c r="A198" s="21" t="s">
        <v>31</v>
      </c>
      <c r="B198" s="16" t="s">
        <v>46</v>
      </c>
      <c r="C198" s="21" t="s">
        <v>276</v>
      </c>
      <c r="D198" s="17">
        <v>1</v>
      </c>
      <c r="E198" s="7">
        <v>12401</v>
      </c>
      <c r="F198" s="7">
        <v>12511.834436814626</v>
      </c>
      <c r="G198" s="7">
        <v>12623.659460870927</v>
      </c>
      <c r="H198" s="7">
        <v>12736.483925582263</v>
      </c>
      <c r="I198" s="7">
        <v>12850.316763489725</v>
      </c>
      <c r="J198" s="25">
        <v>12965.16698696936</v>
      </c>
    </row>
    <row r="199" spans="1:10" x14ac:dyDescent="0.25">
      <c r="A199" s="22" t="s">
        <v>31</v>
      </c>
      <c r="B199" s="8" t="s">
        <v>46</v>
      </c>
      <c r="C199" s="22" t="s">
        <v>275</v>
      </c>
      <c r="D199" s="9">
        <v>1</v>
      </c>
      <c r="E199" s="7">
        <v>12401</v>
      </c>
      <c r="F199" s="7">
        <v>12409</v>
      </c>
      <c r="G199" s="7">
        <v>12461</v>
      </c>
      <c r="H199" s="7">
        <v>12413</v>
      </c>
      <c r="I199" s="7">
        <v>12617</v>
      </c>
      <c r="J199" s="25">
        <v>12682</v>
      </c>
    </row>
    <row r="200" spans="1:10" s="6" customFormat="1" x14ac:dyDescent="0.25">
      <c r="A200" s="28" t="s">
        <v>31</v>
      </c>
      <c r="B200" s="29" t="s">
        <v>46</v>
      </c>
      <c r="C200" s="30" t="s">
        <v>284</v>
      </c>
      <c r="D200" s="31"/>
      <c r="E200" s="32"/>
      <c r="F200" s="32"/>
      <c r="G200" s="32"/>
      <c r="H200" s="32"/>
      <c r="I200" s="32"/>
      <c r="J200" s="33">
        <v>283.16698696935964</v>
      </c>
    </row>
    <row r="201" spans="1:10" x14ac:dyDescent="0.25">
      <c r="A201" s="23" t="s">
        <v>31</v>
      </c>
      <c r="B201" s="18" t="s">
        <v>46</v>
      </c>
      <c r="C201" s="23" t="s">
        <v>303</v>
      </c>
      <c r="D201" s="19"/>
      <c r="E201" s="20"/>
      <c r="F201" s="20"/>
      <c r="G201" s="20"/>
      <c r="H201" s="20"/>
      <c r="I201" s="20"/>
      <c r="J201" s="26">
        <v>2.232825949923984E-2</v>
      </c>
    </row>
    <row r="202" spans="1:10" x14ac:dyDescent="0.25">
      <c r="A202" s="21" t="s">
        <v>31</v>
      </c>
      <c r="B202" s="16" t="s">
        <v>48</v>
      </c>
      <c r="C202" s="21" t="s">
        <v>276</v>
      </c>
      <c r="D202" s="17">
        <v>1</v>
      </c>
      <c r="E202" s="7">
        <v>30464</v>
      </c>
      <c r="F202" s="7">
        <v>30518.755003765811</v>
      </c>
      <c r="G202" s="7">
        <v>30573.608422396297</v>
      </c>
      <c r="H202" s="7">
        <v>30628.560432779133</v>
      </c>
      <c r="I202" s="7">
        <v>30683.611212119937</v>
      </c>
      <c r="J202" s="25">
        <v>30738.760937942821</v>
      </c>
    </row>
    <row r="203" spans="1:10" x14ac:dyDescent="0.25">
      <c r="A203" s="22" t="s">
        <v>31</v>
      </c>
      <c r="B203" s="8" t="s">
        <v>48</v>
      </c>
      <c r="C203" s="22" t="s">
        <v>275</v>
      </c>
      <c r="D203" s="9">
        <v>1</v>
      </c>
      <c r="E203" s="7">
        <v>30464</v>
      </c>
      <c r="F203" s="7">
        <v>30499</v>
      </c>
      <c r="G203" s="7">
        <v>30184</v>
      </c>
      <c r="H203" s="7">
        <v>30369</v>
      </c>
      <c r="I203" s="7">
        <v>30274</v>
      </c>
      <c r="J203" s="25">
        <v>30313</v>
      </c>
    </row>
    <row r="204" spans="1:10" s="6" customFormat="1" x14ac:dyDescent="0.25">
      <c r="A204" s="28" t="s">
        <v>31</v>
      </c>
      <c r="B204" s="29" t="s">
        <v>48</v>
      </c>
      <c r="C204" s="30" t="s">
        <v>284</v>
      </c>
      <c r="D204" s="31"/>
      <c r="E204" s="32"/>
      <c r="F204" s="32"/>
      <c r="G204" s="32"/>
      <c r="H204" s="32"/>
      <c r="I204" s="32"/>
      <c r="J204" s="33">
        <v>425.76093794282133</v>
      </c>
    </row>
    <row r="205" spans="1:10" x14ac:dyDescent="0.25">
      <c r="A205" s="23" t="s">
        <v>31</v>
      </c>
      <c r="B205" s="18" t="s">
        <v>48</v>
      </c>
      <c r="C205" s="23" t="s">
        <v>303</v>
      </c>
      <c r="D205" s="19"/>
      <c r="E205" s="20"/>
      <c r="F205" s="20"/>
      <c r="G205" s="20"/>
      <c r="H205" s="20"/>
      <c r="I205" s="20"/>
      <c r="J205" s="26">
        <v>1.404548998590774E-2</v>
      </c>
    </row>
    <row r="206" spans="1:10" x14ac:dyDescent="0.25">
      <c r="A206" s="21" t="s">
        <v>31</v>
      </c>
      <c r="B206" s="16" t="s">
        <v>75</v>
      </c>
      <c r="C206" s="21" t="s">
        <v>276</v>
      </c>
      <c r="D206" s="17">
        <v>1</v>
      </c>
      <c r="E206" s="7">
        <v>5231</v>
      </c>
      <c r="F206" s="7">
        <v>5239.8325844231249</v>
      </c>
      <c r="G206" s="7">
        <v>5248.6800827341467</v>
      </c>
      <c r="H206" s="7">
        <v>5257.542520115283</v>
      </c>
      <c r="I206" s="7">
        <v>5266.4199217912692</v>
      </c>
      <c r="J206" s="25">
        <v>5275.3123130294352</v>
      </c>
    </row>
    <row r="207" spans="1:10" x14ac:dyDescent="0.25">
      <c r="A207" s="22" t="s">
        <v>31</v>
      </c>
      <c r="B207" s="8" t="s">
        <v>75</v>
      </c>
      <c r="C207" s="22" t="s">
        <v>275</v>
      </c>
      <c r="D207" s="9">
        <v>1</v>
      </c>
      <c r="E207" s="7">
        <v>5231</v>
      </c>
      <c r="F207" s="7">
        <v>5198</v>
      </c>
      <c r="G207" s="7">
        <v>5298</v>
      </c>
      <c r="H207" s="7">
        <v>5186</v>
      </c>
      <c r="I207" s="7">
        <v>5218</v>
      </c>
      <c r="J207" s="25">
        <v>5217</v>
      </c>
    </row>
    <row r="208" spans="1:10" s="6" customFormat="1" x14ac:dyDescent="0.25">
      <c r="A208" s="28" t="s">
        <v>31</v>
      </c>
      <c r="B208" s="29" t="s">
        <v>75</v>
      </c>
      <c r="C208" s="30" t="s">
        <v>284</v>
      </c>
      <c r="D208" s="31"/>
      <c r="E208" s="32"/>
      <c r="F208" s="32"/>
      <c r="G208" s="32"/>
      <c r="H208" s="32"/>
      <c r="I208" s="32"/>
      <c r="J208" s="33">
        <v>58.312313029435245</v>
      </c>
    </row>
    <row r="209" spans="1:10" x14ac:dyDescent="0.25">
      <c r="A209" s="23" t="s">
        <v>31</v>
      </c>
      <c r="B209" s="18" t="s">
        <v>75</v>
      </c>
      <c r="C209" s="23" t="s">
        <v>303</v>
      </c>
      <c r="D209" s="19"/>
      <c r="E209" s="20"/>
      <c r="F209" s="20"/>
      <c r="G209" s="20"/>
      <c r="H209" s="20"/>
      <c r="I209" s="20"/>
      <c r="J209" s="26">
        <v>1.1177364966347565E-2</v>
      </c>
    </row>
    <row r="210" spans="1:10" x14ac:dyDescent="0.25">
      <c r="A210" s="21" t="s">
        <v>31</v>
      </c>
      <c r="B210" s="16" t="s">
        <v>95</v>
      </c>
      <c r="C210" s="21" t="s">
        <v>276</v>
      </c>
      <c r="D210" s="17">
        <v>1</v>
      </c>
      <c r="E210" s="7">
        <v>10605</v>
      </c>
      <c r="F210" s="7">
        <v>10655.791240925599</v>
      </c>
      <c r="G210" s="7">
        <v>10706.82573976301</v>
      </c>
      <c r="H210" s="7">
        <v>10758.104661563737</v>
      </c>
      <c r="I210" s="7">
        <v>10809.629176959144</v>
      </c>
      <c r="J210" s="25">
        <v>10861.400462187181</v>
      </c>
    </row>
    <row r="211" spans="1:10" x14ac:dyDescent="0.25">
      <c r="A211" s="22" t="s">
        <v>31</v>
      </c>
      <c r="B211" s="8" t="s">
        <v>95</v>
      </c>
      <c r="C211" s="22" t="s">
        <v>275</v>
      </c>
      <c r="D211" s="9">
        <v>1</v>
      </c>
      <c r="E211" s="7">
        <v>10605</v>
      </c>
      <c r="F211" s="7">
        <v>10535</v>
      </c>
      <c r="G211" s="7">
        <v>10626</v>
      </c>
      <c r="H211" s="7">
        <v>10591</v>
      </c>
      <c r="I211" s="7">
        <v>10593</v>
      </c>
      <c r="J211" s="25">
        <v>10651</v>
      </c>
    </row>
    <row r="212" spans="1:10" s="6" customFormat="1" x14ac:dyDescent="0.25">
      <c r="A212" s="28" t="s">
        <v>31</v>
      </c>
      <c r="B212" s="29" t="s">
        <v>95</v>
      </c>
      <c r="C212" s="30" t="s">
        <v>284</v>
      </c>
      <c r="D212" s="31"/>
      <c r="E212" s="32"/>
      <c r="F212" s="32"/>
      <c r="G212" s="32"/>
      <c r="H212" s="32"/>
      <c r="I212" s="32"/>
      <c r="J212" s="33">
        <v>210.40046218718089</v>
      </c>
    </row>
    <row r="213" spans="1:10" x14ac:dyDescent="0.25">
      <c r="A213" s="23" t="s">
        <v>31</v>
      </c>
      <c r="B213" s="18" t="s">
        <v>95</v>
      </c>
      <c r="C213" s="23" t="s">
        <v>303</v>
      </c>
      <c r="D213" s="19"/>
      <c r="E213" s="20"/>
      <c r="F213" s="20"/>
      <c r="G213" s="20"/>
      <c r="H213" s="20"/>
      <c r="I213" s="20"/>
      <c r="J213" s="26">
        <v>1.9754057101415912E-2</v>
      </c>
    </row>
    <row r="214" spans="1:10" x14ac:dyDescent="0.25">
      <c r="A214" s="21" t="s">
        <v>31</v>
      </c>
      <c r="B214" s="16" t="s">
        <v>107</v>
      </c>
      <c r="C214" s="21" t="s">
        <v>276</v>
      </c>
      <c r="D214" s="17">
        <v>1</v>
      </c>
      <c r="E214" s="7">
        <v>121730</v>
      </c>
      <c r="F214" s="7">
        <v>122844.63231316187</v>
      </c>
      <c r="G214" s="7">
        <v>123969.47086302418</v>
      </c>
      <c r="H214" s="7">
        <v>125104.60910396319</v>
      </c>
      <c r="I214" s="7">
        <v>126250.14134607904</v>
      </c>
      <c r="J214" s="25">
        <v>127406.16276303126</v>
      </c>
    </row>
    <row r="215" spans="1:10" x14ac:dyDescent="0.25">
      <c r="A215" s="22" t="s">
        <v>31</v>
      </c>
      <c r="B215" s="8" t="s">
        <v>107</v>
      </c>
      <c r="C215" s="22" t="s">
        <v>275</v>
      </c>
      <c r="D215" s="9">
        <v>1</v>
      </c>
      <c r="E215" s="7">
        <v>121730</v>
      </c>
      <c r="F215" s="7">
        <v>122482</v>
      </c>
      <c r="G215" s="7">
        <v>122942</v>
      </c>
      <c r="H215" s="7">
        <v>123197</v>
      </c>
      <c r="I215" s="7">
        <v>123159</v>
      </c>
      <c r="J215" s="25">
        <v>124108</v>
      </c>
    </row>
    <row r="216" spans="1:10" s="6" customFormat="1" x14ac:dyDescent="0.25">
      <c r="A216" s="28" t="s">
        <v>31</v>
      </c>
      <c r="B216" s="29" t="s">
        <v>107</v>
      </c>
      <c r="C216" s="30" t="s">
        <v>284</v>
      </c>
      <c r="D216" s="31"/>
      <c r="E216" s="32"/>
      <c r="F216" s="32"/>
      <c r="G216" s="32"/>
      <c r="H216" s="32"/>
      <c r="I216" s="32"/>
      <c r="J216" s="33">
        <v>3298.1627630312578</v>
      </c>
    </row>
    <row r="217" spans="1:10" x14ac:dyDescent="0.25">
      <c r="A217" s="23" t="s">
        <v>31</v>
      </c>
      <c r="B217" s="18" t="s">
        <v>107</v>
      </c>
      <c r="C217" s="23" t="s">
        <v>303</v>
      </c>
      <c r="D217" s="19"/>
      <c r="E217" s="20"/>
      <c r="F217" s="20"/>
      <c r="G217" s="20"/>
      <c r="H217" s="20"/>
      <c r="I217" s="20"/>
      <c r="J217" s="26">
        <v>2.6574940882386773E-2</v>
      </c>
    </row>
    <row r="218" spans="1:10" x14ac:dyDescent="0.25">
      <c r="A218" s="21" t="s">
        <v>31</v>
      </c>
      <c r="B218" s="16" t="s">
        <v>117</v>
      </c>
      <c r="C218" s="21" t="s">
        <v>276</v>
      </c>
      <c r="D218" s="17">
        <v>1</v>
      </c>
      <c r="E218" s="7">
        <v>65631</v>
      </c>
      <c r="F218" s="7">
        <v>66087.070883820837</v>
      </c>
      <c r="G218" s="7">
        <v>66546.311011612808</v>
      </c>
      <c r="H218" s="7">
        <v>67008.742406503676</v>
      </c>
      <c r="I218" s="7">
        <v>67474.387244660291</v>
      </c>
      <c r="J218" s="25">
        <v>67943.267856352046</v>
      </c>
    </row>
    <row r="219" spans="1:10" x14ac:dyDescent="0.25">
      <c r="A219" s="22" t="s">
        <v>31</v>
      </c>
      <c r="B219" s="8" t="s">
        <v>117</v>
      </c>
      <c r="C219" s="22" t="s">
        <v>275</v>
      </c>
      <c r="D219" s="9">
        <v>1</v>
      </c>
      <c r="E219" s="7">
        <v>65631</v>
      </c>
      <c r="F219" s="7">
        <v>66352</v>
      </c>
      <c r="G219" s="7">
        <v>66300</v>
      </c>
      <c r="H219" s="7">
        <v>66214</v>
      </c>
      <c r="I219" s="7">
        <v>66471</v>
      </c>
      <c r="J219" s="25">
        <v>66746</v>
      </c>
    </row>
    <row r="220" spans="1:10" s="6" customFormat="1" x14ac:dyDescent="0.25">
      <c r="A220" s="28" t="s">
        <v>31</v>
      </c>
      <c r="B220" s="29" t="s">
        <v>117</v>
      </c>
      <c r="C220" s="30" t="s">
        <v>284</v>
      </c>
      <c r="D220" s="31"/>
      <c r="E220" s="32"/>
      <c r="F220" s="32"/>
      <c r="G220" s="32"/>
      <c r="H220" s="32"/>
      <c r="I220" s="32"/>
      <c r="J220" s="33">
        <v>1197.2678563520458</v>
      </c>
    </row>
    <row r="221" spans="1:10" x14ac:dyDescent="0.25">
      <c r="A221" s="23" t="s">
        <v>31</v>
      </c>
      <c r="B221" s="18" t="s">
        <v>117</v>
      </c>
      <c r="C221" s="23" t="s">
        <v>303</v>
      </c>
      <c r="D221" s="19"/>
      <c r="E221" s="20"/>
      <c r="F221" s="20"/>
      <c r="G221" s="20"/>
      <c r="H221" s="20"/>
      <c r="I221" s="20"/>
      <c r="J221" s="26">
        <v>1.7937672015582145E-2</v>
      </c>
    </row>
    <row r="222" spans="1:10" x14ac:dyDescent="0.25">
      <c r="A222" s="21" t="s">
        <v>31</v>
      </c>
      <c r="B222" s="16" t="s">
        <v>127</v>
      </c>
      <c r="C222" s="21" t="s">
        <v>276</v>
      </c>
      <c r="D222" s="17">
        <v>1</v>
      </c>
      <c r="E222" s="7">
        <v>35161</v>
      </c>
      <c r="F222" s="7">
        <v>35433.031096489307</v>
      </c>
      <c r="G222" s="7">
        <v>35707.166823605075</v>
      </c>
      <c r="H222" s="7">
        <v>35983.423464302206</v>
      </c>
      <c r="I222" s="7">
        <v>36261.817427512382</v>
      </c>
      <c r="J222" s="25">
        <v>36542.365249118739</v>
      </c>
    </row>
    <row r="223" spans="1:10" x14ac:dyDescent="0.25">
      <c r="A223" s="22" t="s">
        <v>31</v>
      </c>
      <c r="B223" s="8" t="s">
        <v>127</v>
      </c>
      <c r="C223" s="22" t="s">
        <v>275</v>
      </c>
      <c r="D223" s="9">
        <v>1</v>
      </c>
      <c r="E223" s="7">
        <v>35161</v>
      </c>
      <c r="F223" s="7">
        <v>35314</v>
      </c>
      <c r="G223" s="7">
        <v>35398</v>
      </c>
      <c r="H223" s="7">
        <v>35431</v>
      </c>
      <c r="I223" s="7">
        <v>35857</v>
      </c>
      <c r="J223" s="25">
        <v>36223</v>
      </c>
    </row>
    <row r="224" spans="1:10" s="6" customFormat="1" x14ac:dyDescent="0.25">
      <c r="A224" s="28" t="s">
        <v>31</v>
      </c>
      <c r="B224" s="29" t="s">
        <v>127</v>
      </c>
      <c r="C224" s="30" t="s">
        <v>284</v>
      </c>
      <c r="D224" s="31"/>
      <c r="E224" s="32"/>
      <c r="F224" s="32"/>
      <c r="G224" s="32"/>
      <c r="H224" s="32"/>
      <c r="I224" s="32"/>
      <c r="J224" s="33">
        <v>319.36524911873857</v>
      </c>
    </row>
    <row r="225" spans="1:10" x14ac:dyDescent="0.25">
      <c r="A225" s="23" t="s">
        <v>31</v>
      </c>
      <c r="B225" s="18" t="s">
        <v>127</v>
      </c>
      <c r="C225" s="23" t="s">
        <v>303</v>
      </c>
      <c r="D225" s="19"/>
      <c r="E225" s="20"/>
      <c r="F225" s="20"/>
      <c r="G225" s="20"/>
      <c r="H225" s="20"/>
      <c r="I225" s="20"/>
      <c r="J225" s="26">
        <v>8.8166427164712638E-3</v>
      </c>
    </row>
    <row r="226" spans="1:10" x14ac:dyDescent="0.25">
      <c r="A226" s="21" t="s">
        <v>31</v>
      </c>
      <c r="B226" s="16" t="s">
        <v>131</v>
      </c>
      <c r="C226" s="21" t="s">
        <v>276</v>
      </c>
      <c r="D226" s="17">
        <v>1</v>
      </c>
      <c r="E226" s="7">
        <v>86129</v>
      </c>
      <c r="F226" s="7">
        <v>87843.47932538623</v>
      </c>
      <c r="G226" s="7">
        <v>89592.086985679125</v>
      </c>
      <c r="H226" s="7">
        <v>91375.502337710976</v>
      </c>
      <c r="I226" s="7">
        <v>93194.418261555285</v>
      </c>
      <c r="J226" s="25">
        <v>95049.541429719698</v>
      </c>
    </row>
    <row r="227" spans="1:10" x14ac:dyDescent="0.25">
      <c r="A227" s="22" t="s">
        <v>31</v>
      </c>
      <c r="B227" s="8" t="s">
        <v>131</v>
      </c>
      <c r="C227" s="22" t="s">
        <v>275</v>
      </c>
      <c r="D227" s="9">
        <v>1</v>
      </c>
      <c r="E227" s="7">
        <v>86129</v>
      </c>
      <c r="F227" s="7">
        <v>86768</v>
      </c>
      <c r="G227" s="7">
        <v>87266</v>
      </c>
      <c r="H227" s="7">
        <v>87562</v>
      </c>
      <c r="I227" s="7">
        <v>88822</v>
      </c>
      <c r="J227" s="25">
        <v>89844</v>
      </c>
    </row>
    <row r="228" spans="1:10" s="6" customFormat="1" x14ac:dyDescent="0.25">
      <c r="A228" s="28" t="s">
        <v>31</v>
      </c>
      <c r="B228" s="29" t="s">
        <v>131</v>
      </c>
      <c r="C228" s="30" t="s">
        <v>284</v>
      </c>
      <c r="D228" s="31"/>
      <c r="E228" s="32"/>
      <c r="F228" s="32"/>
      <c r="G228" s="32"/>
      <c r="H228" s="32"/>
      <c r="I228" s="32"/>
      <c r="J228" s="33">
        <v>5205.5414297196985</v>
      </c>
    </row>
    <row r="229" spans="1:10" x14ac:dyDescent="0.25">
      <c r="A229" s="23" t="s">
        <v>31</v>
      </c>
      <c r="B229" s="18" t="s">
        <v>131</v>
      </c>
      <c r="C229" s="23" t="s">
        <v>303</v>
      </c>
      <c r="D229" s="19"/>
      <c r="E229" s="20"/>
      <c r="F229" s="20"/>
      <c r="G229" s="20"/>
      <c r="H229" s="20"/>
      <c r="I229" s="20"/>
      <c r="J229" s="26">
        <v>5.7939778167932179E-2</v>
      </c>
    </row>
    <row r="230" spans="1:10" x14ac:dyDescent="0.25">
      <c r="A230" s="21" t="s">
        <v>31</v>
      </c>
      <c r="B230" s="16" t="s">
        <v>156</v>
      </c>
      <c r="C230" s="21" t="s">
        <v>276</v>
      </c>
      <c r="D230" s="17">
        <v>1</v>
      </c>
      <c r="E230" s="7">
        <v>49793</v>
      </c>
      <c r="F230" s="7">
        <v>50025.742974079134</v>
      </c>
      <c r="G230" s="7">
        <v>50259.573837861302</v>
      </c>
      <c r="H230" s="7">
        <v>50494.497676372208</v>
      </c>
      <c r="I230" s="7">
        <v>50730.519598406041</v>
      </c>
      <c r="J230" s="25">
        <v>50967.644736636568</v>
      </c>
    </row>
    <row r="231" spans="1:10" x14ac:dyDescent="0.25">
      <c r="A231" s="22" t="s">
        <v>31</v>
      </c>
      <c r="B231" s="8" t="s">
        <v>156</v>
      </c>
      <c r="C231" s="22" t="s">
        <v>275</v>
      </c>
      <c r="D231" s="9">
        <v>1</v>
      </c>
      <c r="E231" s="7">
        <v>49793</v>
      </c>
      <c r="F231" s="7">
        <v>49940</v>
      </c>
      <c r="G231" s="7">
        <v>49770</v>
      </c>
      <c r="H231" s="7">
        <v>49223</v>
      </c>
      <c r="I231" s="7">
        <v>49457</v>
      </c>
      <c r="J231" s="25">
        <v>49440</v>
      </c>
    </row>
    <row r="232" spans="1:10" s="6" customFormat="1" x14ac:dyDescent="0.25">
      <c r="A232" s="28" t="s">
        <v>31</v>
      </c>
      <c r="B232" s="29" t="s">
        <v>156</v>
      </c>
      <c r="C232" s="30" t="s">
        <v>284</v>
      </c>
      <c r="D232" s="31"/>
      <c r="E232" s="32"/>
      <c r="F232" s="32"/>
      <c r="G232" s="32"/>
      <c r="H232" s="32"/>
      <c r="I232" s="32"/>
      <c r="J232" s="33">
        <v>1527.6447366365683</v>
      </c>
    </row>
    <row r="233" spans="1:10" x14ac:dyDescent="0.25">
      <c r="A233" s="23" t="s">
        <v>31</v>
      </c>
      <c r="B233" s="18" t="s">
        <v>156</v>
      </c>
      <c r="C233" s="23" t="s">
        <v>303</v>
      </c>
      <c r="D233" s="19"/>
      <c r="E233" s="20"/>
      <c r="F233" s="20"/>
      <c r="G233" s="20"/>
      <c r="H233" s="20"/>
      <c r="I233" s="20"/>
      <c r="J233" s="26">
        <v>3.0898963119671687E-2</v>
      </c>
    </row>
    <row r="234" spans="1:10" x14ac:dyDescent="0.25">
      <c r="A234" s="21" t="s">
        <v>31</v>
      </c>
      <c r="B234" s="16" t="s">
        <v>171</v>
      </c>
      <c r="C234" s="21" t="s">
        <v>276</v>
      </c>
      <c r="D234" s="17">
        <v>1</v>
      </c>
      <c r="E234" s="7">
        <v>10546</v>
      </c>
      <c r="F234" s="7">
        <v>10551.487134736049</v>
      </c>
      <c r="G234" s="7">
        <v>10556.977124454803</v>
      </c>
      <c r="H234" s="7">
        <v>10562.469970641723</v>
      </c>
      <c r="I234" s="7">
        <v>10567.965674783045</v>
      </c>
      <c r="J234" s="25">
        <v>10573.464238365776</v>
      </c>
    </row>
    <row r="235" spans="1:10" x14ac:dyDescent="0.25">
      <c r="A235" s="22" t="s">
        <v>31</v>
      </c>
      <c r="B235" s="8" t="s">
        <v>171</v>
      </c>
      <c r="C235" s="22" t="s">
        <v>275</v>
      </c>
      <c r="D235" s="9">
        <v>1</v>
      </c>
      <c r="E235" s="7">
        <v>10546</v>
      </c>
      <c r="F235" s="7">
        <v>10434</v>
      </c>
      <c r="G235" s="7">
        <v>10308</v>
      </c>
      <c r="H235" s="7">
        <v>10225</v>
      </c>
      <c r="I235" s="7">
        <v>10114</v>
      </c>
      <c r="J235" s="25">
        <v>10160</v>
      </c>
    </row>
    <row r="236" spans="1:10" s="6" customFormat="1" x14ac:dyDescent="0.25">
      <c r="A236" s="28" t="s">
        <v>31</v>
      </c>
      <c r="B236" s="29" t="s">
        <v>171</v>
      </c>
      <c r="C236" s="30" t="s">
        <v>284</v>
      </c>
      <c r="D236" s="31"/>
      <c r="E236" s="32"/>
      <c r="F236" s="32"/>
      <c r="G236" s="32"/>
      <c r="H236" s="32"/>
      <c r="I236" s="32"/>
      <c r="J236" s="33">
        <v>413.4642383657756</v>
      </c>
    </row>
    <row r="237" spans="1:10" x14ac:dyDescent="0.25">
      <c r="A237" s="23" t="s">
        <v>31</v>
      </c>
      <c r="B237" s="18" t="s">
        <v>171</v>
      </c>
      <c r="C237" s="23" t="s">
        <v>303</v>
      </c>
      <c r="D237" s="19"/>
      <c r="E237" s="20"/>
      <c r="F237" s="20"/>
      <c r="G237" s="20"/>
      <c r="H237" s="20"/>
      <c r="I237" s="20"/>
      <c r="J237" s="26">
        <v>4.0695299051749567E-2</v>
      </c>
    </row>
    <row r="238" spans="1:10" x14ac:dyDescent="0.25">
      <c r="A238" s="21" t="s">
        <v>31</v>
      </c>
      <c r="B238" s="16" t="s">
        <v>188</v>
      </c>
      <c r="C238" s="21" t="s">
        <v>276</v>
      </c>
      <c r="D238" s="17">
        <v>1</v>
      </c>
      <c r="E238" s="7">
        <v>12934</v>
      </c>
      <c r="F238" s="7">
        <v>12976.369922464264</v>
      </c>
      <c r="G238" s="7">
        <v>13018.878642696398</v>
      </c>
      <c r="H238" s="7">
        <v>13061.526615377912</v>
      </c>
      <c r="I238" s="7">
        <v>13104.31429667979</v>
      </c>
      <c r="J238" s="25">
        <v>13147.242144267362</v>
      </c>
    </row>
    <row r="239" spans="1:10" x14ac:dyDescent="0.25">
      <c r="A239" s="22" t="s">
        <v>31</v>
      </c>
      <c r="B239" s="8" t="s">
        <v>188</v>
      </c>
      <c r="C239" s="22" t="s">
        <v>275</v>
      </c>
      <c r="D239" s="9">
        <v>1</v>
      </c>
      <c r="E239" s="7">
        <v>12934</v>
      </c>
      <c r="F239" s="7">
        <v>12809</v>
      </c>
      <c r="G239" s="7">
        <v>12740</v>
      </c>
      <c r="H239" s="7">
        <v>12743</v>
      </c>
      <c r="I239" s="7">
        <v>12691</v>
      </c>
      <c r="J239" s="25">
        <v>12516</v>
      </c>
    </row>
    <row r="240" spans="1:10" s="6" customFormat="1" x14ac:dyDescent="0.25">
      <c r="A240" s="28" t="s">
        <v>31</v>
      </c>
      <c r="B240" s="29" t="s">
        <v>188</v>
      </c>
      <c r="C240" s="30" t="s">
        <v>284</v>
      </c>
      <c r="D240" s="31"/>
      <c r="E240" s="32"/>
      <c r="F240" s="32"/>
      <c r="G240" s="32"/>
      <c r="H240" s="32"/>
      <c r="I240" s="32"/>
      <c r="J240" s="33">
        <v>631.24214426736216</v>
      </c>
    </row>
    <row r="241" spans="1:10" x14ac:dyDescent="0.25">
      <c r="A241" s="23" t="s">
        <v>31</v>
      </c>
      <c r="B241" s="18" t="s">
        <v>188</v>
      </c>
      <c r="C241" s="23" t="s">
        <v>303</v>
      </c>
      <c r="D241" s="19"/>
      <c r="E241" s="20"/>
      <c r="F241" s="20"/>
      <c r="G241" s="20"/>
      <c r="H241" s="20"/>
      <c r="I241" s="20"/>
      <c r="J241" s="26">
        <v>5.0434814978216856E-2</v>
      </c>
    </row>
    <row r="242" spans="1:10" x14ac:dyDescent="0.25">
      <c r="A242" s="21" t="s">
        <v>31</v>
      </c>
      <c r="B242" s="16" t="s">
        <v>206</v>
      </c>
      <c r="C242" s="21" t="s">
        <v>276</v>
      </c>
      <c r="D242" s="17">
        <v>1</v>
      </c>
      <c r="E242" s="7">
        <v>10914</v>
      </c>
      <c r="F242" s="7">
        <v>11007.69617782487</v>
      </c>
      <c r="G242" s="7">
        <v>11102.196732939366</v>
      </c>
      <c r="H242" s="7">
        <v>11197.508570884775</v>
      </c>
      <c r="I242" s="7">
        <v>11293.638656486124</v>
      </c>
      <c r="J242" s="25">
        <v>11390.594014361142</v>
      </c>
    </row>
    <row r="243" spans="1:10" x14ac:dyDescent="0.25">
      <c r="A243" s="22" t="s">
        <v>31</v>
      </c>
      <c r="B243" s="8" t="s">
        <v>206</v>
      </c>
      <c r="C243" s="22" t="s">
        <v>275</v>
      </c>
      <c r="D243" s="9">
        <v>1</v>
      </c>
      <c r="E243" s="7">
        <v>10914</v>
      </c>
      <c r="F243" s="7">
        <v>11025</v>
      </c>
      <c r="G243" s="7">
        <v>10943</v>
      </c>
      <c r="H243" s="7">
        <v>11028</v>
      </c>
      <c r="I243" s="7">
        <v>11029</v>
      </c>
      <c r="J243" s="25">
        <v>11161</v>
      </c>
    </row>
    <row r="244" spans="1:10" s="6" customFormat="1" x14ac:dyDescent="0.25">
      <c r="A244" s="28" t="s">
        <v>31</v>
      </c>
      <c r="B244" s="29" t="s">
        <v>206</v>
      </c>
      <c r="C244" s="30" t="s">
        <v>284</v>
      </c>
      <c r="D244" s="31"/>
      <c r="E244" s="32"/>
      <c r="F244" s="32"/>
      <c r="G244" s="32"/>
      <c r="H244" s="32"/>
      <c r="I244" s="32"/>
      <c r="J244" s="33">
        <v>229.5940143611424</v>
      </c>
    </row>
    <row r="245" spans="1:10" x14ac:dyDescent="0.25">
      <c r="A245" s="23" t="s">
        <v>31</v>
      </c>
      <c r="B245" s="18" t="s">
        <v>206</v>
      </c>
      <c r="C245" s="23" t="s">
        <v>303</v>
      </c>
      <c r="D245" s="19"/>
      <c r="E245" s="20"/>
      <c r="F245" s="20"/>
      <c r="G245" s="20"/>
      <c r="H245" s="20"/>
      <c r="I245" s="20"/>
      <c r="J245" s="26">
        <v>2.0571097066673451E-2</v>
      </c>
    </row>
    <row r="246" spans="1:10" x14ac:dyDescent="0.25">
      <c r="A246" s="21" t="s">
        <v>31</v>
      </c>
      <c r="B246" s="16" t="s">
        <v>210</v>
      </c>
      <c r="C246" s="21" t="s">
        <v>276</v>
      </c>
      <c r="D246" s="17">
        <v>1</v>
      </c>
      <c r="E246" s="7">
        <v>12860</v>
      </c>
      <c r="F246" s="7">
        <v>12871.553181707101</v>
      </c>
      <c r="G246" s="7">
        <v>12883.116742574975</v>
      </c>
      <c r="H246" s="7">
        <v>12894.690691928068</v>
      </c>
      <c r="I246" s="7">
        <v>12906.275039099197</v>
      </c>
      <c r="J246" s="25">
        <v>12917.869793429565</v>
      </c>
    </row>
    <row r="247" spans="1:10" x14ac:dyDescent="0.25">
      <c r="A247" s="22" t="s">
        <v>31</v>
      </c>
      <c r="B247" s="8" t="s">
        <v>210</v>
      </c>
      <c r="C247" s="22" t="s">
        <v>275</v>
      </c>
      <c r="D247" s="9">
        <v>1</v>
      </c>
      <c r="E247" s="7">
        <v>12860</v>
      </c>
      <c r="F247" s="7">
        <v>12697</v>
      </c>
      <c r="G247" s="7">
        <v>12714</v>
      </c>
      <c r="H247" s="7">
        <v>12496</v>
      </c>
      <c r="I247" s="7">
        <v>12472</v>
      </c>
      <c r="J247" s="25">
        <v>12455</v>
      </c>
    </row>
    <row r="248" spans="1:10" s="6" customFormat="1" x14ac:dyDescent="0.25">
      <c r="A248" s="28" t="s">
        <v>31</v>
      </c>
      <c r="B248" s="29" t="s">
        <v>210</v>
      </c>
      <c r="C248" s="30" t="s">
        <v>284</v>
      </c>
      <c r="D248" s="31"/>
      <c r="E248" s="32"/>
      <c r="F248" s="32"/>
      <c r="G248" s="32"/>
      <c r="H248" s="32"/>
      <c r="I248" s="32"/>
      <c r="J248" s="33">
        <v>462.86979342956511</v>
      </c>
    </row>
    <row r="249" spans="1:10" x14ac:dyDescent="0.25">
      <c r="A249" s="23" t="s">
        <v>31</v>
      </c>
      <c r="B249" s="18" t="s">
        <v>210</v>
      </c>
      <c r="C249" s="23" t="s">
        <v>303</v>
      </c>
      <c r="D249" s="19"/>
      <c r="E249" s="20"/>
      <c r="F249" s="20"/>
      <c r="G249" s="20"/>
      <c r="H249" s="20"/>
      <c r="I249" s="20"/>
      <c r="J249" s="26">
        <v>3.7163371612169017E-2</v>
      </c>
    </row>
    <row r="250" spans="1:10" x14ac:dyDescent="0.25">
      <c r="A250" s="21" t="s">
        <v>31</v>
      </c>
      <c r="B250" s="16" t="s">
        <v>228</v>
      </c>
      <c r="C250" s="21" t="s">
        <v>276</v>
      </c>
      <c r="D250" s="17">
        <v>0.19070046240794655</v>
      </c>
      <c r="E250" s="7">
        <v>39992.556773420103</v>
      </c>
      <c r="F250" s="7">
        <v>40425.581365831917</v>
      </c>
      <c r="G250" s="7">
        <v>40863.294588147932</v>
      </c>
      <c r="H250" s="7">
        <v>41305.747207116197</v>
      </c>
      <c r="I250" s="7">
        <v>41752.990539168291</v>
      </c>
      <c r="J250" s="25">
        <v>42205.07645637112</v>
      </c>
    </row>
    <row r="251" spans="1:10" x14ac:dyDescent="0.25">
      <c r="A251" s="22" t="s">
        <v>31</v>
      </c>
      <c r="B251" s="8" t="s">
        <v>228</v>
      </c>
      <c r="C251" s="22" t="s">
        <v>275</v>
      </c>
      <c r="D251" s="9">
        <v>0.19070046240794655</v>
      </c>
      <c r="E251" s="7">
        <v>39992.556773420103</v>
      </c>
      <c r="F251" s="7">
        <v>40587.160815208081</v>
      </c>
      <c r="G251" s="7">
        <v>41017.38105840041</v>
      </c>
      <c r="H251" s="7">
        <v>41354.158075012841</v>
      </c>
      <c r="I251" s="7">
        <v>41963.636752868639</v>
      </c>
      <c r="J251" s="25">
        <v>42513.998287377974</v>
      </c>
    </row>
    <row r="252" spans="1:10" s="6" customFormat="1" x14ac:dyDescent="0.25">
      <c r="A252" s="28" t="s">
        <v>31</v>
      </c>
      <c r="B252" s="29" t="s">
        <v>228</v>
      </c>
      <c r="C252" s="30" t="s">
        <v>284</v>
      </c>
      <c r="D252" s="31"/>
      <c r="E252" s="32"/>
      <c r="F252" s="32"/>
      <c r="G252" s="32"/>
      <c r="H252" s="32"/>
      <c r="I252" s="32"/>
      <c r="J252" s="33">
        <v>-308.92183100685361</v>
      </c>
    </row>
    <row r="253" spans="1:10" x14ac:dyDescent="0.25">
      <c r="A253" s="23" t="s">
        <v>31</v>
      </c>
      <c r="B253" s="18" t="s">
        <v>228</v>
      </c>
      <c r="C253" s="23" t="s">
        <v>303</v>
      </c>
      <c r="D253" s="19"/>
      <c r="E253" s="20"/>
      <c r="F253" s="20"/>
      <c r="G253" s="20"/>
      <c r="H253" s="20"/>
      <c r="I253" s="20"/>
      <c r="J253" s="26">
        <v>-7.2663556346468415E-3</v>
      </c>
    </row>
    <row r="254" spans="1:10" x14ac:dyDescent="0.25">
      <c r="A254" s="21" t="s">
        <v>31</v>
      </c>
      <c r="B254" s="16" t="s">
        <v>241</v>
      </c>
      <c r="C254" s="21" t="s">
        <v>276</v>
      </c>
      <c r="D254" s="17">
        <v>1</v>
      </c>
      <c r="E254" s="7">
        <v>32334</v>
      </c>
      <c r="F254" s="7">
        <v>32741.049230249755</v>
      </c>
      <c r="G254" s="7">
        <v>33153.222759251505</v>
      </c>
      <c r="H254" s="7">
        <v>33570.585096248229</v>
      </c>
      <c r="I254" s="7">
        <v>33993.201562582792</v>
      </c>
      <c r="J254" s="25">
        <v>34421.13830192139</v>
      </c>
    </row>
    <row r="255" spans="1:10" x14ac:dyDescent="0.25">
      <c r="A255" s="22" t="s">
        <v>31</v>
      </c>
      <c r="B255" s="8" t="s">
        <v>241</v>
      </c>
      <c r="C255" s="22" t="s">
        <v>275</v>
      </c>
      <c r="D255" s="9">
        <v>1</v>
      </c>
      <c r="E255" s="7">
        <v>32334</v>
      </c>
      <c r="F255" s="7">
        <v>32434</v>
      </c>
      <c r="G255" s="7">
        <v>32631</v>
      </c>
      <c r="H255" s="7">
        <v>32590</v>
      </c>
      <c r="I255" s="7">
        <v>32487</v>
      </c>
      <c r="J255" s="25">
        <v>32623</v>
      </c>
    </row>
    <row r="256" spans="1:10" s="6" customFormat="1" x14ac:dyDescent="0.25">
      <c r="A256" s="28" t="s">
        <v>31</v>
      </c>
      <c r="B256" s="29" t="s">
        <v>241</v>
      </c>
      <c r="C256" s="30" t="s">
        <v>284</v>
      </c>
      <c r="D256" s="31"/>
      <c r="E256" s="32"/>
      <c r="F256" s="32"/>
      <c r="G256" s="32"/>
      <c r="H256" s="32"/>
      <c r="I256" s="32"/>
      <c r="J256" s="33">
        <v>1798.1383019213899</v>
      </c>
    </row>
    <row r="257" spans="1:10" x14ac:dyDescent="0.25">
      <c r="A257" s="23" t="s">
        <v>31</v>
      </c>
      <c r="B257" s="18" t="s">
        <v>241</v>
      </c>
      <c r="C257" s="23" t="s">
        <v>303</v>
      </c>
      <c r="D257" s="19"/>
      <c r="E257" s="20"/>
      <c r="F257" s="20"/>
      <c r="G257" s="20"/>
      <c r="H257" s="20"/>
      <c r="I257" s="20"/>
      <c r="J257" s="26">
        <v>5.5118729176390581E-2</v>
      </c>
    </row>
    <row r="258" spans="1:10" x14ac:dyDescent="0.25">
      <c r="A258" s="21" t="s">
        <v>31</v>
      </c>
      <c r="B258" s="16" t="s">
        <v>246</v>
      </c>
      <c r="C258" s="21" t="s">
        <v>276</v>
      </c>
      <c r="D258" s="17">
        <v>1</v>
      </c>
      <c r="E258" s="7">
        <v>39309</v>
      </c>
      <c r="F258" s="7">
        <v>39635.242086386635</v>
      </c>
      <c r="G258" s="7">
        <v>39964.191794410297</v>
      </c>
      <c r="H258" s="7">
        <v>40295.871595772936</v>
      </c>
      <c r="I258" s="7">
        <v>40630.304148678704</v>
      </c>
      <c r="J258" s="25">
        <v>40967.512299381815</v>
      </c>
    </row>
    <row r="259" spans="1:10" x14ac:dyDescent="0.25">
      <c r="A259" s="22" t="s">
        <v>31</v>
      </c>
      <c r="B259" s="8" t="s">
        <v>246</v>
      </c>
      <c r="C259" s="22" t="s">
        <v>275</v>
      </c>
      <c r="D259" s="9">
        <v>1</v>
      </c>
      <c r="E259" s="7">
        <v>39309</v>
      </c>
      <c r="F259" s="7">
        <v>39760</v>
      </c>
      <c r="G259" s="7">
        <v>39945</v>
      </c>
      <c r="H259" s="7">
        <v>39808</v>
      </c>
      <c r="I259" s="7">
        <v>40366</v>
      </c>
      <c r="J259" s="25">
        <v>40603</v>
      </c>
    </row>
    <row r="260" spans="1:10" s="6" customFormat="1" x14ac:dyDescent="0.25">
      <c r="A260" s="28" t="s">
        <v>31</v>
      </c>
      <c r="B260" s="29" t="s">
        <v>246</v>
      </c>
      <c r="C260" s="30" t="s">
        <v>284</v>
      </c>
      <c r="D260" s="31"/>
      <c r="E260" s="32"/>
      <c r="F260" s="32"/>
      <c r="G260" s="32"/>
      <c r="H260" s="32"/>
      <c r="I260" s="32"/>
      <c r="J260" s="33">
        <v>364.51229938181496</v>
      </c>
    </row>
    <row r="261" spans="1:10" x14ac:dyDescent="0.25">
      <c r="A261" s="23" t="s">
        <v>31</v>
      </c>
      <c r="B261" s="18" t="s">
        <v>246</v>
      </c>
      <c r="C261" s="23" t="s">
        <v>303</v>
      </c>
      <c r="D261" s="19"/>
      <c r="E261" s="20"/>
      <c r="F261" s="20"/>
      <c r="G261" s="20"/>
      <c r="H261" s="20"/>
      <c r="I261" s="20"/>
      <c r="J261" s="26">
        <v>8.9774720927472094E-3</v>
      </c>
    </row>
    <row r="262" spans="1:10" x14ac:dyDescent="0.25">
      <c r="A262" s="21" t="s">
        <v>31</v>
      </c>
      <c r="B262" s="16" t="s">
        <v>250</v>
      </c>
      <c r="C262" s="21" t="s">
        <v>276</v>
      </c>
      <c r="D262" s="17">
        <v>1</v>
      </c>
      <c r="E262" s="7">
        <v>52579</v>
      </c>
      <c r="F262" s="7">
        <v>53138.985187062666</v>
      </c>
      <c r="G262" s="7">
        <v>53704.934416989017</v>
      </c>
      <c r="H262" s="7">
        <v>54276.91120897224</v>
      </c>
      <c r="I262" s="7">
        <v>54854.97975870769</v>
      </c>
      <c r="J262" s="25">
        <v>55439.20494559787</v>
      </c>
    </row>
    <row r="263" spans="1:10" x14ac:dyDescent="0.25">
      <c r="A263" s="22" t="s">
        <v>31</v>
      </c>
      <c r="B263" s="8" t="s">
        <v>250</v>
      </c>
      <c r="C263" s="22" t="s">
        <v>275</v>
      </c>
      <c r="D263" s="9">
        <v>1</v>
      </c>
      <c r="E263" s="7">
        <v>52579</v>
      </c>
      <c r="F263" s="7">
        <v>52592</v>
      </c>
      <c r="G263" s="7">
        <v>52303</v>
      </c>
      <c r="H263" s="7">
        <v>52398</v>
      </c>
      <c r="I263" s="7">
        <v>52839</v>
      </c>
      <c r="J263" s="25">
        <v>53547</v>
      </c>
    </row>
    <row r="264" spans="1:10" s="6" customFormat="1" x14ac:dyDescent="0.25">
      <c r="A264" s="28" t="s">
        <v>31</v>
      </c>
      <c r="B264" s="29" t="s">
        <v>250</v>
      </c>
      <c r="C264" s="30" t="s">
        <v>284</v>
      </c>
      <c r="D264" s="31"/>
      <c r="E264" s="32"/>
      <c r="F264" s="32"/>
      <c r="G264" s="32"/>
      <c r="H264" s="32"/>
      <c r="I264" s="32"/>
      <c r="J264" s="33">
        <v>1892.2049455978704</v>
      </c>
    </row>
    <row r="265" spans="1:10" x14ac:dyDescent="0.25">
      <c r="A265" s="23" t="s">
        <v>31</v>
      </c>
      <c r="B265" s="18" t="s">
        <v>250</v>
      </c>
      <c r="C265" s="23" t="s">
        <v>303</v>
      </c>
      <c r="D265" s="19"/>
      <c r="E265" s="20"/>
      <c r="F265" s="20"/>
      <c r="G265" s="20"/>
      <c r="H265" s="20"/>
      <c r="I265" s="20"/>
      <c r="J265" s="26">
        <v>3.5337272780881661E-2</v>
      </c>
    </row>
    <row r="266" spans="1:10" x14ac:dyDescent="0.25">
      <c r="A266" s="21" t="s">
        <v>31</v>
      </c>
      <c r="B266" s="16" t="s">
        <v>266</v>
      </c>
      <c r="C266" s="21" t="s">
        <v>276</v>
      </c>
      <c r="D266" s="17">
        <v>1</v>
      </c>
      <c r="E266" s="7">
        <v>41964</v>
      </c>
      <c r="F266" s="7">
        <v>42245.169174754046</v>
      </c>
      <c r="G266" s="7">
        <v>42528.222252492356</v>
      </c>
      <c r="H266" s="7">
        <v>42813.171855830689</v>
      </c>
      <c r="I266" s="7">
        <v>43100.030691959444</v>
      </c>
      <c r="J266" s="25">
        <v>43388.811553210333</v>
      </c>
    </row>
    <row r="267" spans="1:10" x14ac:dyDescent="0.25">
      <c r="A267" s="22" t="s">
        <v>31</v>
      </c>
      <c r="B267" s="8" t="s">
        <v>266</v>
      </c>
      <c r="C267" s="22" t="s">
        <v>275</v>
      </c>
      <c r="D267" s="9">
        <v>1</v>
      </c>
      <c r="E267" s="7">
        <v>41964</v>
      </c>
      <c r="F267" s="7">
        <v>42157</v>
      </c>
      <c r="G267" s="7">
        <v>42511</v>
      </c>
      <c r="H267" s="7">
        <v>42553</v>
      </c>
      <c r="I267" s="7">
        <v>42985</v>
      </c>
      <c r="J267" s="25">
        <v>43356</v>
      </c>
    </row>
    <row r="268" spans="1:10" s="6" customFormat="1" x14ac:dyDescent="0.25">
      <c r="A268" s="28" t="s">
        <v>31</v>
      </c>
      <c r="B268" s="29" t="s">
        <v>266</v>
      </c>
      <c r="C268" s="30" t="s">
        <v>284</v>
      </c>
      <c r="D268" s="31"/>
      <c r="E268" s="32"/>
      <c r="F268" s="32"/>
      <c r="G268" s="32"/>
      <c r="H268" s="32"/>
      <c r="I268" s="32"/>
      <c r="J268" s="33">
        <v>32.811553210332931</v>
      </c>
    </row>
    <row r="269" spans="1:10" x14ac:dyDescent="0.25">
      <c r="A269" s="23" t="s">
        <v>31</v>
      </c>
      <c r="B269" s="18" t="s">
        <v>266</v>
      </c>
      <c r="C269" s="23" t="s">
        <v>303</v>
      </c>
      <c r="D269" s="19"/>
      <c r="E269" s="20"/>
      <c r="F269" s="20"/>
      <c r="G269" s="20"/>
      <c r="H269" s="20"/>
      <c r="I269" s="20"/>
      <c r="J269" s="26">
        <v>7.5679382808222461E-4</v>
      </c>
    </row>
    <row r="270" spans="1:10" x14ac:dyDescent="0.25">
      <c r="A270" s="21" t="s">
        <v>35</v>
      </c>
      <c r="B270" s="16" t="s">
        <v>34</v>
      </c>
      <c r="C270" s="21" t="s">
        <v>276</v>
      </c>
      <c r="D270" s="17">
        <v>1</v>
      </c>
      <c r="E270" s="7">
        <v>9232</v>
      </c>
      <c r="F270" s="7">
        <v>9280.3447062463656</v>
      </c>
      <c r="G270" s="7">
        <v>9328.9425765549113</v>
      </c>
      <c r="H270" s="7">
        <v>9377.7949366559478</v>
      </c>
      <c r="I270" s="7">
        <v>9426.9031192221628</v>
      </c>
      <c r="J270" s="25">
        <v>9476.2684639049767</v>
      </c>
    </row>
    <row r="271" spans="1:10" x14ac:dyDescent="0.25">
      <c r="A271" s="22" t="s">
        <v>35</v>
      </c>
      <c r="B271" s="8" t="s">
        <v>34</v>
      </c>
      <c r="C271" s="22" t="s">
        <v>275</v>
      </c>
      <c r="D271" s="9">
        <v>1</v>
      </c>
      <c r="E271" s="7">
        <v>9232</v>
      </c>
      <c r="F271" s="7">
        <v>9354</v>
      </c>
      <c r="G271" s="7">
        <v>9247</v>
      </c>
      <c r="H271" s="7">
        <v>9281</v>
      </c>
      <c r="I271" s="7">
        <v>9148</v>
      </c>
      <c r="J271" s="25">
        <v>9145</v>
      </c>
    </row>
    <row r="272" spans="1:10" s="6" customFormat="1" x14ac:dyDescent="0.25">
      <c r="A272" s="28" t="s">
        <v>35</v>
      </c>
      <c r="B272" s="29" t="s">
        <v>34</v>
      </c>
      <c r="C272" s="30" t="s">
        <v>284</v>
      </c>
      <c r="D272" s="31"/>
      <c r="E272" s="32"/>
      <c r="F272" s="32"/>
      <c r="G272" s="32"/>
      <c r="H272" s="32"/>
      <c r="I272" s="32"/>
      <c r="J272" s="33">
        <v>331.26846390497667</v>
      </c>
    </row>
    <row r="273" spans="1:10" x14ac:dyDescent="0.25">
      <c r="A273" s="23" t="s">
        <v>35</v>
      </c>
      <c r="B273" s="18" t="s">
        <v>34</v>
      </c>
      <c r="C273" s="23" t="s">
        <v>303</v>
      </c>
      <c r="D273" s="19"/>
      <c r="E273" s="20"/>
      <c r="F273" s="20"/>
      <c r="G273" s="20"/>
      <c r="H273" s="20"/>
      <c r="I273" s="20"/>
      <c r="J273" s="26">
        <v>3.6223998240019317E-2</v>
      </c>
    </row>
    <row r="274" spans="1:10" x14ac:dyDescent="0.25">
      <c r="A274" s="21" t="s">
        <v>35</v>
      </c>
      <c r="B274" s="16" t="s">
        <v>70</v>
      </c>
      <c r="C274" s="21" t="s">
        <v>276</v>
      </c>
      <c r="D274" s="17">
        <v>1</v>
      </c>
      <c r="E274" s="7">
        <v>2398</v>
      </c>
      <c r="F274" s="7">
        <v>2426.163908180828</v>
      </c>
      <c r="G274" s="7">
        <v>2454.6585943950245</v>
      </c>
      <c r="H274" s="7">
        <v>2483.4879435475773</v>
      </c>
      <c r="I274" s="7">
        <v>2512.6558861707081</v>
      </c>
      <c r="J274" s="25">
        <v>2542.1663989597528</v>
      </c>
    </row>
    <row r="275" spans="1:10" x14ac:dyDescent="0.25">
      <c r="A275" s="22" t="s">
        <v>35</v>
      </c>
      <c r="B275" s="8" t="s">
        <v>70</v>
      </c>
      <c r="C275" s="22" t="s">
        <v>275</v>
      </c>
      <c r="D275" s="9">
        <v>1</v>
      </c>
      <c r="E275" s="7">
        <v>2398</v>
      </c>
      <c r="F275" s="7">
        <v>2378</v>
      </c>
      <c r="G275" s="7">
        <v>2307</v>
      </c>
      <c r="H275" s="7">
        <v>2292</v>
      </c>
      <c r="I275" s="7">
        <v>2266</v>
      </c>
      <c r="J275" s="25">
        <v>2236</v>
      </c>
    </row>
    <row r="276" spans="1:10" s="6" customFormat="1" x14ac:dyDescent="0.25">
      <c r="A276" s="28" t="s">
        <v>35</v>
      </c>
      <c r="B276" s="29" t="s">
        <v>70</v>
      </c>
      <c r="C276" s="30" t="s">
        <v>284</v>
      </c>
      <c r="D276" s="31"/>
      <c r="E276" s="32"/>
      <c r="F276" s="32"/>
      <c r="G276" s="32"/>
      <c r="H276" s="32"/>
      <c r="I276" s="32"/>
      <c r="J276" s="33">
        <v>306.16639895975277</v>
      </c>
    </row>
    <row r="277" spans="1:10" x14ac:dyDescent="0.25">
      <c r="A277" s="23" t="s">
        <v>35</v>
      </c>
      <c r="B277" s="18" t="s">
        <v>70</v>
      </c>
      <c r="C277" s="23" t="s">
        <v>303</v>
      </c>
      <c r="D277" s="19"/>
      <c r="E277" s="20"/>
      <c r="F277" s="20"/>
      <c r="G277" s="20"/>
      <c r="H277" s="20"/>
      <c r="I277" s="20"/>
      <c r="J277" s="26">
        <v>0.13692593871187511</v>
      </c>
    </row>
    <row r="278" spans="1:10" x14ac:dyDescent="0.25">
      <c r="A278" s="21" t="s">
        <v>35</v>
      </c>
      <c r="B278" s="16" t="s">
        <v>85</v>
      </c>
      <c r="C278" s="21" t="s">
        <v>276</v>
      </c>
      <c r="D278" s="17">
        <v>1</v>
      </c>
      <c r="E278" s="7">
        <v>800647</v>
      </c>
      <c r="F278" s="7">
        <v>812339.67520673631</v>
      </c>
      <c r="G278" s="7">
        <v>824203.11062801187</v>
      </c>
      <c r="H278" s="7">
        <v>836239.80005163443</v>
      </c>
      <c r="I278" s="7">
        <v>848452.27368477103</v>
      </c>
      <c r="J278" s="25">
        <v>860843.09868581768</v>
      </c>
    </row>
    <row r="279" spans="1:10" x14ac:dyDescent="0.25">
      <c r="A279" s="22" t="s">
        <v>35</v>
      </c>
      <c r="B279" s="8" t="s">
        <v>85</v>
      </c>
      <c r="C279" s="22" t="s">
        <v>275</v>
      </c>
      <c r="D279" s="9">
        <v>1</v>
      </c>
      <c r="E279" s="7">
        <v>800647</v>
      </c>
      <c r="F279" s="7">
        <v>820015</v>
      </c>
      <c r="G279" s="7">
        <v>831864</v>
      </c>
      <c r="H279" s="7">
        <v>832457</v>
      </c>
      <c r="I279" s="7">
        <v>835545</v>
      </c>
      <c r="J279" s="25">
        <v>835593</v>
      </c>
    </row>
    <row r="280" spans="1:10" s="6" customFormat="1" x14ac:dyDescent="0.25">
      <c r="A280" s="28" t="s">
        <v>35</v>
      </c>
      <c r="B280" s="29" t="s">
        <v>85</v>
      </c>
      <c r="C280" s="30" t="s">
        <v>284</v>
      </c>
      <c r="D280" s="31"/>
      <c r="E280" s="32"/>
      <c r="F280" s="32"/>
      <c r="G280" s="32"/>
      <c r="H280" s="32"/>
      <c r="I280" s="32"/>
      <c r="J280" s="33">
        <v>25250.098685817677</v>
      </c>
    </row>
    <row r="281" spans="1:10" x14ac:dyDescent="0.25">
      <c r="A281" s="23" t="s">
        <v>35</v>
      </c>
      <c r="B281" s="18" t="s">
        <v>85</v>
      </c>
      <c r="C281" s="23" t="s">
        <v>303</v>
      </c>
      <c r="D281" s="19"/>
      <c r="E281" s="20"/>
      <c r="F281" s="20"/>
      <c r="G281" s="20"/>
      <c r="H281" s="20"/>
      <c r="I281" s="20"/>
      <c r="J281" s="26">
        <v>3.0218178809321854E-2</v>
      </c>
    </row>
    <row r="282" spans="1:10" x14ac:dyDescent="0.25">
      <c r="A282" s="21" t="s">
        <v>35</v>
      </c>
      <c r="B282" s="16" t="s">
        <v>130</v>
      </c>
      <c r="C282" s="21" t="s">
        <v>276</v>
      </c>
      <c r="D282" s="17">
        <v>1</v>
      </c>
      <c r="E282" s="7">
        <v>3476</v>
      </c>
      <c r="F282" s="7">
        <v>3517.4082330665774</v>
      </c>
      <c r="G282" s="7">
        <v>3559.3097462728833</v>
      </c>
      <c r="H282" s="7">
        <v>3601.7104158729435</v>
      </c>
      <c r="I282" s="7">
        <v>3644.6161881223065</v>
      </c>
      <c r="J282" s="25">
        <v>3688.0330801119467</v>
      </c>
    </row>
    <row r="283" spans="1:10" x14ac:dyDescent="0.25">
      <c r="A283" s="22" t="s">
        <v>35</v>
      </c>
      <c r="B283" s="8" t="s">
        <v>130</v>
      </c>
      <c r="C283" s="22" t="s">
        <v>275</v>
      </c>
      <c r="D283" s="9">
        <v>1</v>
      </c>
      <c r="E283" s="7">
        <v>3476</v>
      </c>
      <c r="F283" s="7">
        <v>3411</v>
      </c>
      <c r="G283" s="7">
        <v>3337</v>
      </c>
      <c r="H283" s="7">
        <v>3312</v>
      </c>
      <c r="I283" s="7">
        <v>3211</v>
      </c>
      <c r="J283" s="25">
        <v>3379</v>
      </c>
    </row>
    <row r="284" spans="1:10" s="6" customFormat="1" x14ac:dyDescent="0.25">
      <c r="A284" s="28" t="s">
        <v>35</v>
      </c>
      <c r="B284" s="29" t="s">
        <v>130</v>
      </c>
      <c r="C284" s="30" t="s">
        <v>284</v>
      </c>
      <c r="D284" s="31"/>
      <c r="E284" s="32"/>
      <c r="F284" s="32"/>
      <c r="G284" s="32"/>
      <c r="H284" s="32"/>
      <c r="I284" s="32"/>
      <c r="J284" s="33">
        <v>309.03308011194667</v>
      </c>
    </row>
    <row r="285" spans="1:10" x14ac:dyDescent="0.25">
      <c r="A285" s="23" t="s">
        <v>35</v>
      </c>
      <c r="B285" s="18" t="s">
        <v>130</v>
      </c>
      <c r="C285" s="23" t="s">
        <v>303</v>
      </c>
      <c r="D285" s="19"/>
      <c r="E285" s="20"/>
      <c r="F285" s="20"/>
      <c r="G285" s="20"/>
      <c r="H285" s="20"/>
      <c r="I285" s="20"/>
      <c r="J285" s="26">
        <v>9.1456963631827953E-2</v>
      </c>
    </row>
    <row r="286" spans="1:10" x14ac:dyDescent="0.25">
      <c r="A286" s="21" t="s">
        <v>35</v>
      </c>
      <c r="B286" s="16" t="s">
        <v>138</v>
      </c>
      <c r="C286" s="21" t="s">
        <v>276</v>
      </c>
      <c r="D286" s="17">
        <v>1</v>
      </c>
      <c r="E286" s="7">
        <v>2342</v>
      </c>
      <c r="F286" s="7">
        <v>2347.5406407840715</v>
      </c>
      <c r="G286" s="7">
        <v>2353.094389467502</v>
      </c>
      <c r="H286" s="7">
        <v>2358.6612770606075</v>
      </c>
      <c r="I286" s="7">
        <v>2364.2413346470689</v>
      </c>
      <c r="J286" s="25">
        <v>2369.8345933841028</v>
      </c>
    </row>
    <row r="287" spans="1:10" x14ac:dyDescent="0.25">
      <c r="A287" s="22" t="s">
        <v>35</v>
      </c>
      <c r="B287" s="8" t="s">
        <v>138</v>
      </c>
      <c r="C287" s="22" t="s">
        <v>275</v>
      </c>
      <c r="D287" s="9">
        <v>1</v>
      </c>
      <c r="E287" s="7">
        <v>2342</v>
      </c>
      <c r="F287" s="7">
        <v>2299</v>
      </c>
      <c r="G287" s="7">
        <v>2301</v>
      </c>
      <c r="H287" s="7">
        <v>2221</v>
      </c>
      <c r="I287" s="7">
        <v>2185</v>
      </c>
      <c r="J287" s="25">
        <v>2156</v>
      </c>
    </row>
    <row r="288" spans="1:10" s="6" customFormat="1" x14ac:dyDescent="0.25">
      <c r="A288" s="28" t="s">
        <v>35</v>
      </c>
      <c r="B288" s="29" t="s">
        <v>138</v>
      </c>
      <c r="C288" s="30" t="s">
        <v>284</v>
      </c>
      <c r="D288" s="31"/>
      <c r="E288" s="32"/>
      <c r="F288" s="32"/>
      <c r="G288" s="32"/>
      <c r="H288" s="32"/>
      <c r="I288" s="32"/>
      <c r="J288" s="33">
        <v>213.83459338410285</v>
      </c>
    </row>
    <row r="289" spans="1:10" x14ac:dyDescent="0.25">
      <c r="A289" s="23" t="s">
        <v>35</v>
      </c>
      <c r="B289" s="18" t="s">
        <v>138</v>
      </c>
      <c r="C289" s="23" t="s">
        <v>303</v>
      </c>
      <c r="D289" s="19"/>
      <c r="E289" s="20"/>
      <c r="F289" s="20"/>
      <c r="G289" s="20"/>
      <c r="H289" s="20"/>
      <c r="I289" s="20"/>
      <c r="J289" s="26">
        <v>9.9181165762570897E-2</v>
      </c>
    </row>
    <row r="290" spans="1:10" x14ac:dyDescent="0.25">
      <c r="A290" s="21" t="s">
        <v>35</v>
      </c>
      <c r="B290" s="16" t="s">
        <v>205</v>
      </c>
      <c r="C290" s="21" t="s">
        <v>276</v>
      </c>
      <c r="D290" s="17">
        <v>1</v>
      </c>
      <c r="E290" s="7">
        <v>7818</v>
      </c>
      <c r="F290" s="7">
        <v>7901.2912609783143</v>
      </c>
      <c r="G290" s="7">
        <v>7985.469888822241</v>
      </c>
      <c r="H290" s="7">
        <v>8070.5453373441605</v>
      </c>
      <c r="I290" s="7">
        <v>8156.5271610753007</v>
      </c>
      <c r="J290" s="25">
        <v>8243.4250163387733</v>
      </c>
    </row>
    <row r="291" spans="1:10" x14ac:dyDescent="0.25">
      <c r="A291" s="22" t="s">
        <v>35</v>
      </c>
      <c r="B291" s="8" t="s">
        <v>205</v>
      </c>
      <c r="C291" s="22" t="s">
        <v>275</v>
      </c>
      <c r="D291" s="9">
        <v>1</v>
      </c>
      <c r="E291" s="7">
        <v>7818</v>
      </c>
      <c r="F291" s="7">
        <v>7752</v>
      </c>
      <c r="G291" s="7">
        <v>7564</v>
      </c>
      <c r="H291" s="7">
        <v>7286</v>
      </c>
      <c r="I291" s="7">
        <v>7040</v>
      </c>
      <c r="J291" s="25">
        <v>6876</v>
      </c>
    </row>
    <row r="292" spans="1:10" s="6" customFormat="1" x14ac:dyDescent="0.25">
      <c r="A292" s="28" t="s">
        <v>35</v>
      </c>
      <c r="B292" s="29" t="s">
        <v>205</v>
      </c>
      <c r="C292" s="30" t="s">
        <v>284</v>
      </c>
      <c r="D292" s="31"/>
      <c r="E292" s="32"/>
      <c r="F292" s="32"/>
      <c r="G292" s="32"/>
      <c r="H292" s="32"/>
      <c r="I292" s="32"/>
      <c r="J292" s="33">
        <v>1367.4250163387733</v>
      </c>
    </row>
    <row r="293" spans="1:10" x14ac:dyDescent="0.25">
      <c r="A293" s="23" t="s">
        <v>35</v>
      </c>
      <c r="B293" s="18" t="s">
        <v>205</v>
      </c>
      <c r="C293" s="23" t="s">
        <v>303</v>
      </c>
      <c r="D293" s="19"/>
      <c r="E293" s="20"/>
      <c r="F293" s="20"/>
      <c r="G293" s="20"/>
      <c r="H293" s="20"/>
      <c r="I293" s="20"/>
      <c r="J293" s="26">
        <v>0.19886925775723871</v>
      </c>
    </row>
    <row r="294" spans="1:10" x14ac:dyDescent="0.25">
      <c r="A294" s="21" t="s">
        <v>35</v>
      </c>
      <c r="B294" s="16" t="s">
        <v>238</v>
      </c>
      <c r="C294" s="21" t="s">
        <v>276</v>
      </c>
      <c r="D294" s="17">
        <v>1</v>
      </c>
      <c r="E294" s="7">
        <v>984</v>
      </c>
      <c r="F294" s="7">
        <v>989.93622690583322</v>
      </c>
      <c r="G294" s="7">
        <v>995.90826558999731</v>
      </c>
      <c r="H294" s="7">
        <v>1001.9163320960309</v>
      </c>
      <c r="I294" s="7">
        <v>1007.9606437708096</v>
      </c>
      <c r="J294" s="25">
        <v>1014.0414192724085</v>
      </c>
    </row>
    <row r="295" spans="1:10" x14ac:dyDescent="0.25">
      <c r="A295" s="22" t="s">
        <v>35</v>
      </c>
      <c r="B295" s="8" t="s">
        <v>238</v>
      </c>
      <c r="C295" s="22" t="s">
        <v>275</v>
      </c>
      <c r="D295" s="9">
        <v>1</v>
      </c>
      <c r="E295" s="7">
        <v>984</v>
      </c>
      <c r="F295" s="7">
        <v>949</v>
      </c>
      <c r="G295" s="7">
        <v>914</v>
      </c>
      <c r="H295" s="7">
        <v>883</v>
      </c>
      <c r="I295" s="7">
        <v>893</v>
      </c>
      <c r="J295" s="25">
        <v>837</v>
      </c>
    </row>
    <row r="296" spans="1:10" s="6" customFormat="1" x14ac:dyDescent="0.25">
      <c r="A296" s="28" t="s">
        <v>35</v>
      </c>
      <c r="B296" s="29" t="s">
        <v>238</v>
      </c>
      <c r="C296" s="30" t="s">
        <v>284</v>
      </c>
      <c r="D296" s="31"/>
      <c r="E296" s="32"/>
      <c r="F296" s="32"/>
      <c r="G296" s="32"/>
      <c r="H296" s="32"/>
      <c r="I296" s="32"/>
      <c r="J296" s="33">
        <v>177.04141927240846</v>
      </c>
    </row>
    <row r="297" spans="1:10" x14ac:dyDescent="0.25">
      <c r="A297" s="23" t="s">
        <v>35</v>
      </c>
      <c r="B297" s="18" t="s">
        <v>238</v>
      </c>
      <c r="C297" s="23" t="s">
        <v>303</v>
      </c>
      <c r="D297" s="19"/>
      <c r="E297" s="20"/>
      <c r="F297" s="20"/>
      <c r="G297" s="20"/>
      <c r="H297" s="20"/>
      <c r="I297" s="20"/>
      <c r="J297" s="26">
        <v>0.21151901944134821</v>
      </c>
    </row>
    <row r="298" spans="1:10" x14ac:dyDescent="0.25">
      <c r="A298" s="21" t="s">
        <v>4</v>
      </c>
      <c r="B298" s="16" t="s">
        <v>3</v>
      </c>
      <c r="C298" s="21" t="s">
        <v>276</v>
      </c>
      <c r="D298" s="17">
        <v>1</v>
      </c>
      <c r="E298" s="7">
        <v>14786</v>
      </c>
      <c r="F298" s="7">
        <v>15168.545878849665</v>
      </c>
      <c r="G298" s="7">
        <v>15560.989049017122</v>
      </c>
      <c r="H298" s="7">
        <v>15963.585574887964</v>
      </c>
      <c r="I298" s="7">
        <v>16376.598145788637</v>
      </c>
      <c r="J298" s="25">
        <v>16800.296247388022</v>
      </c>
    </row>
    <row r="299" spans="1:10" x14ac:dyDescent="0.25">
      <c r="A299" s="22" t="s">
        <v>4</v>
      </c>
      <c r="B299" s="8" t="s">
        <v>3</v>
      </c>
      <c r="C299" s="22" t="s">
        <v>275</v>
      </c>
      <c r="D299" s="9">
        <v>1</v>
      </c>
      <c r="E299" s="7">
        <v>14786</v>
      </c>
      <c r="F299" s="7">
        <v>15393</v>
      </c>
      <c r="G299" s="7">
        <v>16121</v>
      </c>
      <c r="H299" s="7">
        <v>16800</v>
      </c>
      <c r="I299" s="7">
        <v>17457</v>
      </c>
      <c r="J299" s="25">
        <v>18105</v>
      </c>
    </row>
    <row r="300" spans="1:10" s="6" customFormat="1" x14ac:dyDescent="0.25">
      <c r="A300" s="28" t="s">
        <v>4</v>
      </c>
      <c r="B300" s="29" t="s">
        <v>3</v>
      </c>
      <c r="C300" s="30" t="s">
        <v>284</v>
      </c>
      <c r="D300" s="31"/>
      <c r="E300" s="32"/>
      <c r="F300" s="32"/>
      <c r="G300" s="32"/>
      <c r="H300" s="32"/>
      <c r="I300" s="32"/>
      <c r="J300" s="33">
        <v>-1304.7037526119784</v>
      </c>
    </row>
    <row r="301" spans="1:10" x14ac:dyDescent="0.25">
      <c r="A301" s="23" t="s">
        <v>4</v>
      </c>
      <c r="B301" s="18" t="s">
        <v>3</v>
      </c>
      <c r="C301" s="23" t="s">
        <v>303</v>
      </c>
      <c r="D301" s="19"/>
      <c r="E301" s="20"/>
      <c r="F301" s="20"/>
      <c r="G301" s="20"/>
      <c r="H301" s="20"/>
      <c r="I301" s="20"/>
      <c r="J301" s="26">
        <v>-7.2063173300854919E-2</v>
      </c>
    </row>
    <row r="302" spans="1:10" x14ac:dyDescent="0.25">
      <c r="A302" s="21" t="s">
        <v>4</v>
      </c>
      <c r="B302" s="16" t="s">
        <v>28</v>
      </c>
      <c r="C302" s="21" t="s">
        <v>276</v>
      </c>
      <c r="D302" s="17">
        <v>1</v>
      </c>
      <c r="E302" s="7">
        <v>641</v>
      </c>
      <c r="F302" s="7">
        <v>642.77765075673574</v>
      </c>
      <c r="G302" s="7">
        <v>644.56023137651823</v>
      </c>
      <c r="H302" s="7">
        <v>646.3477555310709</v>
      </c>
      <c r="I302" s="7">
        <v>648.1402369300323</v>
      </c>
      <c r="J302" s="25">
        <v>649.93768932106127</v>
      </c>
    </row>
    <row r="303" spans="1:10" x14ac:dyDescent="0.25">
      <c r="A303" s="22" t="s">
        <v>4</v>
      </c>
      <c r="B303" s="8" t="s">
        <v>28</v>
      </c>
      <c r="C303" s="22" t="s">
        <v>275</v>
      </c>
      <c r="D303" s="9">
        <v>1</v>
      </c>
      <c r="E303" s="7">
        <v>641</v>
      </c>
      <c r="F303" s="7">
        <v>628</v>
      </c>
      <c r="G303" s="7">
        <v>613</v>
      </c>
      <c r="H303" s="7">
        <v>638</v>
      </c>
      <c r="I303" s="7">
        <v>654</v>
      </c>
      <c r="J303" s="25">
        <v>648</v>
      </c>
    </row>
    <row r="304" spans="1:10" s="6" customFormat="1" x14ac:dyDescent="0.25">
      <c r="A304" s="28" t="s">
        <v>4</v>
      </c>
      <c r="B304" s="29" t="s">
        <v>28</v>
      </c>
      <c r="C304" s="30" t="s">
        <v>284</v>
      </c>
      <c r="D304" s="31"/>
      <c r="E304" s="32"/>
      <c r="F304" s="32"/>
      <c r="G304" s="32"/>
      <c r="H304" s="32"/>
      <c r="I304" s="32"/>
      <c r="J304" s="33">
        <v>1.9376893210612707</v>
      </c>
    </row>
    <row r="305" spans="1:10" x14ac:dyDescent="0.25">
      <c r="A305" s="23" t="s">
        <v>4</v>
      </c>
      <c r="B305" s="18" t="s">
        <v>28</v>
      </c>
      <c r="C305" s="23" t="s">
        <v>303</v>
      </c>
      <c r="D305" s="19"/>
      <c r="E305" s="20"/>
      <c r="F305" s="20"/>
      <c r="G305" s="20"/>
      <c r="H305" s="20"/>
      <c r="I305" s="20"/>
      <c r="J305" s="26">
        <v>2.9902612979340595E-3</v>
      </c>
    </row>
    <row r="306" spans="1:10" x14ac:dyDescent="0.25">
      <c r="A306" s="21" t="s">
        <v>4</v>
      </c>
      <c r="B306" s="16" t="s">
        <v>38</v>
      </c>
      <c r="C306" s="21" t="s">
        <v>276</v>
      </c>
      <c r="D306" s="17">
        <v>1</v>
      </c>
      <c r="E306" s="7">
        <v>38106</v>
      </c>
      <c r="F306" s="7">
        <v>38268.351702362743</v>
      </c>
      <c r="G306" s="7">
        <v>38431.395108794663</v>
      </c>
      <c r="H306" s="7">
        <v>38595.133166320724</v>
      </c>
      <c r="I306" s="7">
        <v>38759.568834521764</v>
      </c>
      <c r="J306" s="25">
        <v>38924.705085588015</v>
      </c>
    </row>
    <row r="307" spans="1:10" x14ac:dyDescent="0.25">
      <c r="A307" s="22" t="s">
        <v>4</v>
      </c>
      <c r="B307" s="8" t="s">
        <v>38</v>
      </c>
      <c r="C307" s="22" t="s">
        <v>275</v>
      </c>
      <c r="D307" s="9">
        <v>1</v>
      </c>
      <c r="E307" s="7">
        <v>38106</v>
      </c>
      <c r="F307" s="7">
        <v>38016</v>
      </c>
      <c r="G307" s="7">
        <v>37865</v>
      </c>
      <c r="H307" s="7">
        <v>37764</v>
      </c>
      <c r="I307" s="7">
        <v>37625</v>
      </c>
      <c r="J307" s="25">
        <v>37896</v>
      </c>
    </row>
    <row r="308" spans="1:10" s="6" customFormat="1" x14ac:dyDescent="0.25">
      <c r="A308" s="28" t="s">
        <v>4</v>
      </c>
      <c r="B308" s="29" t="s">
        <v>38</v>
      </c>
      <c r="C308" s="30" t="s">
        <v>284</v>
      </c>
      <c r="D308" s="31"/>
      <c r="E308" s="32"/>
      <c r="F308" s="32"/>
      <c r="G308" s="32"/>
      <c r="H308" s="32"/>
      <c r="I308" s="32"/>
      <c r="J308" s="33">
        <v>1028.7050855880152</v>
      </c>
    </row>
    <row r="309" spans="1:10" x14ac:dyDescent="0.25">
      <c r="A309" s="23" t="s">
        <v>4</v>
      </c>
      <c r="B309" s="18" t="s">
        <v>38</v>
      </c>
      <c r="C309" s="23" t="s">
        <v>303</v>
      </c>
      <c r="D309" s="19"/>
      <c r="E309" s="20"/>
      <c r="F309" s="20"/>
      <c r="G309" s="20"/>
      <c r="H309" s="20"/>
      <c r="I309" s="20"/>
      <c r="J309" s="26">
        <v>2.7145479353705277E-2</v>
      </c>
    </row>
    <row r="310" spans="1:10" x14ac:dyDescent="0.25">
      <c r="A310" s="21" t="s">
        <v>4</v>
      </c>
      <c r="B310" s="16" t="s">
        <v>55</v>
      </c>
      <c r="C310" s="21" t="s">
        <v>276</v>
      </c>
      <c r="D310" s="17">
        <v>1</v>
      </c>
      <c r="E310" s="7">
        <v>3320</v>
      </c>
      <c r="F310" s="7">
        <v>3320</v>
      </c>
      <c r="G310" s="7">
        <v>3320</v>
      </c>
      <c r="H310" s="7">
        <v>3320</v>
      </c>
      <c r="I310" s="7">
        <v>3320</v>
      </c>
      <c r="J310" s="25">
        <v>3320</v>
      </c>
    </row>
    <row r="311" spans="1:10" x14ac:dyDescent="0.25">
      <c r="A311" s="22" t="s">
        <v>4</v>
      </c>
      <c r="B311" s="8" t="s">
        <v>55</v>
      </c>
      <c r="C311" s="22" t="s">
        <v>275</v>
      </c>
      <c r="D311" s="9">
        <v>1</v>
      </c>
      <c r="E311" s="7">
        <v>3320</v>
      </c>
      <c r="F311" s="7">
        <v>3282</v>
      </c>
      <c r="G311" s="7">
        <v>3221</v>
      </c>
      <c r="H311" s="7">
        <v>3206</v>
      </c>
      <c r="I311" s="7">
        <v>3242</v>
      </c>
      <c r="J311" s="25">
        <v>3238</v>
      </c>
    </row>
    <row r="312" spans="1:10" s="6" customFormat="1" x14ac:dyDescent="0.25">
      <c r="A312" s="28" t="s">
        <v>4</v>
      </c>
      <c r="B312" s="29" t="s">
        <v>55</v>
      </c>
      <c r="C312" s="30" t="s">
        <v>284</v>
      </c>
      <c r="D312" s="31"/>
      <c r="E312" s="32"/>
      <c r="F312" s="32"/>
      <c r="G312" s="32"/>
      <c r="H312" s="32"/>
      <c r="I312" s="32"/>
      <c r="J312" s="33">
        <v>82</v>
      </c>
    </row>
    <row r="313" spans="1:10" x14ac:dyDescent="0.25">
      <c r="A313" s="23" t="s">
        <v>4</v>
      </c>
      <c r="B313" s="18" t="s">
        <v>55</v>
      </c>
      <c r="C313" s="23" t="s">
        <v>303</v>
      </c>
      <c r="D313" s="19"/>
      <c r="E313" s="20"/>
      <c r="F313" s="20"/>
      <c r="G313" s="20"/>
      <c r="H313" s="20"/>
      <c r="I313" s="20"/>
      <c r="J313" s="26">
        <v>2.53242742433601E-2</v>
      </c>
    </row>
    <row r="314" spans="1:10" x14ac:dyDescent="0.25">
      <c r="A314" s="21" t="s">
        <v>4</v>
      </c>
      <c r="B314" s="16" t="s">
        <v>56</v>
      </c>
      <c r="C314" s="21" t="s">
        <v>276</v>
      </c>
      <c r="D314" s="17">
        <v>1</v>
      </c>
      <c r="E314" s="7">
        <v>8895</v>
      </c>
      <c r="F314" s="7">
        <v>8915.5843139823446</v>
      </c>
      <c r="G314" s="7">
        <v>8936.2162630385646</v>
      </c>
      <c r="H314" s="7">
        <v>8956.8959574030978</v>
      </c>
      <c r="I314" s="7">
        <v>8977.6235075654786</v>
      </c>
      <c r="J314" s="25">
        <v>8998.3990242709315</v>
      </c>
    </row>
    <row r="315" spans="1:10" x14ac:dyDescent="0.25">
      <c r="A315" s="22" t="s">
        <v>4</v>
      </c>
      <c r="B315" s="8" t="s">
        <v>56</v>
      </c>
      <c r="C315" s="22" t="s">
        <v>275</v>
      </c>
      <c r="D315" s="9">
        <v>1</v>
      </c>
      <c r="E315" s="7">
        <v>8895</v>
      </c>
      <c r="F315" s="7">
        <v>8738</v>
      </c>
      <c r="G315" s="7">
        <v>8667</v>
      </c>
      <c r="H315" s="7">
        <v>8526</v>
      </c>
      <c r="I315" s="7">
        <v>8413</v>
      </c>
      <c r="J315" s="25">
        <v>8338</v>
      </c>
    </row>
    <row r="316" spans="1:10" s="6" customFormat="1" x14ac:dyDescent="0.25">
      <c r="A316" s="28" t="s">
        <v>4</v>
      </c>
      <c r="B316" s="29" t="s">
        <v>56</v>
      </c>
      <c r="C316" s="30" t="s">
        <v>284</v>
      </c>
      <c r="D316" s="31"/>
      <c r="E316" s="32"/>
      <c r="F316" s="32"/>
      <c r="G316" s="32"/>
      <c r="H316" s="32"/>
      <c r="I316" s="32"/>
      <c r="J316" s="33">
        <v>660.39902427093148</v>
      </c>
    </row>
    <row r="317" spans="1:10" x14ac:dyDescent="0.25">
      <c r="A317" s="23" t="s">
        <v>4</v>
      </c>
      <c r="B317" s="18" t="s">
        <v>56</v>
      </c>
      <c r="C317" s="23" t="s">
        <v>303</v>
      </c>
      <c r="D317" s="19"/>
      <c r="E317" s="20"/>
      <c r="F317" s="20"/>
      <c r="G317" s="20"/>
      <c r="H317" s="20"/>
      <c r="I317" s="20"/>
      <c r="J317" s="26">
        <v>7.9203528936307444E-2</v>
      </c>
    </row>
    <row r="318" spans="1:10" x14ac:dyDescent="0.25">
      <c r="A318" s="21" t="s">
        <v>4</v>
      </c>
      <c r="B318" s="16" t="s">
        <v>63</v>
      </c>
      <c r="C318" s="21" t="s">
        <v>276</v>
      </c>
      <c r="D318" s="17">
        <v>1</v>
      </c>
      <c r="E318" s="7">
        <v>4087</v>
      </c>
      <c r="F318" s="7">
        <v>4111.5269278506239</v>
      </c>
      <c r="G318" s="7">
        <v>4136.2010468413973</v>
      </c>
      <c r="H318" s="7">
        <v>4161.023240296634</v>
      </c>
      <c r="I318" s="7">
        <v>4185.994396841661</v>
      </c>
      <c r="J318" s="25">
        <v>4211.1154104346269</v>
      </c>
    </row>
    <row r="319" spans="1:10" x14ac:dyDescent="0.25">
      <c r="A319" s="22" t="s">
        <v>4</v>
      </c>
      <c r="B319" s="8" t="s">
        <v>63</v>
      </c>
      <c r="C319" s="22" t="s">
        <v>275</v>
      </c>
      <c r="D319" s="9">
        <v>1</v>
      </c>
      <c r="E319" s="7">
        <v>4087</v>
      </c>
      <c r="F319" s="7">
        <v>4140</v>
      </c>
      <c r="G319" s="7">
        <v>4065</v>
      </c>
      <c r="H319" s="7">
        <v>4098</v>
      </c>
      <c r="I319" s="7">
        <v>4045</v>
      </c>
      <c r="J319" s="25">
        <v>4081</v>
      </c>
    </row>
    <row r="320" spans="1:10" s="6" customFormat="1" x14ac:dyDescent="0.25">
      <c r="A320" s="28" t="s">
        <v>4</v>
      </c>
      <c r="B320" s="29" t="s">
        <v>63</v>
      </c>
      <c r="C320" s="30" t="s">
        <v>284</v>
      </c>
      <c r="D320" s="31"/>
      <c r="E320" s="32"/>
      <c r="F320" s="32"/>
      <c r="G320" s="32"/>
      <c r="H320" s="32"/>
      <c r="I320" s="32"/>
      <c r="J320" s="33">
        <v>130.11541043462694</v>
      </c>
    </row>
    <row r="321" spans="1:10" x14ac:dyDescent="0.25">
      <c r="A321" s="23" t="s">
        <v>4</v>
      </c>
      <c r="B321" s="18" t="s">
        <v>63</v>
      </c>
      <c r="C321" s="23" t="s">
        <v>303</v>
      </c>
      <c r="D321" s="19"/>
      <c r="E321" s="20"/>
      <c r="F321" s="20"/>
      <c r="G321" s="20"/>
      <c r="H321" s="20"/>
      <c r="I321" s="20"/>
      <c r="J321" s="26">
        <v>3.1883217455189156E-2</v>
      </c>
    </row>
    <row r="322" spans="1:10" x14ac:dyDescent="0.25">
      <c r="A322" s="21" t="s">
        <v>4</v>
      </c>
      <c r="B322" s="16" t="s">
        <v>67</v>
      </c>
      <c r="C322" s="21" t="s">
        <v>276</v>
      </c>
      <c r="D322" s="17">
        <v>1</v>
      </c>
      <c r="E322" s="7">
        <v>4375</v>
      </c>
      <c r="F322" s="7">
        <v>4438.7527885919217</v>
      </c>
      <c r="G322" s="7">
        <v>4503.4345870245852</v>
      </c>
      <c r="H322" s="7">
        <v>4569.0589328906708</v>
      </c>
      <c r="I322" s="7">
        <v>4635.6395610535528</v>
      </c>
      <c r="J322" s="25">
        <v>4703.1904065219396</v>
      </c>
    </row>
    <row r="323" spans="1:10" x14ac:dyDescent="0.25">
      <c r="A323" s="22" t="s">
        <v>4</v>
      </c>
      <c r="B323" s="8" t="s">
        <v>67</v>
      </c>
      <c r="C323" s="22" t="s">
        <v>275</v>
      </c>
      <c r="D323" s="9">
        <v>1</v>
      </c>
      <c r="E323" s="7">
        <v>4375</v>
      </c>
      <c r="F323" s="7">
        <v>4365</v>
      </c>
      <c r="G323" s="7">
        <v>4564</v>
      </c>
      <c r="H323" s="7">
        <v>4746</v>
      </c>
      <c r="I323" s="7">
        <v>4927</v>
      </c>
      <c r="J323" s="25">
        <v>5048</v>
      </c>
    </row>
    <row r="324" spans="1:10" s="6" customFormat="1" x14ac:dyDescent="0.25">
      <c r="A324" s="28" t="s">
        <v>4</v>
      </c>
      <c r="B324" s="29" t="s">
        <v>67</v>
      </c>
      <c r="C324" s="30" t="s">
        <v>284</v>
      </c>
      <c r="D324" s="31"/>
      <c r="E324" s="32"/>
      <c r="F324" s="32"/>
      <c r="G324" s="32"/>
      <c r="H324" s="32"/>
      <c r="I324" s="32"/>
      <c r="J324" s="33">
        <v>-344.80959347806038</v>
      </c>
    </row>
    <row r="325" spans="1:10" x14ac:dyDescent="0.25">
      <c r="A325" s="23" t="s">
        <v>4</v>
      </c>
      <c r="B325" s="18" t="s">
        <v>67</v>
      </c>
      <c r="C325" s="23" t="s">
        <v>303</v>
      </c>
      <c r="D325" s="19"/>
      <c r="E325" s="20"/>
      <c r="F325" s="20"/>
      <c r="G325" s="20"/>
      <c r="H325" s="20"/>
      <c r="I325" s="20"/>
      <c r="J325" s="26">
        <v>-6.8306179373625278E-2</v>
      </c>
    </row>
    <row r="326" spans="1:10" x14ac:dyDescent="0.25">
      <c r="A326" s="21" t="s">
        <v>4</v>
      </c>
      <c r="B326" s="16" t="s">
        <v>68</v>
      </c>
      <c r="C326" s="21" t="s">
        <v>276</v>
      </c>
      <c r="D326" s="17">
        <v>1</v>
      </c>
      <c r="E326" s="7">
        <v>3719</v>
      </c>
      <c r="F326" s="7">
        <v>3756.4560169509346</v>
      </c>
      <c r="G326" s="7">
        <v>3794.289273268857</v>
      </c>
      <c r="H326" s="7">
        <v>3832.503568331053</v>
      </c>
      <c r="I326" s="7">
        <v>3871.1027397803468</v>
      </c>
      <c r="J326" s="25">
        <v>3910.0906639104951</v>
      </c>
    </row>
    <row r="327" spans="1:10" x14ac:dyDescent="0.25">
      <c r="A327" s="22" t="s">
        <v>4</v>
      </c>
      <c r="B327" s="8" t="s">
        <v>68</v>
      </c>
      <c r="C327" s="22" t="s">
        <v>275</v>
      </c>
      <c r="D327" s="9">
        <v>1</v>
      </c>
      <c r="E327" s="7">
        <v>3719</v>
      </c>
      <c r="F327" s="7">
        <v>3673</v>
      </c>
      <c r="G327" s="7">
        <v>3711</v>
      </c>
      <c r="H327" s="7">
        <v>3752</v>
      </c>
      <c r="I327" s="7">
        <v>3781</v>
      </c>
      <c r="J327" s="25">
        <v>3710</v>
      </c>
    </row>
    <row r="328" spans="1:10" s="6" customFormat="1" x14ac:dyDescent="0.25">
      <c r="A328" s="28" t="s">
        <v>4</v>
      </c>
      <c r="B328" s="29" t="s">
        <v>68</v>
      </c>
      <c r="C328" s="30" t="s">
        <v>284</v>
      </c>
      <c r="D328" s="31"/>
      <c r="E328" s="32"/>
      <c r="F328" s="32"/>
      <c r="G328" s="32"/>
      <c r="H328" s="32"/>
      <c r="I328" s="32"/>
      <c r="J328" s="33">
        <v>200.0906639104951</v>
      </c>
    </row>
    <row r="329" spans="1:10" x14ac:dyDescent="0.25">
      <c r="A329" s="23" t="s">
        <v>4</v>
      </c>
      <c r="B329" s="18" t="s">
        <v>68</v>
      </c>
      <c r="C329" s="23" t="s">
        <v>303</v>
      </c>
      <c r="D329" s="19"/>
      <c r="E329" s="20"/>
      <c r="F329" s="20"/>
      <c r="G329" s="20"/>
      <c r="H329" s="20"/>
      <c r="I329" s="20"/>
      <c r="J329" s="26">
        <v>5.3932793506871995E-2</v>
      </c>
    </row>
    <row r="330" spans="1:10" x14ac:dyDescent="0.25">
      <c r="A330" s="21" t="s">
        <v>4</v>
      </c>
      <c r="B330" s="16" t="s">
        <v>83</v>
      </c>
      <c r="C330" s="21" t="s">
        <v>276</v>
      </c>
      <c r="D330" s="17">
        <v>1</v>
      </c>
      <c r="E330" s="7">
        <v>137130</v>
      </c>
      <c r="F330" s="7">
        <v>138994.39813882436</v>
      </c>
      <c r="G330" s="7">
        <v>140884.14434459287</v>
      </c>
      <c r="H330" s="7">
        <v>142799.58324567886</v>
      </c>
      <c r="I330" s="7">
        <v>144741.06415596939</v>
      </c>
      <c r="J330" s="25">
        <v>146708.94113856874</v>
      </c>
    </row>
    <row r="331" spans="1:10" x14ac:dyDescent="0.25">
      <c r="A331" s="22" t="s">
        <v>4</v>
      </c>
      <c r="B331" s="8" t="s">
        <v>83</v>
      </c>
      <c r="C331" s="22" t="s">
        <v>275</v>
      </c>
      <c r="D331" s="9">
        <v>1</v>
      </c>
      <c r="E331" s="7">
        <v>137130</v>
      </c>
      <c r="F331" s="7">
        <v>139733</v>
      </c>
      <c r="G331" s="7">
        <v>144552</v>
      </c>
      <c r="H331" s="7">
        <v>149666</v>
      </c>
      <c r="I331" s="7">
        <v>154399</v>
      </c>
      <c r="J331" s="25">
        <v>159436</v>
      </c>
    </row>
    <row r="332" spans="1:10" s="6" customFormat="1" x14ac:dyDescent="0.25">
      <c r="A332" s="28" t="s">
        <v>4</v>
      </c>
      <c r="B332" s="29" t="s">
        <v>83</v>
      </c>
      <c r="C332" s="30" t="s">
        <v>284</v>
      </c>
      <c r="D332" s="31"/>
      <c r="E332" s="32"/>
      <c r="F332" s="32"/>
      <c r="G332" s="32"/>
      <c r="H332" s="32"/>
      <c r="I332" s="32"/>
      <c r="J332" s="33">
        <v>-12727.058861431258</v>
      </c>
    </row>
    <row r="333" spans="1:10" x14ac:dyDescent="0.25">
      <c r="A333" s="23" t="s">
        <v>4</v>
      </c>
      <c r="B333" s="18" t="s">
        <v>83</v>
      </c>
      <c r="C333" s="23" t="s">
        <v>303</v>
      </c>
      <c r="D333" s="19"/>
      <c r="E333" s="20"/>
      <c r="F333" s="20"/>
      <c r="G333" s="20"/>
      <c r="H333" s="20"/>
      <c r="I333" s="20"/>
      <c r="J333" s="26">
        <v>-7.9825502781249266E-2</v>
      </c>
    </row>
    <row r="334" spans="1:10" x14ac:dyDescent="0.25">
      <c r="A334" s="21" t="s">
        <v>4</v>
      </c>
      <c r="B334" s="16" t="s">
        <v>102</v>
      </c>
      <c r="C334" s="21" t="s">
        <v>276</v>
      </c>
      <c r="D334" s="17">
        <v>1</v>
      </c>
      <c r="E334" s="7">
        <v>1226</v>
      </c>
      <c r="F334" s="7">
        <v>1237.0415896067409</v>
      </c>
      <c r="G334" s="7">
        <v>1248.182621873387</v>
      </c>
      <c r="H334" s="7">
        <v>1259.4239923994814</v>
      </c>
      <c r="I334" s="7">
        <v>1270.7666048505077</v>
      </c>
      <c r="J334" s="25">
        <v>1282.2113710305327</v>
      </c>
    </row>
    <row r="335" spans="1:10" x14ac:dyDescent="0.25">
      <c r="A335" s="22" t="s">
        <v>4</v>
      </c>
      <c r="B335" s="8" t="s">
        <v>102</v>
      </c>
      <c r="C335" s="22" t="s">
        <v>275</v>
      </c>
      <c r="D335" s="9">
        <v>1</v>
      </c>
      <c r="E335" s="7">
        <v>1226</v>
      </c>
      <c r="F335" s="7">
        <v>1233</v>
      </c>
      <c r="G335" s="7">
        <v>1258</v>
      </c>
      <c r="H335" s="7">
        <v>1243</v>
      </c>
      <c r="I335" s="7">
        <v>1291</v>
      </c>
      <c r="J335" s="25">
        <v>1315</v>
      </c>
    </row>
    <row r="336" spans="1:10" s="6" customFormat="1" x14ac:dyDescent="0.25">
      <c r="A336" s="28" t="s">
        <v>4</v>
      </c>
      <c r="B336" s="29" t="s">
        <v>102</v>
      </c>
      <c r="C336" s="30" t="s">
        <v>284</v>
      </c>
      <c r="D336" s="31"/>
      <c r="E336" s="32"/>
      <c r="F336" s="32"/>
      <c r="G336" s="32"/>
      <c r="H336" s="32"/>
      <c r="I336" s="32"/>
      <c r="J336" s="33">
        <v>-32.788628969467254</v>
      </c>
    </row>
    <row r="337" spans="1:10" x14ac:dyDescent="0.25">
      <c r="A337" s="23" t="s">
        <v>4</v>
      </c>
      <c r="B337" s="18" t="s">
        <v>102</v>
      </c>
      <c r="C337" s="23" t="s">
        <v>303</v>
      </c>
      <c r="D337" s="19"/>
      <c r="E337" s="20"/>
      <c r="F337" s="20"/>
      <c r="G337" s="20"/>
      <c r="H337" s="20"/>
      <c r="I337" s="20"/>
      <c r="J337" s="26">
        <v>-2.4934318607959888E-2</v>
      </c>
    </row>
    <row r="338" spans="1:10" x14ac:dyDescent="0.25">
      <c r="A338" s="21" t="s">
        <v>4</v>
      </c>
      <c r="B338" s="16" t="s">
        <v>129</v>
      </c>
      <c r="C338" s="21" t="s">
        <v>276</v>
      </c>
      <c r="D338" s="17">
        <v>1</v>
      </c>
      <c r="E338" s="7">
        <v>35012</v>
      </c>
      <c r="F338" s="7">
        <v>35235.282086460895</v>
      </c>
      <c r="G338" s="7">
        <v>35459.988110147147</v>
      </c>
      <c r="H338" s="7">
        <v>35686.127151936023</v>
      </c>
      <c r="I338" s="7">
        <v>35913.708350616282</v>
      </c>
      <c r="J338" s="25">
        <v>36142.74090325748</v>
      </c>
    </row>
    <row r="339" spans="1:10" x14ac:dyDescent="0.25">
      <c r="A339" s="22" t="s">
        <v>4</v>
      </c>
      <c r="B339" s="8" t="s">
        <v>129</v>
      </c>
      <c r="C339" s="22" t="s">
        <v>275</v>
      </c>
      <c r="D339" s="9">
        <v>1</v>
      </c>
      <c r="E339" s="7">
        <v>35012</v>
      </c>
      <c r="F339" s="7">
        <v>35009</v>
      </c>
      <c r="G339" s="7">
        <v>35523</v>
      </c>
      <c r="H339" s="7">
        <v>36238</v>
      </c>
      <c r="I339" s="7">
        <v>36551</v>
      </c>
      <c r="J339" s="25">
        <v>37206</v>
      </c>
    </row>
    <row r="340" spans="1:10" s="6" customFormat="1" x14ac:dyDescent="0.25">
      <c r="A340" s="28" t="s">
        <v>4</v>
      </c>
      <c r="B340" s="29" t="s">
        <v>129</v>
      </c>
      <c r="C340" s="30" t="s">
        <v>284</v>
      </c>
      <c r="D340" s="31"/>
      <c r="E340" s="32"/>
      <c r="F340" s="32"/>
      <c r="G340" s="32"/>
      <c r="H340" s="32"/>
      <c r="I340" s="32"/>
      <c r="J340" s="33">
        <v>-1063.2590967425203</v>
      </c>
    </row>
    <row r="341" spans="1:10" x14ac:dyDescent="0.25">
      <c r="A341" s="23" t="s">
        <v>4</v>
      </c>
      <c r="B341" s="18" t="s">
        <v>129</v>
      </c>
      <c r="C341" s="23" t="s">
        <v>303</v>
      </c>
      <c r="D341" s="19"/>
      <c r="E341" s="20"/>
      <c r="F341" s="20"/>
      <c r="G341" s="20"/>
      <c r="H341" s="20"/>
      <c r="I341" s="20"/>
      <c r="J341" s="26">
        <v>-2.8577624489128643E-2</v>
      </c>
    </row>
    <row r="342" spans="1:10" x14ac:dyDescent="0.25">
      <c r="A342" s="21" t="s">
        <v>4</v>
      </c>
      <c r="B342" s="16" t="s">
        <v>133</v>
      </c>
      <c r="C342" s="21" t="s">
        <v>276</v>
      </c>
      <c r="D342" s="17">
        <v>1</v>
      </c>
      <c r="E342" s="7">
        <v>1599</v>
      </c>
      <c r="F342" s="7">
        <v>1607.3032619474416</v>
      </c>
      <c r="G342" s="7">
        <v>1615.6496409423928</v>
      </c>
      <c r="H342" s="7">
        <v>1624.039360882377</v>
      </c>
      <c r="I342" s="7">
        <v>1632.472646827569</v>
      </c>
      <c r="J342" s="25">
        <v>1640.9497250068325</v>
      </c>
    </row>
    <row r="343" spans="1:10" x14ac:dyDescent="0.25">
      <c r="A343" s="22" t="s">
        <v>4</v>
      </c>
      <c r="B343" s="8" t="s">
        <v>133</v>
      </c>
      <c r="C343" s="22" t="s">
        <v>275</v>
      </c>
      <c r="D343" s="9">
        <v>1</v>
      </c>
      <c r="E343" s="7">
        <v>1599</v>
      </c>
      <c r="F343" s="7">
        <v>1605</v>
      </c>
      <c r="G343" s="7">
        <v>1574</v>
      </c>
      <c r="H343" s="7">
        <v>1600</v>
      </c>
      <c r="I343" s="7">
        <v>1568</v>
      </c>
      <c r="J343" s="25">
        <v>1554</v>
      </c>
    </row>
    <row r="344" spans="1:10" s="6" customFormat="1" x14ac:dyDescent="0.25">
      <c r="A344" s="28" t="s">
        <v>4</v>
      </c>
      <c r="B344" s="29" t="s">
        <v>133</v>
      </c>
      <c r="C344" s="30" t="s">
        <v>284</v>
      </c>
      <c r="D344" s="31"/>
      <c r="E344" s="32"/>
      <c r="F344" s="32"/>
      <c r="G344" s="32"/>
      <c r="H344" s="32"/>
      <c r="I344" s="32"/>
      <c r="J344" s="33">
        <v>86.949725006832523</v>
      </c>
    </row>
    <row r="345" spans="1:10" x14ac:dyDescent="0.25">
      <c r="A345" s="23" t="s">
        <v>4</v>
      </c>
      <c r="B345" s="18" t="s">
        <v>133</v>
      </c>
      <c r="C345" s="23" t="s">
        <v>303</v>
      </c>
      <c r="D345" s="19"/>
      <c r="E345" s="20"/>
      <c r="F345" s="20"/>
      <c r="G345" s="20"/>
      <c r="H345" s="20"/>
      <c r="I345" s="20"/>
      <c r="J345" s="26">
        <v>5.5952203994100724E-2</v>
      </c>
    </row>
    <row r="346" spans="1:10" x14ac:dyDescent="0.25">
      <c r="A346" s="21" t="s">
        <v>4</v>
      </c>
      <c r="B346" s="16" t="s">
        <v>150</v>
      </c>
      <c r="C346" s="21" t="s">
        <v>276</v>
      </c>
      <c r="D346" s="17">
        <v>1</v>
      </c>
      <c r="E346" s="7">
        <v>4607</v>
      </c>
      <c r="F346" s="7">
        <v>4617.1978179238677</v>
      </c>
      <c r="G346" s="7">
        <v>4627.4182092122692</v>
      </c>
      <c r="H346" s="7">
        <v>4637.6612238324424</v>
      </c>
      <c r="I346" s="7">
        <v>4647.9269118622287</v>
      </c>
      <c r="J346" s="25">
        <v>4658.2153234903199</v>
      </c>
    </row>
    <row r="347" spans="1:10" x14ac:dyDescent="0.25">
      <c r="A347" s="22" t="s">
        <v>4</v>
      </c>
      <c r="B347" s="8" t="s">
        <v>150</v>
      </c>
      <c r="C347" s="22" t="s">
        <v>275</v>
      </c>
      <c r="D347" s="9">
        <v>1</v>
      </c>
      <c r="E347" s="7">
        <v>4607</v>
      </c>
      <c r="F347" s="7">
        <v>4598</v>
      </c>
      <c r="G347" s="7">
        <v>4540</v>
      </c>
      <c r="H347" s="7">
        <v>4468</v>
      </c>
      <c r="I347" s="7">
        <v>4435</v>
      </c>
      <c r="J347" s="25">
        <v>4388</v>
      </c>
    </row>
    <row r="348" spans="1:10" s="6" customFormat="1" x14ac:dyDescent="0.25">
      <c r="A348" s="28" t="s">
        <v>4</v>
      </c>
      <c r="B348" s="29" t="s">
        <v>150</v>
      </c>
      <c r="C348" s="30" t="s">
        <v>284</v>
      </c>
      <c r="D348" s="31"/>
      <c r="E348" s="32"/>
      <c r="F348" s="32"/>
      <c r="G348" s="32"/>
      <c r="H348" s="32"/>
      <c r="I348" s="32"/>
      <c r="J348" s="33">
        <v>270.21532349031986</v>
      </c>
    </row>
    <row r="349" spans="1:10" x14ac:dyDescent="0.25">
      <c r="A349" s="23" t="s">
        <v>4</v>
      </c>
      <c r="B349" s="18" t="s">
        <v>150</v>
      </c>
      <c r="C349" s="23" t="s">
        <v>303</v>
      </c>
      <c r="D349" s="19"/>
      <c r="E349" s="20"/>
      <c r="F349" s="20"/>
      <c r="G349" s="20"/>
      <c r="H349" s="20"/>
      <c r="I349" s="20"/>
      <c r="J349" s="26">
        <v>6.1580520394329957E-2</v>
      </c>
    </row>
    <row r="350" spans="1:10" x14ac:dyDescent="0.25">
      <c r="A350" s="21" t="s">
        <v>4</v>
      </c>
      <c r="B350" s="16" t="s">
        <v>167</v>
      </c>
      <c r="C350" s="21" t="s">
        <v>276</v>
      </c>
      <c r="D350" s="17">
        <v>1</v>
      </c>
      <c r="E350" s="7">
        <v>82</v>
      </c>
      <c r="F350" s="7">
        <v>82</v>
      </c>
      <c r="G350" s="7">
        <v>82</v>
      </c>
      <c r="H350" s="7">
        <v>82</v>
      </c>
      <c r="I350" s="7">
        <v>82</v>
      </c>
      <c r="J350" s="25">
        <v>82</v>
      </c>
    </row>
    <row r="351" spans="1:10" x14ac:dyDescent="0.25">
      <c r="A351" s="22" t="s">
        <v>4</v>
      </c>
      <c r="B351" s="8" t="s">
        <v>167</v>
      </c>
      <c r="C351" s="22" t="s">
        <v>275</v>
      </c>
      <c r="D351" s="9">
        <v>1</v>
      </c>
      <c r="E351" s="7">
        <v>82</v>
      </c>
      <c r="F351" s="7">
        <v>95</v>
      </c>
      <c r="G351" s="7">
        <v>81</v>
      </c>
      <c r="H351" s="7">
        <v>103</v>
      </c>
      <c r="I351" s="7">
        <v>87</v>
      </c>
      <c r="J351" s="25">
        <v>112</v>
      </c>
    </row>
    <row r="352" spans="1:10" s="6" customFormat="1" x14ac:dyDescent="0.25">
      <c r="A352" s="28" t="s">
        <v>4</v>
      </c>
      <c r="B352" s="29" t="s">
        <v>167</v>
      </c>
      <c r="C352" s="30" t="s">
        <v>284</v>
      </c>
      <c r="D352" s="31"/>
      <c r="E352" s="32"/>
      <c r="F352" s="32"/>
      <c r="G352" s="32"/>
      <c r="H352" s="32"/>
      <c r="I352" s="32"/>
      <c r="J352" s="33">
        <v>-30</v>
      </c>
    </row>
    <row r="353" spans="1:10" x14ac:dyDescent="0.25">
      <c r="A353" s="23" t="s">
        <v>4</v>
      </c>
      <c r="B353" s="18" t="s">
        <v>167</v>
      </c>
      <c r="C353" s="23" t="s">
        <v>303</v>
      </c>
      <c r="D353" s="19"/>
      <c r="E353" s="20"/>
      <c r="F353" s="20"/>
      <c r="G353" s="20"/>
      <c r="H353" s="20"/>
      <c r="I353" s="20"/>
      <c r="J353" s="26">
        <v>-0.26785714285714285</v>
      </c>
    </row>
    <row r="354" spans="1:10" x14ac:dyDescent="0.25">
      <c r="A354" s="21" t="s">
        <v>4</v>
      </c>
      <c r="B354" s="16" t="s">
        <v>172</v>
      </c>
      <c r="C354" s="21" t="s">
        <v>276</v>
      </c>
      <c r="D354" s="17">
        <v>1</v>
      </c>
      <c r="E354" s="7">
        <v>4799</v>
      </c>
      <c r="F354" s="7">
        <v>4858.9188452791241</v>
      </c>
      <c r="G354" s="7">
        <v>4919.5858189224036</v>
      </c>
      <c r="H354" s="7">
        <v>4981.0102618316314</v>
      </c>
      <c r="I354" s="7">
        <v>5043.2016315362398</v>
      </c>
      <c r="J354" s="25">
        <v>5106.1695036494812</v>
      </c>
    </row>
    <row r="355" spans="1:10" x14ac:dyDescent="0.25">
      <c r="A355" s="22" t="s">
        <v>4</v>
      </c>
      <c r="B355" s="8" t="s">
        <v>172</v>
      </c>
      <c r="C355" s="22" t="s">
        <v>275</v>
      </c>
      <c r="D355" s="9">
        <v>1</v>
      </c>
      <c r="E355" s="7">
        <v>4799</v>
      </c>
      <c r="F355" s="7">
        <v>4905</v>
      </c>
      <c r="G355" s="7">
        <v>4993</v>
      </c>
      <c r="H355" s="7">
        <v>5269</v>
      </c>
      <c r="I355" s="7">
        <v>5450</v>
      </c>
      <c r="J355" s="25">
        <v>5641</v>
      </c>
    </row>
    <row r="356" spans="1:10" s="6" customFormat="1" x14ac:dyDescent="0.25">
      <c r="A356" s="28" t="s">
        <v>4</v>
      </c>
      <c r="B356" s="29" t="s">
        <v>172</v>
      </c>
      <c r="C356" s="30" t="s">
        <v>284</v>
      </c>
      <c r="D356" s="31"/>
      <c r="E356" s="32"/>
      <c r="F356" s="32"/>
      <c r="G356" s="32"/>
      <c r="H356" s="32"/>
      <c r="I356" s="32"/>
      <c r="J356" s="33">
        <v>-534.83049635051884</v>
      </c>
    </row>
    <row r="357" spans="1:10" x14ac:dyDescent="0.25">
      <c r="A357" s="23" t="s">
        <v>4</v>
      </c>
      <c r="B357" s="18" t="s">
        <v>172</v>
      </c>
      <c r="C357" s="23" t="s">
        <v>303</v>
      </c>
      <c r="D357" s="19"/>
      <c r="E357" s="20"/>
      <c r="F357" s="20"/>
      <c r="G357" s="20"/>
      <c r="H357" s="20"/>
      <c r="I357" s="20"/>
      <c r="J357" s="26">
        <v>-9.4811291677099604E-2</v>
      </c>
    </row>
    <row r="358" spans="1:10" x14ac:dyDescent="0.25">
      <c r="A358" s="21" t="s">
        <v>4</v>
      </c>
      <c r="B358" s="16" t="s">
        <v>173</v>
      </c>
      <c r="C358" s="21" t="s">
        <v>276</v>
      </c>
      <c r="D358" s="17">
        <v>1</v>
      </c>
      <c r="E358" s="7">
        <v>4012</v>
      </c>
      <c r="F358" s="7">
        <v>4012</v>
      </c>
      <c r="G358" s="7">
        <v>4012</v>
      </c>
      <c r="H358" s="7">
        <v>4012</v>
      </c>
      <c r="I358" s="7">
        <v>4012</v>
      </c>
      <c r="J358" s="25">
        <v>4012</v>
      </c>
    </row>
    <row r="359" spans="1:10" x14ac:dyDescent="0.25">
      <c r="A359" s="22" t="s">
        <v>4</v>
      </c>
      <c r="B359" s="8" t="s">
        <v>173</v>
      </c>
      <c r="C359" s="22" t="s">
        <v>275</v>
      </c>
      <c r="D359" s="9">
        <v>1</v>
      </c>
      <c r="E359" s="7">
        <v>4012</v>
      </c>
      <c r="F359" s="7">
        <v>4032</v>
      </c>
      <c r="G359" s="7">
        <v>4048</v>
      </c>
      <c r="H359" s="7">
        <v>4145</v>
      </c>
      <c r="I359" s="7">
        <v>4073</v>
      </c>
      <c r="J359" s="25">
        <v>4032</v>
      </c>
    </row>
    <row r="360" spans="1:10" s="6" customFormat="1" x14ac:dyDescent="0.25">
      <c r="A360" s="28" t="s">
        <v>4</v>
      </c>
      <c r="B360" s="29" t="s">
        <v>173</v>
      </c>
      <c r="C360" s="30" t="s">
        <v>284</v>
      </c>
      <c r="D360" s="31"/>
      <c r="E360" s="32"/>
      <c r="F360" s="32"/>
      <c r="G360" s="32"/>
      <c r="H360" s="32"/>
      <c r="I360" s="32"/>
      <c r="J360" s="33">
        <v>-20</v>
      </c>
    </row>
    <row r="361" spans="1:10" x14ac:dyDescent="0.25">
      <c r="A361" s="23" t="s">
        <v>4</v>
      </c>
      <c r="B361" s="18" t="s">
        <v>173</v>
      </c>
      <c r="C361" s="23" t="s">
        <v>303</v>
      </c>
      <c r="D361" s="19"/>
      <c r="E361" s="20"/>
      <c r="F361" s="20"/>
      <c r="G361" s="20"/>
      <c r="H361" s="20"/>
      <c r="I361" s="20"/>
      <c r="J361" s="26">
        <v>-4.96031746031746E-3</v>
      </c>
    </row>
    <row r="362" spans="1:10" x14ac:dyDescent="0.25">
      <c r="A362" s="21" t="s">
        <v>4</v>
      </c>
      <c r="B362" s="16" t="s">
        <v>176</v>
      </c>
      <c r="C362" s="21" t="s">
        <v>276</v>
      </c>
      <c r="D362" s="17">
        <v>1</v>
      </c>
      <c r="E362" s="7">
        <v>8283</v>
      </c>
      <c r="F362" s="7">
        <v>8317.5444297407175</v>
      </c>
      <c r="G362" s="7">
        <v>8352.232927769026</v>
      </c>
      <c r="H362" s="7">
        <v>8387.0660949248195</v>
      </c>
      <c r="I362" s="7">
        <v>8422.0445345538046</v>
      </c>
      <c r="J362" s="25">
        <v>8457.1688525179597</v>
      </c>
    </row>
    <row r="363" spans="1:10" x14ac:dyDescent="0.25">
      <c r="A363" s="22" t="s">
        <v>4</v>
      </c>
      <c r="B363" s="8" t="s">
        <v>176</v>
      </c>
      <c r="C363" s="22" t="s">
        <v>275</v>
      </c>
      <c r="D363" s="9">
        <v>1</v>
      </c>
      <c r="E363" s="7">
        <v>8283</v>
      </c>
      <c r="F363" s="7">
        <v>8278</v>
      </c>
      <c r="G363" s="7">
        <v>8281</v>
      </c>
      <c r="H363" s="7">
        <v>8267</v>
      </c>
      <c r="I363" s="7">
        <v>8200</v>
      </c>
      <c r="J363" s="25">
        <v>8341</v>
      </c>
    </row>
    <row r="364" spans="1:10" s="6" customFormat="1" x14ac:dyDescent="0.25">
      <c r="A364" s="28" t="s">
        <v>4</v>
      </c>
      <c r="B364" s="29" t="s">
        <v>176</v>
      </c>
      <c r="C364" s="30" t="s">
        <v>284</v>
      </c>
      <c r="D364" s="31"/>
      <c r="E364" s="32"/>
      <c r="F364" s="32"/>
      <c r="G364" s="32"/>
      <c r="H364" s="32"/>
      <c r="I364" s="32"/>
      <c r="J364" s="33">
        <v>116.16885251795975</v>
      </c>
    </row>
    <row r="365" spans="1:10" x14ac:dyDescent="0.25">
      <c r="A365" s="23" t="s">
        <v>4</v>
      </c>
      <c r="B365" s="18" t="s">
        <v>176</v>
      </c>
      <c r="C365" s="23" t="s">
        <v>303</v>
      </c>
      <c r="D365" s="19"/>
      <c r="E365" s="20"/>
      <c r="F365" s="20"/>
      <c r="G365" s="20"/>
      <c r="H365" s="20"/>
      <c r="I365" s="20"/>
      <c r="J365" s="26">
        <v>1.3927449049030063E-2</v>
      </c>
    </row>
    <row r="366" spans="1:10" x14ac:dyDescent="0.25">
      <c r="A366" s="21" t="s">
        <v>4</v>
      </c>
      <c r="B366" s="16" t="s">
        <v>180</v>
      </c>
      <c r="C366" s="21" t="s">
        <v>276</v>
      </c>
      <c r="D366" s="17">
        <v>1</v>
      </c>
      <c r="E366" s="7">
        <v>2242</v>
      </c>
      <c r="F366" s="7">
        <v>2242</v>
      </c>
      <c r="G366" s="7">
        <v>2242</v>
      </c>
      <c r="H366" s="7">
        <v>2242</v>
      </c>
      <c r="I366" s="7">
        <v>2242</v>
      </c>
      <c r="J366" s="25">
        <v>2242</v>
      </c>
    </row>
    <row r="367" spans="1:10" x14ac:dyDescent="0.25">
      <c r="A367" s="22" t="s">
        <v>4</v>
      </c>
      <c r="B367" s="8" t="s">
        <v>180</v>
      </c>
      <c r="C367" s="22" t="s">
        <v>275</v>
      </c>
      <c r="D367" s="9">
        <v>1</v>
      </c>
      <c r="E367" s="7">
        <v>2242</v>
      </c>
      <c r="F367" s="7">
        <v>2223</v>
      </c>
      <c r="G367" s="7">
        <v>2225</v>
      </c>
      <c r="H367" s="7">
        <v>2149</v>
      </c>
      <c r="I367" s="7">
        <v>2150</v>
      </c>
      <c r="J367" s="25">
        <v>2164</v>
      </c>
    </row>
    <row r="368" spans="1:10" s="6" customFormat="1" x14ac:dyDescent="0.25">
      <c r="A368" s="28" t="s">
        <v>4</v>
      </c>
      <c r="B368" s="29" t="s">
        <v>180</v>
      </c>
      <c r="C368" s="30" t="s">
        <v>284</v>
      </c>
      <c r="D368" s="31"/>
      <c r="E368" s="32"/>
      <c r="F368" s="32"/>
      <c r="G368" s="32"/>
      <c r="H368" s="32"/>
      <c r="I368" s="32"/>
      <c r="J368" s="33">
        <v>78</v>
      </c>
    </row>
    <row r="369" spans="1:10" x14ac:dyDescent="0.25">
      <c r="A369" s="23" t="s">
        <v>4</v>
      </c>
      <c r="B369" s="18" t="s">
        <v>180</v>
      </c>
      <c r="C369" s="23" t="s">
        <v>303</v>
      </c>
      <c r="D369" s="19"/>
      <c r="E369" s="20"/>
      <c r="F369" s="20"/>
      <c r="G369" s="20"/>
      <c r="H369" s="20"/>
      <c r="I369" s="20"/>
      <c r="J369" s="26">
        <v>3.6044362292051754E-2</v>
      </c>
    </row>
    <row r="370" spans="1:10" x14ac:dyDescent="0.25">
      <c r="A370" s="21" t="s">
        <v>4</v>
      </c>
      <c r="B370" s="16" t="s">
        <v>181</v>
      </c>
      <c r="C370" s="21" t="s">
        <v>276</v>
      </c>
      <c r="D370" s="17">
        <v>1</v>
      </c>
      <c r="E370" s="7">
        <v>136872</v>
      </c>
      <c r="F370" s="7">
        <v>139027.28309940602</v>
      </c>
      <c r="G370" s="7">
        <v>141216.50480742875</v>
      </c>
      <c r="H370" s="7">
        <v>143440.19954534914</v>
      </c>
      <c r="I370" s="7">
        <v>145698.9101498228</v>
      </c>
      <c r="J370" s="25">
        <v>147993.18800539436</v>
      </c>
    </row>
    <row r="371" spans="1:10" x14ac:dyDescent="0.25">
      <c r="A371" s="22" t="s">
        <v>4</v>
      </c>
      <c r="B371" s="8" t="s">
        <v>181</v>
      </c>
      <c r="C371" s="22" t="s">
        <v>275</v>
      </c>
      <c r="D371" s="9">
        <v>1</v>
      </c>
      <c r="E371" s="7">
        <v>136872</v>
      </c>
      <c r="F371" s="7">
        <v>140139</v>
      </c>
      <c r="G371" s="7">
        <v>147185</v>
      </c>
      <c r="H371" s="7">
        <v>152057</v>
      </c>
      <c r="I371" s="7">
        <v>155990</v>
      </c>
      <c r="J371" s="25">
        <v>161077</v>
      </c>
    </row>
    <row r="372" spans="1:10" s="6" customFormat="1" x14ac:dyDescent="0.25">
      <c r="A372" s="28" t="s">
        <v>4</v>
      </c>
      <c r="B372" s="29" t="s">
        <v>181</v>
      </c>
      <c r="C372" s="30" t="s">
        <v>284</v>
      </c>
      <c r="D372" s="31"/>
      <c r="E372" s="32"/>
      <c r="F372" s="32"/>
      <c r="G372" s="32"/>
      <c r="H372" s="32"/>
      <c r="I372" s="32"/>
      <c r="J372" s="33">
        <v>-13083.811994605639</v>
      </c>
    </row>
    <row r="373" spans="1:10" x14ac:dyDescent="0.25">
      <c r="A373" s="23" t="s">
        <v>4</v>
      </c>
      <c r="B373" s="18" t="s">
        <v>181</v>
      </c>
      <c r="C373" s="23" t="s">
        <v>303</v>
      </c>
      <c r="D373" s="19"/>
      <c r="E373" s="20"/>
      <c r="F373" s="20"/>
      <c r="G373" s="20"/>
      <c r="H373" s="20"/>
      <c r="I373" s="20"/>
      <c r="J373" s="26">
        <v>-8.1227065283098393E-2</v>
      </c>
    </row>
    <row r="374" spans="1:10" x14ac:dyDescent="0.25">
      <c r="A374" s="21" t="s">
        <v>4</v>
      </c>
      <c r="B374" s="16" t="s">
        <v>184</v>
      </c>
      <c r="C374" s="21" t="s">
        <v>276</v>
      </c>
      <c r="D374" s="17">
        <v>1</v>
      </c>
      <c r="E374" s="7">
        <v>9403</v>
      </c>
      <c r="F374" s="7">
        <v>9510.1365726450585</v>
      </c>
      <c r="G374" s="7">
        <v>9618.4938456196014</v>
      </c>
      <c r="H374" s="7">
        <v>9728.0857274261816</v>
      </c>
      <c r="I374" s="7">
        <v>9838.926285039046</v>
      </c>
      <c r="J374" s="25">
        <v>9951.0297457097331</v>
      </c>
    </row>
    <row r="375" spans="1:10" x14ac:dyDescent="0.25">
      <c r="A375" s="22" t="s">
        <v>4</v>
      </c>
      <c r="B375" s="8" t="s">
        <v>184</v>
      </c>
      <c r="C375" s="22" t="s">
        <v>275</v>
      </c>
      <c r="D375" s="9">
        <v>1</v>
      </c>
      <c r="E375" s="7">
        <v>9403</v>
      </c>
      <c r="F375" s="7">
        <v>9390</v>
      </c>
      <c r="G375" s="7">
        <v>9317</v>
      </c>
      <c r="H375" s="7">
        <v>8992</v>
      </c>
      <c r="I375" s="7">
        <v>9081</v>
      </c>
      <c r="J375" s="25">
        <v>9067</v>
      </c>
    </row>
    <row r="376" spans="1:10" s="6" customFormat="1" x14ac:dyDescent="0.25">
      <c r="A376" s="28" t="s">
        <v>4</v>
      </c>
      <c r="B376" s="29" t="s">
        <v>184</v>
      </c>
      <c r="C376" s="30" t="s">
        <v>284</v>
      </c>
      <c r="D376" s="31"/>
      <c r="E376" s="32"/>
      <c r="F376" s="32"/>
      <c r="G376" s="32"/>
      <c r="H376" s="32"/>
      <c r="I376" s="32"/>
      <c r="J376" s="33">
        <v>884.02974570973311</v>
      </c>
    </row>
    <row r="377" spans="1:10" x14ac:dyDescent="0.25">
      <c r="A377" s="23" t="s">
        <v>4</v>
      </c>
      <c r="B377" s="18" t="s">
        <v>184</v>
      </c>
      <c r="C377" s="23" t="s">
        <v>303</v>
      </c>
      <c r="D377" s="19"/>
      <c r="E377" s="20"/>
      <c r="F377" s="20"/>
      <c r="G377" s="20"/>
      <c r="H377" s="20"/>
      <c r="I377" s="20"/>
      <c r="J377" s="26">
        <v>9.7499696229153318E-2</v>
      </c>
    </row>
    <row r="378" spans="1:10" x14ac:dyDescent="0.25">
      <c r="A378" s="21" t="s">
        <v>4</v>
      </c>
      <c r="B378" s="16" t="s">
        <v>202</v>
      </c>
      <c r="C378" s="21" t="s">
        <v>276</v>
      </c>
      <c r="D378" s="17">
        <v>1</v>
      </c>
      <c r="E378" s="7">
        <v>15507</v>
      </c>
      <c r="F378" s="7">
        <v>15649.003110653653</v>
      </c>
      <c r="G378" s="7">
        <v>15792.306594263733</v>
      </c>
      <c r="H378" s="7">
        <v>15936.922358807595</v>
      </c>
      <c r="I378" s="7">
        <v>16082.862421308171</v>
      </c>
      <c r="J378" s="25">
        <v>16230.138908832547</v>
      </c>
    </row>
    <row r="379" spans="1:10" x14ac:dyDescent="0.25">
      <c r="A379" s="22" t="s">
        <v>4</v>
      </c>
      <c r="B379" s="8" t="s">
        <v>202</v>
      </c>
      <c r="C379" s="22" t="s">
        <v>275</v>
      </c>
      <c r="D379" s="9">
        <v>1</v>
      </c>
      <c r="E379" s="7">
        <v>15507</v>
      </c>
      <c r="F379" s="7">
        <v>15633</v>
      </c>
      <c r="G379" s="7">
        <v>15586</v>
      </c>
      <c r="H379" s="7">
        <v>15706</v>
      </c>
      <c r="I379" s="7">
        <v>15907</v>
      </c>
      <c r="J379" s="25">
        <v>16203</v>
      </c>
    </row>
    <row r="380" spans="1:10" s="6" customFormat="1" x14ac:dyDescent="0.25">
      <c r="A380" s="28" t="s">
        <v>4</v>
      </c>
      <c r="B380" s="29" t="s">
        <v>202</v>
      </c>
      <c r="C380" s="30" t="s">
        <v>284</v>
      </c>
      <c r="D380" s="31"/>
      <c r="E380" s="32"/>
      <c r="F380" s="32"/>
      <c r="G380" s="32"/>
      <c r="H380" s="32"/>
      <c r="I380" s="32"/>
      <c r="J380" s="33">
        <v>27.138908832546804</v>
      </c>
    </row>
    <row r="381" spans="1:10" x14ac:dyDescent="0.25">
      <c r="A381" s="23" t="s">
        <v>4</v>
      </c>
      <c r="B381" s="18" t="s">
        <v>202</v>
      </c>
      <c r="C381" s="23" t="s">
        <v>303</v>
      </c>
      <c r="D381" s="19"/>
      <c r="E381" s="20"/>
      <c r="F381" s="20"/>
      <c r="G381" s="20"/>
      <c r="H381" s="20"/>
      <c r="I381" s="20"/>
      <c r="J381" s="26">
        <v>1.6749311135312475E-3</v>
      </c>
    </row>
    <row r="382" spans="1:10" x14ac:dyDescent="0.25">
      <c r="A382" s="21" t="s">
        <v>4</v>
      </c>
      <c r="B382" s="16" t="s">
        <v>208</v>
      </c>
      <c r="C382" s="21" t="s">
        <v>276</v>
      </c>
      <c r="D382" s="17">
        <v>1</v>
      </c>
      <c r="E382" s="7">
        <v>3367</v>
      </c>
      <c r="F382" s="7">
        <v>3412.7046613184643</v>
      </c>
      <c r="G382" s="7">
        <v>3459.0297313290093</v>
      </c>
      <c r="H382" s="7">
        <v>3505.9836316440947</v>
      </c>
      <c r="I382" s="7">
        <v>3553.5748981936563</v>
      </c>
      <c r="J382" s="25">
        <v>3601.8121827768869</v>
      </c>
    </row>
    <row r="383" spans="1:10" x14ac:dyDescent="0.25">
      <c r="A383" s="22" t="s">
        <v>4</v>
      </c>
      <c r="B383" s="8" t="s">
        <v>208</v>
      </c>
      <c r="C383" s="22" t="s">
        <v>275</v>
      </c>
      <c r="D383" s="9">
        <v>1</v>
      </c>
      <c r="E383" s="7">
        <v>3367</v>
      </c>
      <c r="F383" s="7">
        <v>3385</v>
      </c>
      <c r="G383" s="7">
        <v>3466</v>
      </c>
      <c r="H383" s="7">
        <v>3601</v>
      </c>
      <c r="I383" s="7">
        <v>3746</v>
      </c>
      <c r="J383" s="25">
        <v>3792</v>
      </c>
    </row>
    <row r="384" spans="1:10" s="6" customFormat="1" x14ac:dyDescent="0.25">
      <c r="A384" s="28" t="s">
        <v>4</v>
      </c>
      <c r="B384" s="29" t="s">
        <v>208</v>
      </c>
      <c r="C384" s="30" t="s">
        <v>284</v>
      </c>
      <c r="D384" s="31"/>
      <c r="E384" s="32"/>
      <c r="F384" s="32"/>
      <c r="G384" s="32"/>
      <c r="H384" s="32"/>
      <c r="I384" s="32"/>
      <c r="J384" s="33">
        <v>-190.18781722311314</v>
      </c>
    </row>
    <row r="385" spans="1:10" x14ac:dyDescent="0.25">
      <c r="A385" s="23" t="s">
        <v>4</v>
      </c>
      <c r="B385" s="18" t="s">
        <v>208</v>
      </c>
      <c r="C385" s="23" t="s">
        <v>303</v>
      </c>
      <c r="D385" s="19"/>
      <c r="E385" s="20"/>
      <c r="F385" s="20"/>
      <c r="G385" s="20"/>
      <c r="H385" s="20"/>
      <c r="I385" s="20"/>
      <c r="J385" s="26">
        <v>-5.0155015090483424E-2</v>
      </c>
    </row>
    <row r="386" spans="1:10" x14ac:dyDescent="0.25">
      <c r="A386" s="21" t="s">
        <v>4</v>
      </c>
      <c r="B386" s="16" t="s">
        <v>211</v>
      </c>
      <c r="C386" s="21" t="s">
        <v>276</v>
      </c>
      <c r="D386" s="17">
        <v>1</v>
      </c>
      <c r="E386" s="7">
        <v>13783</v>
      </c>
      <c r="F386" s="7">
        <v>13911.6588427221</v>
      </c>
      <c r="G386" s="7">
        <v>14041.518664752812</v>
      </c>
      <c r="H386" s="7">
        <v>14172.590676758025</v>
      </c>
      <c r="I386" s="7">
        <v>14304.886194050756</v>
      </c>
      <c r="J386" s="25">
        <v>14438.416637567982</v>
      </c>
    </row>
    <row r="387" spans="1:10" x14ac:dyDescent="0.25">
      <c r="A387" s="22" t="s">
        <v>4</v>
      </c>
      <c r="B387" s="8" t="s">
        <v>211</v>
      </c>
      <c r="C387" s="22" t="s">
        <v>275</v>
      </c>
      <c r="D387" s="9">
        <v>1</v>
      </c>
      <c r="E387" s="7">
        <v>13783</v>
      </c>
      <c r="F387" s="7">
        <v>13774</v>
      </c>
      <c r="G387" s="7">
        <v>13911</v>
      </c>
      <c r="H387" s="7">
        <v>14089</v>
      </c>
      <c r="I387" s="7">
        <v>14391</v>
      </c>
      <c r="J387" s="25">
        <v>14732</v>
      </c>
    </row>
    <row r="388" spans="1:10" s="6" customFormat="1" x14ac:dyDescent="0.25">
      <c r="A388" s="28" t="s">
        <v>4</v>
      </c>
      <c r="B388" s="29" t="s">
        <v>211</v>
      </c>
      <c r="C388" s="30" t="s">
        <v>284</v>
      </c>
      <c r="D388" s="31"/>
      <c r="E388" s="32"/>
      <c r="F388" s="32"/>
      <c r="G388" s="32"/>
      <c r="H388" s="32"/>
      <c r="I388" s="32"/>
      <c r="J388" s="33">
        <v>-293.58336243201848</v>
      </c>
    </row>
    <row r="389" spans="1:10" x14ac:dyDescent="0.25">
      <c r="A389" s="23" t="s">
        <v>4</v>
      </c>
      <c r="B389" s="18" t="s">
        <v>211</v>
      </c>
      <c r="C389" s="23" t="s">
        <v>303</v>
      </c>
      <c r="D389" s="19"/>
      <c r="E389" s="20"/>
      <c r="F389" s="20"/>
      <c r="G389" s="20"/>
      <c r="H389" s="20"/>
      <c r="I389" s="20"/>
      <c r="J389" s="26">
        <v>-1.9928276027153032E-2</v>
      </c>
    </row>
    <row r="390" spans="1:10" x14ac:dyDescent="0.25">
      <c r="A390" s="21" t="s">
        <v>4</v>
      </c>
      <c r="B390" s="16" t="s">
        <v>216</v>
      </c>
      <c r="C390" s="21" t="s">
        <v>276</v>
      </c>
      <c r="D390" s="17">
        <v>1</v>
      </c>
      <c r="E390" s="7">
        <v>10501</v>
      </c>
      <c r="F390" s="7">
        <v>10538.588708491108</v>
      </c>
      <c r="G390" s="7">
        <v>10576.311967120873</v>
      </c>
      <c r="H390" s="7">
        <v>10614.170257516373</v>
      </c>
      <c r="I390" s="7">
        <v>10652.164063028684</v>
      </c>
      <c r="J390" s="25">
        <v>10690.29386873906</v>
      </c>
    </row>
    <row r="391" spans="1:10" x14ac:dyDescent="0.25">
      <c r="A391" s="22" t="s">
        <v>4</v>
      </c>
      <c r="B391" s="8" t="s">
        <v>216</v>
      </c>
      <c r="C391" s="22" t="s">
        <v>275</v>
      </c>
      <c r="D391" s="9">
        <v>1</v>
      </c>
      <c r="E391" s="7">
        <v>10501</v>
      </c>
      <c r="F391" s="7">
        <v>10560</v>
      </c>
      <c r="G391" s="7">
        <v>10421</v>
      </c>
      <c r="H391" s="7">
        <v>10286</v>
      </c>
      <c r="I391" s="7">
        <v>10406</v>
      </c>
      <c r="J391" s="25">
        <v>10551</v>
      </c>
    </row>
    <row r="392" spans="1:10" s="6" customFormat="1" x14ac:dyDescent="0.25">
      <c r="A392" s="28" t="s">
        <v>4</v>
      </c>
      <c r="B392" s="29" t="s">
        <v>216</v>
      </c>
      <c r="C392" s="30" t="s">
        <v>284</v>
      </c>
      <c r="D392" s="31"/>
      <c r="E392" s="32"/>
      <c r="F392" s="32"/>
      <c r="G392" s="32"/>
      <c r="H392" s="32"/>
      <c r="I392" s="32"/>
      <c r="J392" s="33">
        <v>139.29386873905969</v>
      </c>
    </row>
    <row r="393" spans="1:10" x14ac:dyDescent="0.25">
      <c r="A393" s="23" t="s">
        <v>4</v>
      </c>
      <c r="B393" s="18" t="s">
        <v>216</v>
      </c>
      <c r="C393" s="23" t="s">
        <v>303</v>
      </c>
      <c r="D393" s="19"/>
      <c r="E393" s="20"/>
      <c r="F393" s="20"/>
      <c r="G393" s="20"/>
      <c r="H393" s="20"/>
      <c r="I393" s="20"/>
      <c r="J393" s="26">
        <v>1.3201958936504568E-2</v>
      </c>
    </row>
    <row r="394" spans="1:10" x14ac:dyDescent="0.25">
      <c r="A394" s="21" t="s">
        <v>4</v>
      </c>
      <c r="B394" s="16" t="s">
        <v>223</v>
      </c>
      <c r="C394" s="21" t="s">
        <v>276</v>
      </c>
      <c r="D394" s="17">
        <v>1</v>
      </c>
      <c r="E394" s="7">
        <v>3461</v>
      </c>
      <c r="F394" s="7">
        <v>3494.5023288823877</v>
      </c>
      <c r="G394" s="7">
        <v>3528.328958845545</v>
      </c>
      <c r="H394" s="7">
        <v>3562.4830291097742</v>
      </c>
      <c r="I394" s="7">
        <v>3596.967709282892</v>
      </c>
      <c r="J394" s="25">
        <v>3631.7861996543811</v>
      </c>
    </row>
    <row r="395" spans="1:10" x14ac:dyDescent="0.25">
      <c r="A395" s="22" t="s">
        <v>4</v>
      </c>
      <c r="B395" s="8" t="s">
        <v>223</v>
      </c>
      <c r="C395" s="22" t="s">
        <v>275</v>
      </c>
      <c r="D395" s="9">
        <v>1</v>
      </c>
      <c r="E395" s="7">
        <v>3461</v>
      </c>
      <c r="F395" s="7">
        <v>3302</v>
      </c>
      <c r="G395" s="7">
        <v>3252</v>
      </c>
      <c r="H395" s="7">
        <v>3198</v>
      </c>
      <c r="I395" s="7">
        <v>3159</v>
      </c>
      <c r="J395" s="25">
        <v>3211</v>
      </c>
    </row>
    <row r="396" spans="1:10" s="6" customFormat="1" x14ac:dyDescent="0.25">
      <c r="A396" s="28" t="s">
        <v>4</v>
      </c>
      <c r="B396" s="29" t="s">
        <v>223</v>
      </c>
      <c r="C396" s="30" t="s">
        <v>284</v>
      </c>
      <c r="D396" s="31"/>
      <c r="E396" s="32"/>
      <c r="F396" s="32"/>
      <c r="G396" s="32"/>
      <c r="H396" s="32"/>
      <c r="I396" s="32"/>
      <c r="J396" s="33">
        <v>420.78619965438111</v>
      </c>
    </row>
    <row r="397" spans="1:10" x14ac:dyDescent="0.25">
      <c r="A397" s="23" t="s">
        <v>4</v>
      </c>
      <c r="B397" s="18" t="s">
        <v>223</v>
      </c>
      <c r="C397" s="23" t="s">
        <v>303</v>
      </c>
      <c r="D397" s="19"/>
      <c r="E397" s="20"/>
      <c r="F397" s="20"/>
      <c r="G397" s="20"/>
      <c r="H397" s="20"/>
      <c r="I397" s="20"/>
      <c r="J397" s="26">
        <v>0.13104521945013425</v>
      </c>
    </row>
    <row r="398" spans="1:10" x14ac:dyDescent="0.25">
      <c r="A398" s="21" t="s">
        <v>4</v>
      </c>
      <c r="B398" s="16" t="s">
        <v>224</v>
      </c>
      <c r="C398" s="21" t="s">
        <v>276</v>
      </c>
      <c r="D398" s="17">
        <v>1</v>
      </c>
      <c r="E398" s="7">
        <v>16921</v>
      </c>
      <c r="F398" s="7">
        <v>17198.585515400926</v>
      </c>
      <c r="G398" s="7">
        <v>17480.72476393585</v>
      </c>
      <c r="H398" s="7">
        <v>17767.492448657726</v>
      </c>
      <c r="I398" s="7">
        <v>18058.964498107682</v>
      </c>
      <c r="J398" s="25">
        <v>18355.218086418907</v>
      </c>
    </row>
    <row r="399" spans="1:10" x14ac:dyDescent="0.25">
      <c r="A399" s="22" t="s">
        <v>4</v>
      </c>
      <c r="B399" s="8" t="s">
        <v>224</v>
      </c>
      <c r="C399" s="22" t="s">
        <v>275</v>
      </c>
      <c r="D399" s="9">
        <v>1</v>
      </c>
      <c r="E399" s="7">
        <v>16921</v>
      </c>
      <c r="F399" s="7">
        <v>16878</v>
      </c>
      <c r="G399" s="7">
        <v>17094</v>
      </c>
      <c r="H399" s="7">
        <v>17246</v>
      </c>
      <c r="I399" s="7">
        <v>17356</v>
      </c>
      <c r="J399" s="25">
        <v>17615</v>
      </c>
    </row>
    <row r="400" spans="1:10" s="6" customFormat="1" x14ac:dyDescent="0.25">
      <c r="A400" s="28" t="s">
        <v>4</v>
      </c>
      <c r="B400" s="29" t="s">
        <v>224</v>
      </c>
      <c r="C400" s="30" t="s">
        <v>284</v>
      </c>
      <c r="D400" s="31"/>
      <c r="E400" s="32"/>
      <c r="F400" s="32"/>
      <c r="G400" s="32"/>
      <c r="H400" s="32"/>
      <c r="I400" s="32"/>
      <c r="J400" s="33">
        <v>740.21808641890675</v>
      </c>
    </row>
    <row r="401" spans="1:10" x14ac:dyDescent="0.25">
      <c r="A401" s="23" t="s">
        <v>4</v>
      </c>
      <c r="B401" s="18" t="s">
        <v>224</v>
      </c>
      <c r="C401" s="23" t="s">
        <v>303</v>
      </c>
      <c r="D401" s="19"/>
      <c r="E401" s="20"/>
      <c r="F401" s="20"/>
      <c r="G401" s="20"/>
      <c r="H401" s="20"/>
      <c r="I401" s="20"/>
      <c r="J401" s="26">
        <v>4.2022031587789201E-2</v>
      </c>
    </row>
    <row r="402" spans="1:10" x14ac:dyDescent="0.25">
      <c r="A402" s="21" t="s">
        <v>4</v>
      </c>
      <c r="B402" s="16" t="s">
        <v>232</v>
      </c>
      <c r="C402" s="21" t="s">
        <v>276</v>
      </c>
      <c r="D402" s="17">
        <v>1</v>
      </c>
      <c r="E402" s="7">
        <v>1143</v>
      </c>
      <c r="F402" s="7">
        <v>1150.0036933867543</v>
      </c>
      <c r="G402" s="7">
        <v>1157.0503016650709</v>
      </c>
      <c r="H402" s="7">
        <v>1164.1400877944793</v>
      </c>
      <c r="I402" s="7">
        <v>1171.2733163457845</v>
      </c>
      <c r="J402" s="25">
        <v>1178.45025351094</v>
      </c>
    </row>
    <row r="403" spans="1:10" x14ac:dyDescent="0.25">
      <c r="A403" s="22" t="s">
        <v>4</v>
      </c>
      <c r="B403" s="8" t="s">
        <v>232</v>
      </c>
      <c r="C403" s="22" t="s">
        <v>275</v>
      </c>
      <c r="D403" s="9">
        <v>1</v>
      </c>
      <c r="E403" s="7">
        <v>1143</v>
      </c>
      <c r="F403" s="7">
        <v>1169</v>
      </c>
      <c r="G403" s="7">
        <v>1189</v>
      </c>
      <c r="H403" s="7">
        <v>1232</v>
      </c>
      <c r="I403" s="7">
        <v>1352</v>
      </c>
      <c r="J403" s="25">
        <v>1352</v>
      </c>
    </row>
    <row r="404" spans="1:10" s="6" customFormat="1" x14ac:dyDescent="0.25">
      <c r="A404" s="28" t="s">
        <v>4</v>
      </c>
      <c r="B404" s="29" t="s">
        <v>232</v>
      </c>
      <c r="C404" s="30" t="s">
        <v>284</v>
      </c>
      <c r="D404" s="31"/>
      <c r="E404" s="32"/>
      <c r="F404" s="32"/>
      <c r="G404" s="32"/>
      <c r="H404" s="32"/>
      <c r="I404" s="32"/>
      <c r="J404" s="33">
        <v>-173.54974648906</v>
      </c>
    </row>
    <row r="405" spans="1:10" x14ac:dyDescent="0.25">
      <c r="A405" s="23" t="s">
        <v>4</v>
      </c>
      <c r="B405" s="18" t="s">
        <v>232</v>
      </c>
      <c r="C405" s="23" t="s">
        <v>303</v>
      </c>
      <c r="D405" s="19"/>
      <c r="E405" s="20"/>
      <c r="F405" s="20"/>
      <c r="G405" s="20"/>
      <c r="H405" s="20"/>
      <c r="I405" s="20"/>
      <c r="J405" s="26">
        <v>-0.12836519710729291</v>
      </c>
    </row>
    <row r="406" spans="1:10" x14ac:dyDescent="0.25">
      <c r="A406" s="21" t="s">
        <v>4</v>
      </c>
      <c r="B406" s="16" t="s">
        <v>234</v>
      </c>
      <c r="C406" s="21" t="s">
        <v>276</v>
      </c>
      <c r="D406" s="17">
        <v>1</v>
      </c>
      <c r="E406" s="7">
        <v>4128</v>
      </c>
      <c r="F406" s="7">
        <v>4166.1717978994229</v>
      </c>
      <c r="G406" s="7">
        <v>4204.6965720960543</v>
      </c>
      <c r="H406" s="7">
        <v>4243.5775865772675</v>
      </c>
      <c r="I406" s="7">
        <v>4282.8181355126717</v>
      </c>
      <c r="J406" s="25">
        <v>4322.421543533208</v>
      </c>
    </row>
    <row r="407" spans="1:10" x14ac:dyDescent="0.25">
      <c r="A407" s="22" t="s">
        <v>4</v>
      </c>
      <c r="B407" s="8" t="s">
        <v>234</v>
      </c>
      <c r="C407" s="22" t="s">
        <v>275</v>
      </c>
      <c r="D407" s="9">
        <v>1</v>
      </c>
      <c r="E407" s="7">
        <v>4128</v>
      </c>
      <c r="F407" s="7">
        <v>4013</v>
      </c>
      <c r="G407" s="7">
        <v>3931</v>
      </c>
      <c r="H407" s="7">
        <v>4001</v>
      </c>
      <c r="I407" s="7">
        <v>3971</v>
      </c>
      <c r="J407" s="25">
        <v>3913</v>
      </c>
    </row>
    <row r="408" spans="1:10" s="6" customFormat="1" x14ac:dyDescent="0.25">
      <c r="A408" s="28" t="s">
        <v>4</v>
      </c>
      <c r="B408" s="29" t="s">
        <v>234</v>
      </c>
      <c r="C408" s="30" t="s">
        <v>284</v>
      </c>
      <c r="D408" s="31"/>
      <c r="E408" s="32"/>
      <c r="F408" s="32"/>
      <c r="G408" s="32"/>
      <c r="H408" s="32"/>
      <c r="I408" s="32"/>
      <c r="J408" s="33">
        <v>409.42154353320802</v>
      </c>
    </row>
    <row r="409" spans="1:10" x14ac:dyDescent="0.25">
      <c r="A409" s="23" t="s">
        <v>4</v>
      </c>
      <c r="B409" s="18" t="s">
        <v>234</v>
      </c>
      <c r="C409" s="23" t="s">
        <v>303</v>
      </c>
      <c r="D409" s="19"/>
      <c r="E409" s="20"/>
      <c r="F409" s="20"/>
      <c r="G409" s="20"/>
      <c r="H409" s="20"/>
      <c r="I409" s="20"/>
      <c r="J409" s="26">
        <v>0.10463111258195963</v>
      </c>
    </row>
    <row r="410" spans="1:10" x14ac:dyDescent="0.25">
      <c r="A410" s="21" t="s">
        <v>4</v>
      </c>
      <c r="B410" s="16" t="s">
        <v>242</v>
      </c>
      <c r="C410" s="21" t="s">
        <v>276</v>
      </c>
      <c r="D410" s="17">
        <v>1</v>
      </c>
      <c r="E410" s="7">
        <v>110224</v>
      </c>
      <c r="F410" s="7">
        <v>111444.18649165214</v>
      </c>
      <c r="G410" s="7">
        <v>112677.88052317228</v>
      </c>
      <c r="H410" s="7">
        <v>113925.2316238615</v>
      </c>
      <c r="I410" s="7">
        <v>115186.39097831948</v>
      </c>
      <c r="J410" s="25">
        <v>116461.51144476878</v>
      </c>
    </row>
    <row r="411" spans="1:10" x14ac:dyDescent="0.25">
      <c r="A411" s="22" t="s">
        <v>4</v>
      </c>
      <c r="B411" s="8" t="s">
        <v>242</v>
      </c>
      <c r="C411" s="22" t="s">
        <v>275</v>
      </c>
      <c r="D411" s="9">
        <v>1</v>
      </c>
      <c r="E411" s="7">
        <v>110224</v>
      </c>
      <c r="F411" s="7">
        <v>111837</v>
      </c>
      <c r="G411" s="7">
        <v>113493</v>
      </c>
      <c r="H411" s="7">
        <v>114963</v>
      </c>
      <c r="I411" s="7">
        <v>116881</v>
      </c>
      <c r="J411" s="25">
        <v>118105</v>
      </c>
    </row>
    <row r="412" spans="1:10" s="6" customFormat="1" x14ac:dyDescent="0.25">
      <c r="A412" s="28" t="s">
        <v>4</v>
      </c>
      <c r="B412" s="29" t="s">
        <v>242</v>
      </c>
      <c r="C412" s="30" t="s">
        <v>284</v>
      </c>
      <c r="D412" s="31"/>
      <c r="E412" s="32"/>
      <c r="F412" s="32"/>
      <c r="G412" s="32"/>
      <c r="H412" s="32"/>
      <c r="I412" s="32"/>
      <c r="J412" s="33">
        <v>-1643.4885552312189</v>
      </c>
    </row>
    <row r="413" spans="1:10" x14ac:dyDescent="0.25">
      <c r="A413" s="23" t="s">
        <v>4</v>
      </c>
      <c r="B413" s="18" t="s">
        <v>242</v>
      </c>
      <c r="C413" s="23" t="s">
        <v>303</v>
      </c>
      <c r="D413" s="19"/>
      <c r="E413" s="20"/>
      <c r="F413" s="20"/>
      <c r="G413" s="20"/>
      <c r="H413" s="20"/>
      <c r="I413" s="20"/>
      <c r="J413" s="26">
        <v>-1.3915486687534135E-2</v>
      </c>
    </row>
    <row r="414" spans="1:10" x14ac:dyDescent="0.25">
      <c r="A414" s="21" t="s">
        <v>4</v>
      </c>
      <c r="B414" s="16" t="s">
        <v>247</v>
      </c>
      <c r="C414" s="21" t="s">
        <v>276</v>
      </c>
      <c r="D414" s="17">
        <v>1</v>
      </c>
      <c r="E414" s="7">
        <v>3355</v>
      </c>
      <c r="F414" s="7">
        <v>3387.0835425737623</v>
      </c>
      <c r="G414" s="7">
        <v>3419.4738969818263</v>
      </c>
      <c r="H414" s="7">
        <v>3452.173997236278</v>
      </c>
      <c r="I414" s="7">
        <v>3485.1868054068786</v>
      </c>
      <c r="J414" s="25">
        <v>3518.5153118893782</v>
      </c>
    </row>
    <row r="415" spans="1:10" x14ac:dyDescent="0.25">
      <c r="A415" s="22" t="s">
        <v>4</v>
      </c>
      <c r="B415" s="8" t="s">
        <v>247</v>
      </c>
      <c r="C415" s="22" t="s">
        <v>275</v>
      </c>
      <c r="D415" s="9">
        <v>1</v>
      </c>
      <c r="E415" s="7">
        <v>3355</v>
      </c>
      <c r="F415" s="7">
        <v>3286</v>
      </c>
      <c r="G415" s="7">
        <v>3259</v>
      </c>
      <c r="H415" s="7">
        <v>3365</v>
      </c>
      <c r="I415" s="7">
        <v>3465</v>
      </c>
      <c r="J415" s="25">
        <v>3651</v>
      </c>
    </row>
    <row r="416" spans="1:10" s="6" customFormat="1" x14ac:dyDescent="0.25">
      <c r="A416" s="28" t="s">
        <v>4</v>
      </c>
      <c r="B416" s="29" t="s">
        <v>247</v>
      </c>
      <c r="C416" s="30" t="s">
        <v>284</v>
      </c>
      <c r="D416" s="31"/>
      <c r="E416" s="32"/>
      <c r="F416" s="32"/>
      <c r="G416" s="32"/>
      <c r="H416" s="32"/>
      <c r="I416" s="32"/>
      <c r="J416" s="33">
        <v>-132.48468811062185</v>
      </c>
    </row>
    <row r="417" spans="1:10" x14ac:dyDescent="0.25">
      <c r="A417" s="23" t="s">
        <v>4</v>
      </c>
      <c r="B417" s="18" t="s">
        <v>247</v>
      </c>
      <c r="C417" s="23" t="s">
        <v>303</v>
      </c>
      <c r="D417" s="19"/>
      <c r="E417" s="20"/>
      <c r="F417" s="20"/>
      <c r="G417" s="20"/>
      <c r="H417" s="20"/>
      <c r="I417" s="20"/>
      <c r="J417" s="26">
        <v>-3.6287233117124583E-2</v>
      </c>
    </row>
    <row r="418" spans="1:10" x14ac:dyDescent="0.25">
      <c r="A418" s="21" t="s">
        <v>4</v>
      </c>
      <c r="B418" s="16" t="s">
        <v>254</v>
      </c>
      <c r="C418" s="21" t="s">
        <v>276</v>
      </c>
      <c r="D418" s="17">
        <v>1</v>
      </c>
      <c r="E418" s="7">
        <v>10658</v>
      </c>
      <c r="F418" s="7">
        <v>10735.044824660981</v>
      </c>
      <c r="G418" s="7">
        <v>10812.646592933057</v>
      </c>
      <c r="H418" s="7">
        <v>10890.809330864535</v>
      </c>
      <c r="I418" s="7">
        <v>10969.537093607323</v>
      </c>
      <c r="J418" s="25">
        <v>11048.833965627318</v>
      </c>
    </row>
    <row r="419" spans="1:10" x14ac:dyDescent="0.25">
      <c r="A419" s="22" t="s">
        <v>4</v>
      </c>
      <c r="B419" s="8" t="s">
        <v>254</v>
      </c>
      <c r="C419" s="22" t="s">
        <v>275</v>
      </c>
      <c r="D419" s="9">
        <v>1</v>
      </c>
      <c r="E419" s="7">
        <v>10658</v>
      </c>
      <c r="F419" s="7">
        <v>10686</v>
      </c>
      <c r="G419" s="7">
        <v>10865</v>
      </c>
      <c r="H419" s="7">
        <v>11238</v>
      </c>
      <c r="I419" s="7">
        <v>11613</v>
      </c>
      <c r="J419" s="25">
        <v>11721</v>
      </c>
    </row>
    <row r="420" spans="1:10" s="6" customFormat="1" x14ac:dyDescent="0.25">
      <c r="A420" s="28" t="s">
        <v>4</v>
      </c>
      <c r="B420" s="29" t="s">
        <v>254</v>
      </c>
      <c r="C420" s="30" t="s">
        <v>284</v>
      </c>
      <c r="D420" s="31"/>
      <c r="E420" s="32"/>
      <c r="F420" s="32"/>
      <c r="G420" s="32"/>
      <c r="H420" s="32"/>
      <c r="I420" s="32"/>
      <c r="J420" s="33">
        <v>-672.16603437268168</v>
      </c>
    </row>
    <row r="421" spans="1:10" x14ac:dyDescent="0.25">
      <c r="A421" s="23" t="s">
        <v>4</v>
      </c>
      <c r="B421" s="18" t="s">
        <v>254</v>
      </c>
      <c r="C421" s="23" t="s">
        <v>303</v>
      </c>
      <c r="D421" s="19"/>
      <c r="E421" s="20"/>
      <c r="F421" s="20"/>
      <c r="G421" s="20"/>
      <c r="H421" s="20"/>
      <c r="I421" s="20"/>
      <c r="J421" s="26">
        <v>-5.7347157612207295E-2</v>
      </c>
    </row>
    <row r="422" spans="1:10" x14ac:dyDescent="0.25">
      <c r="A422" s="21" t="s">
        <v>4</v>
      </c>
      <c r="B422" s="16" t="s">
        <v>264</v>
      </c>
      <c r="C422" s="21" t="s">
        <v>276</v>
      </c>
      <c r="D422" s="17">
        <v>1</v>
      </c>
      <c r="E422" s="7">
        <v>7110</v>
      </c>
      <c r="F422" s="7">
        <v>7197.3134550833365</v>
      </c>
      <c r="G422" s="7">
        <v>7285.6991520005113</v>
      </c>
      <c r="H422" s="7">
        <v>7375.1702582816506</v>
      </c>
      <c r="I422" s="7">
        <v>7465.7401031590671</v>
      </c>
      <c r="J422" s="25">
        <v>7557.4221795530257</v>
      </c>
    </row>
    <row r="423" spans="1:10" x14ac:dyDescent="0.25">
      <c r="A423" s="22" t="s">
        <v>4</v>
      </c>
      <c r="B423" s="8" t="s">
        <v>264</v>
      </c>
      <c r="C423" s="22" t="s">
        <v>275</v>
      </c>
      <c r="D423" s="9">
        <v>1</v>
      </c>
      <c r="E423" s="7">
        <v>7110</v>
      </c>
      <c r="F423" s="7">
        <v>7139</v>
      </c>
      <c r="G423" s="7">
        <v>7336</v>
      </c>
      <c r="H423" s="7">
        <v>7601</v>
      </c>
      <c r="I423" s="7">
        <v>7798</v>
      </c>
      <c r="J423" s="25">
        <v>8005</v>
      </c>
    </row>
    <row r="424" spans="1:10" s="6" customFormat="1" x14ac:dyDescent="0.25">
      <c r="A424" s="28" t="s">
        <v>4</v>
      </c>
      <c r="B424" s="29" t="s">
        <v>264</v>
      </c>
      <c r="C424" s="30" t="s">
        <v>284</v>
      </c>
      <c r="D424" s="31"/>
      <c r="E424" s="32"/>
      <c r="F424" s="32"/>
      <c r="G424" s="32"/>
      <c r="H424" s="32"/>
      <c r="I424" s="32"/>
      <c r="J424" s="33">
        <v>-447.57782044697433</v>
      </c>
    </row>
    <row r="425" spans="1:10" x14ac:dyDescent="0.25">
      <c r="A425" s="23" t="s">
        <v>4</v>
      </c>
      <c r="B425" s="18" t="s">
        <v>264</v>
      </c>
      <c r="C425" s="23" t="s">
        <v>303</v>
      </c>
      <c r="D425" s="19"/>
      <c r="E425" s="20"/>
      <c r="F425" s="20"/>
      <c r="G425" s="20"/>
      <c r="H425" s="20"/>
      <c r="I425" s="20"/>
      <c r="J425" s="26">
        <v>-5.5912282379384677E-2</v>
      </c>
    </row>
    <row r="426" spans="1:10" x14ac:dyDescent="0.25">
      <c r="A426" s="21" t="s">
        <v>25</v>
      </c>
      <c r="B426" s="16" t="s">
        <v>24</v>
      </c>
      <c r="C426" s="21" t="s">
        <v>276</v>
      </c>
      <c r="D426" s="17">
        <v>1</v>
      </c>
      <c r="E426" s="7">
        <v>310235</v>
      </c>
      <c r="F426" s="7">
        <v>315915.45303437649</v>
      </c>
      <c r="G426" s="7">
        <v>321699.91608269647</v>
      </c>
      <c r="H426" s="7">
        <v>327590.29358514014</v>
      </c>
      <c r="I426" s="7">
        <v>333588.52485249552</v>
      </c>
      <c r="J426" s="25">
        <v>339696.5847046448</v>
      </c>
    </row>
    <row r="427" spans="1:10" x14ac:dyDescent="0.25">
      <c r="A427" s="22" t="s">
        <v>25</v>
      </c>
      <c r="B427" s="8" t="s">
        <v>24</v>
      </c>
      <c r="C427" s="22" t="s">
        <v>275</v>
      </c>
      <c r="D427" s="9">
        <v>1</v>
      </c>
      <c r="E427" s="7">
        <v>310235</v>
      </c>
      <c r="F427" s="7">
        <v>316120</v>
      </c>
      <c r="G427" s="7">
        <v>323096</v>
      </c>
      <c r="H427" s="7">
        <v>326654</v>
      </c>
      <c r="I427" s="7">
        <v>329394</v>
      </c>
      <c r="J427" s="25">
        <v>334941</v>
      </c>
    </row>
    <row r="428" spans="1:10" s="6" customFormat="1" x14ac:dyDescent="0.25">
      <c r="A428" s="28" t="s">
        <v>25</v>
      </c>
      <c r="B428" s="29" t="s">
        <v>24</v>
      </c>
      <c r="C428" s="30" t="s">
        <v>284</v>
      </c>
      <c r="D428" s="31"/>
      <c r="E428" s="32"/>
      <c r="F428" s="32"/>
      <c r="G428" s="32"/>
      <c r="H428" s="32"/>
      <c r="I428" s="32"/>
      <c r="J428" s="33">
        <v>4755.5847046448034</v>
      </c>
    </row>
    <row r="429" spans="1:10" x14ac:dyDescent="0.25">
      <c r="A429" s="23" t="s">
        <v>25</v>
      </c>
      <c r="B429" s="18" t="s">
        <v>24</v>
      </c>
      <c r="C429" s="23" t="s">
        <v>303</v>
      </c>
      <c r="D429" s="19"/>
      <c r="E429" s="20"/>
      <c r="F429" s="20"/>
      <c r="G429" s="20"/>
      <c r="H429" s="20"/>
      <c r="I429" s="20"/>
      <c r="J429" s="26">
        <v>1.419827582960821E-2</v>
      </c>
    </row>
    <row r="430" spans="1:10" x14ac:dyDescent="0.25">
      <c r="A430" s="21" t="s">
        <v>25</v>
      </c>
      <c r="B430" s="16" t="s">
        <v>29</v>
      </c>
      <c r="C430" s="21" t="s">
        <v>276</v>
      </c>
      <c r="D430" s="17">
        <v>1</v>
      </c>
      <c r="E430" s="7">
        <v>18212</v>
      </c>
      <c r="F430" s="7">
        <v>18411.656754350573</v>
      </c>
      <c r="G430" s="7">
        <v>18613.502330332918</v>
      </c>
      <c r="H430" s="7">
        <v>18817.560723830124</v>
      </c>
      <c r="I430" s="7">
        <v>19023.8561937903</v>
      </c>
      <c r="J430" s="25">
        <v>19232.413265110539</v>
      </c>
    </row>
    <row r="431" spans="1:10" x14ac:dyDescent="0.25">
      <c r="A431" s="22" t="s">
        <v>25</v>
      </c>
      <c r="B431" s="8" t="s">
        <v>29</v>
      </c>
      <c r="C431" s="22" t="s">
        <v>275</v>
      </c>
      <c r="D431" s="9">
        <v>1</v>
      </c>
      <c r="E431" s="7">
        <v>18212</v>
      </c>
      <c r="F431" s="7">
        <v>18248</v>
      </c>
      <c r="G431" s="7">
        <v>18114</v>
      </c>
      <c r="H431" s="7">
        <v>17870</v>
      </c>
      <c r="I431" s="7">
        <v>17734</v>
      </c>
      <c r="J431" s="25">
        <v>17891</v>
      </c>
    </row>
    <row r="432" spans="1:10" s="6" customFormat="1" x14ac:dyDescent="0.25">
      <c r="A432" s="28" t="s">
        <v>25</v>
      </c>
      <c r="B432" s="29" t="s">
        <v>29</v>
      </c>
      <c r="C432" s="30" t="s">
        <v>284</v>
      </c>
      <c r="D432" s="31"/>
      <c r="E432" s="32"/>
      <c r="F432" s="32"/>
      <c r="G432" s="32"/>
      <c r="H432" s="32"/>
      <c r="I432" s="32"/>
      <c r="J432" s="33">
        <v>1341.4132651105392</v>
      </c>
    </row>
    <row r="433" spans="1:10" x14ac:dyDescent="0.25">
      <c r="A433" s="23" t="s">
        <v>25</v>
      </c>
      <c r="B433" s="18" t="s">
        <v>29</v>
      </c>
      <c r="C433" s="23" t="s">
        <v>303</v>
      </c>
      <c r="D433" s="19"/>
      <c r="E433" s="20"/>
      <c r="F433" s="20"/>
      <c r="G433" s="20"/>
      <c r="H433" s="20"/>
      <c r="I433" s="20"/>
      <c r="J433" s="26">
        <v>7.4976986479824453E-2</v>
      </c>
    </row>
    <row r="434" spans="1:10" x14ac:dyDescent="0.25">
      <c r="A434" s="21" t="s">
        <v>25</v>
      </c>
      <c r="B434" s="16" t="s">
        <v>33</v>
      </c>
      <c r="C434" s="21" t="s">
        <v>276</v>
      </c>
      <c r="D434" s="17">
        <v>1</v>
      </c>
      <c r="E434" s="7">
        <v>194851</v>
      </c>
      <c r="F434" s="7">
        <v>197906.42951316579</v>
      </c>
      <c r="G434" s="7">
        <v>201009.7707615032</v>
      </c>
      <c r="H434" s="7">
        <v>204161.77504179627</v>
      </c>
      <c r="I434" s="7">
        <v>207363.20543180205</v>
      </c>
      <c r="J434" s="25">
        <v>210614.83697498628</v>
      </c>
    </row>
    <row r="435" spans="1:10" x14ac:dyDescent="0.25">
      <c r="A435" s="22" t="s">
        <v>25</v>
      </c>
      <c r="B435" s="8" t="s">
        <v>33</v>
      </c>
      <c r="C435" s="22" t="s">
        <v>275</v>
      </c>
      <c r="D435" s="9">
        <v>1</v>
      </c>
      <c r="E435" s="7">
        <v>194851</v>
      </c>
      <c r="F435" s="7">
        <v>197505</v>
      </c>
      <c r="G435" s="7">
        <v>200327</v>
      </c>
      <c r="H435" s="7">
        <v>204286</v>
      </c>
      <c r="I435" s="7">
        <v>209201</v>
      </c>
      <c r="J435" s="25">
        <v>215037</v>
      </c>
    </row>
    <row r="436" spans="1:10" s="6" customFormat="1" x14ac:dyDescent="0.25">
      <c r="A436" s="28" t="s">
        <v>25</v>
      </c>
      <c r="B436" s="29" t="s">
        <v>33</v>
      </c>
      <c r="C436" s="30" t="s">
        <v>284</v>
      </c>
      <c r="D436" s="31"/>
      <c r="E436" s="32"/>
      <c r="F436" s="32"/>
      <c r="G436" s="32"/>
      <c r="H436" s="32"/>
      <c r="I436" s="32"/>
      <c r="J436" s="33">
        <v>-4422.1630250137241</v>
      </c>
    </row>
    <row r="437" spans="1:10" x14ac:dyDescent="0.25">
      <c r="A437" s="23" t="s">
        <v>25</v>
      </c>
      <c r="B437" s="18" t="s">
        <v>33</v>
      </c>
      <c r="C437" s="23" t="s">
        <v>303</v>
      </c>
      <c r="D437" s="19"/>
      <c r="E437" s="20"/>
      <c r="F437" s="20"/>
      <c r="G437" s="20"/>
      <c r="H437" s="20"/>
      <c r="I437" s="20"/>
      <c r="J437" s="26">
        <v>-2.0564661081645133E-2</v>
      </c>
    </row>
    <row r="438" spans="1:10" x14ac:dyDescent="0.25">
      <c r="A438" s="21" t="s">
        <v>25</v>
      </c>
      <c r="B438" s="16" t="s">
        <v>39</v>
      </c>
      <c r="C438" s="21" t="s">
        <v>276</v>
      </c>
      <c r="D438" s="17">
        <v>1</v>
      </c>
      <c r="E438" s="7">
        <v>17187</v>
      </c>
      <c r="F438" s="7">
        <v>17317.6396990266</v>
      </c>
      <c r="G438" s="7">
        <v>17449.272400378315</v>
      </c>
      <c r="H438" s="7">
        <v>17581.905651941623</v>
      </c>
      <c r="I438" s="7">
        <v>17715.547058975062</v>
      </c>
      <c r="J438" s="25">
        <v>17850.204284545322</v>
      </c>
    </row>
    <row r="439" spans="1:10" x14ac:dyDescent="0.25">
      <c r="A439" s="22" t="s">
        <v>25</v>
      </c>
      <c r="B439" s="8" t="s">
        <v>39</v>
      </c>
      <c r="C439" s="22" t="s">
        <v>275</v>
      </c>
      <c r="D439" s="9">
        <v>1</v>
      </c>
      <c r="E439" s="7">
        <v>17187</v>
      </c>
      <c r="F439" s="7">
        <v>17244</v>
      </c>
      <c r="G439" s="7">
        <v>17326</v>
      </c>
      <c r="H439" s="7">
        <v>17166</v>
      </c>
      <c r="I439" s="7">
        <v>17270</v>
      </c>
      <c r="J439" s="25">
        <v>17460</v>
      </c>
    </row>
    <row r="440" spans="1:10" s="6" customFormat="1" x14ac:dyDescent="0.25">
      <c r="A440" s="28" t="s">
        <v>25</v>
      </c>
      <c r="B440" s="29" t="s">
        <v>39</v>
      </c>
      <c r="C440" s="30" t="s">
        <v>284</v>
      </c>
      <c r="D440" s="31"/>
      <c r="E440" s="32"/>
      <c r="F440" s="32"/>
      <c r="G440" s="32"/>
      <c r="H440" s="32"/>
      <c r="I440" s="32"/>
      <c r="J440" s="33">
        <v>390.20428454532157</v>
      </c>
    </row>
    <row r="441" spans="1:10" x14ac:dyDescent="0.25">
      <c r="A441" s="23" t="s">
        <v>25</v>
      </c>
      <c r="B441" s="18" t="s">
        <v>39</v>
      </c>
      <c r="C441" s="23" t="s">
        <v>303</v>
      </c>
      <c r="D441" s="19"/>
      <c r="E441" s="20"/>
      <c r="F441" s="20"/>
      <c r="G441" s="20"/>
      <c r="H441" s="20"/>
      <c r="I441" s="20"/>
      <c r="J441" s="26">
        <v>2.2348469905230331E-2</v>
      </c>
    </row>
    <row r="442" spans="1:10" x14ac:dyDescent="0.25">
      <c r="A442" s="21" t="s">
        <v>25</v>
      </c>
      <c r="B442" s="16" t="s">
        <v>43</v>
      </c>
      <c r="C442" s="21" t="s">
        <v>276</v>
      </c>
      <c r="D442" s="17">
        <v>1</v>
      </c>
      <c r="E442" s="7">
        <v>13544</v>
      </c>
      <c r="F442" s="7">
        <v>13634.998826665511</v>
      </c>
      <c r="G442" s="7">
        <v>13726.609052212778</v>
      </c>
      <c r="H442" s="7">
        <v>13818.834784481498</v>
      </c>
      <c r="I442" s="7">
        <v>13911.68015891094</v>
      </c>
      <c r="J442" s="25">
        <v>14005.149338725379</v>
      </c>
    </row>
    <row r="443" spans="1:10" x14ac:dyDescent="0.25">
      <c r="A443" s="22" t="s">
        <v>25</v>
      </c>
      <c r="B443" s="8" t="s">
        <v>43</v>
      </c>
      <c r="C443" s="22" t="s">
        <v>275</v>
      </c>
      <c r="D443" s="9">
        <v>1</v>
      </c>
      <c r="E443" s="7">
        <v>13544</v>
      </c>
      <c r="F443" s="7">
        <v>13535</v>
      </c>
      <c r="G443" s="7">
        <v>13519</v>
      </c>
      <c r="H443" s="7">
        <v>13528</v>
      </c>
      <c r="I443" s="7">
        <v>13520</v>
      </c>
      <c r="J443" s="25">
        <v>13557</v>
      </c>
    </row>
    <row r="444" spans="1:10" s="6" customFormat="1" x14ac:dyDescent="0.25">
      <c r="A444" s="28" t="s">
        <v>25</v>
      </c>
      <c r="B444" s="29" t="s">
        <v>43</v>
      </c>
      <c r="C444" s="30" t="s">
        <v>284</v>
      </c>
      <c r="D444" s="31"/>
      <c r="E444" s="32"/>
      <c r="F444" s="32"/>
      <c r="G444" s="32"/>
      <c r="H444" s="32"/>
      <c r="I444" s="32"/>
      <c r="J444" s="33">
        <v>448.14933872537949</v>
      </c>
    </row>
    <row r="445" spans="1:10" x14ac:dyDescent="0.25">
      <c r="A445" s="23" t="s">
        <v>25</v>
      </c>
      <c r="B445" s="18" t="s">
        <v>43</v>
      </c>
      <c r="C445" s="23" t="s">
        <v>303</v>
      </c>
      <c r="D445" s="19"/>
      <c r="E445" s="20"/>
      <c r="F445" s="20"/>
      <c r="G445" s="20"/>
      <c r="H445" s="20"/>
      <c r="I445" s="20"/>
      <c r="J445" s="26">
        <v>3.3056674686536808E-2</v>
      </c>
    </row>
    <row r="446" spans="1:10" x14ac:dyDescent="0.25">
      <c r="A446" s="21" t="s">
        <v>25</v>
      </c>
      <c r="B446" s="16" t="s">
        <v>62</v>
      </c>
      <c r="C446" s="21" t="s">
        <v>276</v>
      </c>
      <c r="D446" s="17">
        <v>1</v>
      </c>
      <c r="E446" s="7">
        <v>13974</v>
      </c>
      <c r="F446" s="7">
        <v>14025.923153123416</v>
      </c>
      <c r="G446" s="7">
        <v>14078.039236963183</v>
      </c>
      <c r="H446" s="7">
        <v>14130.348968391429</v>
      </c>
      <c r="I446" s="7">
        <v>14182.853066943961</v>
      </c>
      <c r="J446" s="25">
        <v>14235.552254830167</v>
      </c>
    </row>
    <row r="447" spans="1:10" x14ac:dyDescent="0.25">
      <c r="A447" s="22" t="s">
        <v>25</v>
      </c>
      <c r="B447" s="8" t="s">
        <v>62</v>
      </c>
      <c r="C447" s="22" t="s">
        <v>275</v>
      </c>
      <c r="D447" s="9">
        <v>1</v>
      </c>
      <c r="E447" s="7">
        <v>13974</v>
      </c>
      <c r="F447" s="7">
        <v>13881</v>
      </c>
      <c r="G447" s="7">
        <v>13727</v>
      </c>
      <c r="H447" s="7">
        <v>13574</v>
      </c>
      <c r="I447" s="7">
        <v>13502</v>
      </c>
      <c r="J447" s="25">
        <v>13430</v>
      </c>
    </row>
    <row r="448" spans="1:10" s="6" customFormat="1" x14ac:dyDescent="0.25">
      <c r="A448" s="28" t="s">
        <v>25</v>
      </c>
      <c r="B448" s="29" t="s">
        <v>62</v>
      </c>
      <c r="C448" s="30" t="s">
        <v>284</v>
      </c>
      <c r="D448" s="31"/>
      <c r="E448" s="32"/>
      <c r="F448" s="32"/>
      <c r="G448" s="32"/>
      <c r="H448" s="32"/>
      <c r="I448" s="32"/>
      <c r="J448" s="33">
        <v>805.55225483016693</v>
      </c>
    </row>
    <row r="449" spans="1:10" x14ac:dyDescent="0.25">
      <c r="A449" s="23" t="s">
        <v>25</v>
      </c>
      <c r="B449" s="18" t="s">
        <v>62</v>
      </c>
      <c r="C449" s="23" t="s">
        <v>303</v>
      </c>
      <c r="D449" s="19"/>
      <c r="E449" s="20"/>
      <c r="F449" s="20"/>
      <c r="G449" s="20"/>
      <c r="H449" s="20"/>
      <c r="I449" s="20"/>
      <c r="J449" s="26">
        <v>5.9981552854070509E-2</v>
      </c>
    </row>
    <row r="450" spans="1:10" x14ac:dyDescent="0.25">
      <c r="A450" s="21" t="s">
        <v>25</v>
      </c>
      <c r="B450" s="16" t="s">
        <v>65</v>
      </c>
      <c r="C450" s="21" t="s">
        <v>276</v>
      </c>
      <c r="D450" s="17">
        <v>1</v>
      </c>
      <c r="E450" s="7">
        <v>75388</v>
      </c>
      <c r="F450" s="7">
        <v>76396.741765499639</v>
      </c>
      <c r="G450" s="7">
        <v>77418.981169210441</v>
      </c>
      <c r="H450" s="7">
        <v>78454.89881854206</v>
      </c>
      <c r="I450" s="7">
        <v>79504.677737551872</v>
      </c>
      <c r="J450" s="25">
        <v>80568.503399281297</v>
      </c>
    </row>
    <row r="451" spans="1:10" x14ac:dyDescent="0.25">
      <c r="A451" s="22" t="s">
        <v>25</v>
      </c>
      <c r="B451" s="8" t="s">
        <v>65</v>
      </c>
      <c r="C451" s="22" t="s">
        <v>275</v>
      </c>
      <c r="D451" s="9">
        <v>1</v>
      </c>
      <c r="E451" s="7">
        <v>75388</v>
      </c>
      <c r="F451" s="7">
        <v>76610</v>
      </c>
      <c r="G451" s="7">
        <v>76860</v>
      </c>
      <c r="H451" s="7">
        <v>76162</v>
      </c>
      <c r="I451" s="7">
        <v>75507</v>
      </c>
      <c r="J451" s="25">
        <v>75503</v>
      </c>
    </row>
    <row r="452" spans="1:10" s="6" customFormat="1" x14ac:dyDescent="0.25">
      <c r="A452" s="28" t="s">
        <v>25</v>
      </c>
      <c r="B452" s="29" t="s">
        <v>65</v>
      </c>
      <c r="C452" s="30" t="s">
        <v>284</v>
      </c>
      <c r="D452" s="31"/>
      <c r="E452" s="32"/>
      <c r="F452" s="32"/>
      <c r="G452" s="32"/>
      <c r="H452" s="32"/>
      <c r="I452" s="32"/>
      <c r="J452" s="33">
        <v>5065.5033992812969</v>
      </c>
    </row>
    <row r="453" spans="1:10" x14ac:dyDescent="0.25">
      <c r="A453" s="23" t="s">
        <v>25</v>
      </c>
      <c r="B453" s="18" t="s">
        <v>65</v>
      </c>
      <c r="C453" s="23" t="s">
        <v>303</v>
      </c>
      <c r="D453" s="19"/>
      <c r="E453" s="20"/>
      <c r="F453" s="20"/>
      <c r="G453" s="20"/>
      <c r="H453" s="20"/>
      <c r="I453" s="20"/>
      <c r="J453" s="26">
        <v>6.7090094423814903E-2</v>
      </c>
    </row>
    <row r="454" spans="1:10" x14ac:dyDescent="0.25">
      <c r="A454" s="21" t="s">
        <v>25</v>
      </c>
      <c r="B454" s="16" t="s">
        <v>82</v>
      </c>
      <c r="C454" s="21" t="s">
        <v>276</v>
      </c>
      <c r="D454" s="17">
        <v>1</v>
      </c>
      <c r="E454" s="7">
        <v>18583</v>
      </c>
      <c r="F454" s="7">
        <v>18652.42126839342</v>
      </c>
      <c r="G454" s="7">
        <v>18722.101876640758</v>
      </c>
      <c r="H454" s="7">
        <v>18792.042793568449</v>
      </c>
      <c r="I454" s="7">
        <v>18862.244991622207</v>
      </c>
      <c r="J454" s="25">
        <v>18932.709446880555</v>
      </c>
    </row>
    <row r="455" spans="1:10" x14ac:dyDescent="0.25">
      <c r="A455" s="22" t="s">
        <v>25</v>
      </c>
      <c r="B455" s="8" t="s">
        <v>82</v>
      </c>
      <c r="C455" s="22" t="s">
        <v>275</v>
      </c>
      <c r="D455" s="9">
        <v>1</v>
      </c>
      <c r="E455" s="7">
        <v>18583</v>
      </c>
      <c r="F455" s="7">
        <v>18580</v>
      </c>
      <c r="G455" s="7">
        <v>18410</v>
      </c>
      <c r="H455" s="7">
        <v>18250</v>
      </c>
      <c r="I455" s="7">
        <v>18230</v>
      </c>
      <c r="J455" s="25">
        <v>18171</v>
      </c>
    </row>
    <row r="456" spans="1:10" s="6" customFormat="1" x14ac:dyDescent="0.25">
      <c r="A456" s="28" t="s">
        <v>25</v>
      </c>
      <c r="B456" s="29" t="s">
        <v>82</v>
      </c>
      <c r="C456" s="30" t="s">
        <v>284</v>
      </c>
      <c r="D456" s="31"/>
      <c r="E456" s="32"/>
      <c r="F456" s="32"/>
      <c r="G456" s="32"/>
      <c r="H456" s="32"/>
      <c r="I456" s="32"/>
      <c r="J456" s="33">
        <v>761.70944688055533</v>
      </c>
    </row>
    <row r="457" spans="1:10" x14ac:dyDescent="0.25">
      <c r="A457" s="23" t="s">
        <v>25</v>
      </c>
      <c r="B457" s="18" t="s">
        <v>82</v>
      </c>
      <c r="C457" s="23" t="s">
        <v>303</v>
      </c>
      <c r="D457" s="19"/>
      <c r="E457" s="20"/>
      <c r="F457" s="20"/>
      <c r="G457" s="20"/>
      <c r="H457" s="20"/>
      <c r="I457" s="20"/>
      <c r="J457" s="26">
        <v>4.1918961360440002E-2</v>
      </c>
    </row>
    <row r="458" spans="1:10" x14ac:dyDescent="0.25">
      <c r="A458" s="21" t="s">
        <v>25</v>
      </c>
      <c r="B458" s="16" t="s">
        <v>87</v>
      </c>
      <c r="C458" s="21" t="s">
        <v>276</v>
      </c>
      <c r="D458" s="17">
        <v>1</v>
      </c>
      <c r="E458" s="7">
        <v>37890</v>
      </c>
      <c r="F458" s="7">
        <v>38294.503626809703</v>
      </c>
      <c r="G458" s="7">
        <v>38703.325627441052</v>
      </c>
      <c r="H458" s="7">
        <v>39116.51210371175</v>
      </c>
      <c r="I458" s="7">
        <v>39534.10964961032</v>
      </c>
      <c r="J458" s="25">
        <v>39956.165356550402</v>
      </c>
    </row>
    <row r="459" spans="1:10" x14ac:dyDescent="0.25">
      <c r="A459" s="22" t="s">
        <v>25</v>
      </c>
      <c r="B459" s="8" t="s">
        <v>87</v>
      </c>
      <c r="C459" s="22" t="s">
        <v>275</v>
      </c>
      <c r="D459" s="9">
        <v>1</v>
      </c>
      <c r="E459" s="7">
        <v>37890</v>
      </c>
      <c r="F459" s="7">
        <v>38987</v>
      </c>
      <c r="G459" s="7">
        <v>39470</v>
      </c>
      <c r="H459" s="7">
        <v>39999</v>
      </c>
      <c r="I459" s="7">
        <v>40617</v>
      </c>
      <c r="J459" s="25">
        <v>41122</v>
      </c>
    </row>
    <row r="460" spans="1:10" s="6" customFormat="1" x14ac:dyDescent="0.25">
      <c r="A460" s="28" t="s">
        <v>25</v>
      </c>
      <c r="B460" s="29" t="s">
        <v>87</v>
      </c>
      <c r="C460" s="30" t="s">
        <v>284</v>
      </c>
      <c r="D460" s="31"/>
      <c r="E460" s="32"/>
      <c r="F460" s="32"/>
      <c r="G460" s="32"/>
      <c r="H460" s="32"/>
      <c r="I460" s="32"/>
      <c r="J460" s="33">
        <v>-1165.8346434495979</v>
      </c>
    </row>
    <row r="461" spans="1:10" x14ac:dyDescent="0.25">
      <c r="A461" s="23" t="s">
        <v>25</v>
      </c>
      <c r="B461" s="18" t="s">
        <v>87</v>
      </c>
      <c r="C461" s="23" t="s">
        <v>303</v>
      </c>
      <c r="D461" s="19"/>
      <c r="E461" s="20"/>
      <c r="F461" s="20"/>
      <c r="G461" s="20"/>
      <c r="H461" s="20"/>
      <c r="I461" s="20"/>
      <c r="J461" s="26">
        <v>-2.8350630889781576E-2</v>
      </c>
    </row>
    <row r="462" spans="1:10" x14ac:dyDescent="0.25">
      <c r="A462" s="21" t="s">
        <v>25</v>
      </c>
      <c r="B462" s="16" t="s">
        <v>88</v>
      </c>
      <c r="C462" s="21" t="s">
        <v>276</v>
      </c>
      <c r="D462" s="17">
        <v>1</v>
      </c>
      <c r="E462" s="7">
        <v>17866</v>
      </c>
      <c r="F462" s="7">
        <v>18014.983228510297</v>
      </c>
      <c r="G462" s="7">
        <v>18165.208816943203</v>
      </c>
      <c r="H462" s="7">
        <v>18316.687125244553</v>
      </c>
      <c r="I462" s="7">
        <v>18469.428599750983</v>
      </c>
      <c r="J462" s="25">
        <v>18623.443773910352</v>
      </c>
    </row>
    <row r="463" spans="1:10" x14ac:dyDescent="0.25">
      <c r="A463" s="22" t="s">
        <v>25</v>
      </c>
      <c r="B463" s="8" t="s">
        <v>88</v>
      </c>
      <c r="C463" s="22" t="s">
        <v>275</v>
      </c>
      <c r="D463" s="9">
        <v>1</v>
      </c>
      <c r="E463" s="7">
        <v>17866</v>
      </c>
      <c r="F463" s="7">
        <v>17869</v>
      </c>
      <c r="G463" s="7">
        <v>17605</v>
      </c>
      <c r="H463" s="7">
        <v>17260</v>
      </c>
      <c r="I463" s="7">
        <v>17176</v>
      </c>
      <c r="J463" s="25">
        <v>17142</v>
      </c>
    </row>
    <row r="464" spans="1:10" s="6" customFormat="1" x14ac:dyDescent="0.25">
      <c r="A464" s="28" t="s">
        <v>25</v>
      </c>
      <c r="B464" s="29" t="s">
        <v>88</v>
      </c>
      <c r="C464" s="30" t="s">
        <v>284</v>
      </c>
      <c r="D464" s="31"/>
      <c r="E464" s="32"/>
      <c r="F464" s="32"/>
      <c r="G464" s="32"/>
      <c r="H464" s="32"/>
      <c r="I464" s="32"/>
      <c r="J464" s="33">
        <v>1481.4437739103523</v>
      </c>
    </row>
    <row r="465" spans="1:10" x14ac:dyDescent="0.25">
      <c r="A465" s="23" t="s">
        <v>25</v>
      </c>
      <c r="B465" s="18" t="s">
        <v>88</v>
      </c>
      <c r="C465" s="23" t="s">
        <v>303</v>
      </c>
      <c r="D465" s="19"/>
      <c r="E465" s="20"/>
      <c r="F465" s="20"/>
      <c r="G465" s="20"/>
      <c r="H465" s="20"/>
      <c r="I465" s="20"/>
      <c r="J465" s="26">
        <v>8.642187457183248E-2</v>
      </c>
    </row>
    <row r="466" spans="1:10" x14ac:dyDescent="0.25">
      <c r="A466" s="21" t="s">
        <v>25</v>
      </c>
      <c r="B466" s="16" t="s">
        <v>91</v>
      </c>
      <c r="C466" s="21" t="s">
        <v>276</v>
      </c>
      <c r="D466" s="17">
        <v>1</v>
      </c>
      <c r="E466" s="7">
        <v>3974</v>
      </c>
      <c r="F466" s="7">
        <v>3976.6917804396717</v>
      </c>
      <c r="G466" s="7">
        <v>3979.3853841510936</v>
      </c>
      <c r="H466" s="7">
        <v>3982.080812369255</v>
      </c>
      <c r="I466" s="7">
        <v>3984.7780663299818</v>
      </c>
      <c r="J466" s="25">
        <v>3987.4771472699367</v>
      </c>
    </row>
    <row r="467" spans="1:10" x14ac:dyDescent="0.25">
      <c r="A467" s="22" t="s">
        <v>25</v>
      </c>
      <c r="B467" s="8" t="s">
        <v>91</v>
      </c>
      <c r="C467" s="22" t="s">
        <v>275</v>
      </c>
      <c r="D467" s="9">
        <v>1</v>
      </c>
      <c r="E467" s="7">
        <v>3974</v>
      </c>
      <c r="F467" s="7">
        <v>3955</v>
      </c>
      <c r="G467" s="7">
        <v>3837</v>
      </c>
      <c r="H467" s="7">
        <v>3842</v>
      </c>
      <c r="I467" s="7">
        <v>3828</v>
      </c>
      <c r="J467" s="25">
        <v>3827</v>
      </c>
    </row>
    <row r="468" spans="1:10" s="6" customFormat="1" x14ac:dyDescent="0.25">
      <c r="A468" s="28" t="s">
        <v>25</v>
      </c>
      <c r="B468" s="29" t="s">
        <v>91</v>
      </c>
      <c r="C468" s="30" t="s">
        <v>284</v>
      </c>
      <c r="D468" s="31"/>
      <c r="E468" s="32"/>
      <c r="F468" s="32"/>
      <c r="G468" s="32"/>
      <c r="H468" s="32"/>
      <c r="I468" s="32"/>
      <c r="J468" s="33">
        <v>160.47714726993672</v>
      </c>
    </row>
    <row r="469" spans="1:10" x14ac:dyDescent="0.25">
      <c r="A469" s="23" t="s">
        <v>25</v>
      </c>
      <c r="B469" s="18" t="s">
        <v>91</v>
      </c>
      <c r="C469" s="23" t="s">
        <v>303</v>
      </c>
      <c r="D469" s="19"/>
      <c r="E469" s="20"/>
      <c r="F469" s="20"/>
      <c r="G469" s="20"/>
      <c r="H469" s="20"/>
      <c r="I469" s="20"/>
      <c r="J469" s="26">
        <v>4.1932884052766323E-2</v>
      </c>
    </row>
    <row r="470" spans="1:10" x14ac:dyDescent="0.25">
      <c r="A470" s="21" t="s">
        <v>25</v>
      </c>
      <c r="B470" s="16" t="s">
        <v>108</v>
      </c>
      <c r="C470" s="21" t="s">
        <v>276</v>
      </c>
      <c r="D470" s="17">
        <v>1</v>
      </c>
      <c r="E470" s="7">
        <v>26604</v>
      </c>
      <c r="F470" s="7">
        <v>26874.939853807638</v>
      </c>
      <c r="G470" s="7">
        <v>27148.639007133443</v>
      </c>
      <c r="H470" s="7">
        <v>27425.125561173027</v>
      </c>
      <c r="I470" s="7">
        <v>27704.427903309563</v>
      </c>
      <c r="J470" s="25">
        <v>27986.574710028362</v>
      </c>
    </row>
    <row r="471" spans="1:10" x14ac:dyDescent="0.25">
      <c r="A471" s="22" t="s">
        <v>25</v>
      </c>
      <c r="B471" s="8" t="s">
        <v>108</v>
      </c>
      <c r="C471" s="22" t="s">
        <v>275</v>
      </c>
      <c r="D471" s="9">
        <v>1</v>
      </c>
      <c r="E471" s="7">
        <v>26604</v>
      </c>
      <c r="F471" s="7">
        <v>26694</v>
      </c>
      <c r="G471" s="7">
        <v>26705</v>
      </c>
      <c r="H471" s="7">
        <v>26824</v>
      </c>
      <c r="I471" s="7">
        <v>27069</v>
      </c>
      <c r="J471" s="25">
        <v>27512</v>
      </c>
    </row>
    <row r="472" spans="1:10" s="6" customFormat="1" x14ac:dyDescent="0.25">
      <c r="A472" s="28" t="s">
        <v>25</v>
      </c>
      <c r="B472" s="29" t="s">
        <v>108</v>
      </c>
      <c r="C472" s="30" t="s">
        <v>284</v>
      </c>
      <c r="D472" s="31"/>
      <c r="E472" s="32"/>
      <c r="F472" s="32"/>
      <c r="G472" s="32"/>
      <c r="H472" s="32"/>
      <c r="I472" s="32"/>
      <c r="J472" s="33">
        <v>474.57471002836246</v>
      </c>
    </row>
    <row r="473" spans="1:10" x14ac:dyDescent="0.25">
      <c r="A473" s="23" t="s">
        <v>25</v>
      </c>
      <c r="B473" s="18" t="s">
        <v>108</v>
      </c>
      <c r="C473" s="23" t="s">
        <v>303</v>
      </c>
      <c r="D473" s="19"/>
      <c r="E473" s="20"/>
      <c r="F473" s="20"/>
      <c r="G473" s="20"/>
      <c r="H473" s="20"/>
      <c r="I473" s="20"/>
      <c r="J473" s="26">
        <v>1.7249735025747399E-2</v>
      </c>
    </row>
    <row r="474" spans="1:10" x14ac:dyDescent="0.25">
      <c r="A474" s="21" t="s">
        <v>25</v>
      </c>
      <c r="B474" s="16" t="s">
        <v>112</v>
      </c>
      <c r="C474" s="21" t="s">
        <v>276</v>
      </c>
      <c r="D474" s="17">
        <v>1</v>
      </c>
      <c r="E474" s="7">
        <v>8517</v>
      </c>
      <c r="F474" s="7">
        <v>8521.4893364757154</v>
      </c>
      <c r="G474" s="7">
        <v>8525.9810392942727</v>
      </c>
      <c r="H474" s="7">
        <v>8530.4751097029803</v>
      </c>
      <c r="I474" s="7">
        <v>8534.9715489497994</v>
      </c>
      <c r="J474" s="25">
        <v>8539.4703582833536</v>
      </c>
    </row>
    <row r="475" spans="1:10" x14ac:dyDescent="0.25">
      <c r="A475" s="22" t="s">
        <v>25</v>
      </c>
      <c r="B475" s="8" t="s">
        <v>112</v>
      </c>
      <c r="C475" s="22" t="s">
        <v>275</v>
      </c>
      <c r="D475" s="9">
        <v>1</v>
      </c>
      <c r="E475" s="7">
        <v>8517</v>
      </c>
      <c r="F475" s="7">
        <v>8415</v>
      </c>
      <c r="G475" s="7">
        <v>8294</v>
      </c>
      <c r="H475" s="7">
        <v>8270</v>
      </c>
      <c r="I475" s="7">
        <v>8190</v>
      </c>
      <c r="J475" s="25">
        <v>8159</v>
      </c>
    </row>
    <row r="476" spans="1:10" s="6" customFormat="1" x14ac:dyDescent="0.25">
      <c r="A476" s="28" t="s">
        <v>25</v>
      </c>
      <c r="B476" s="29" t="s">
        <v>112</v>
      </c>
      <c r="C476" s="30" t="s">
        <v>284</v>
      </c>
      <c r="D476" s="31"/>
      <c r="E476" s="32"/>
      <c r="F476" s="32"/>
      <c r="G476" s="32"/>
      <c r="H476" s="32"/>
      <c r="I476" s="32"/>
      <c r="J476" s="33">
        <v>380.47035828335356</v>
      </c>
    </row>
    <row r="477" spans="1:10" x14ac:dyDescent="0.25">
      <c r="A477" s="23" t="s">
        <v>25</v>
      </c>
      <c r="B477" s="18" t="s">
        <v>112</v>
      </c>
      <c r="C477" s="23" t="s">
        <v>303</v>
      </c>
      <c r="D477" s="19"/>
      <c r="E477" s="20"/>
      <c r="F477" s="20"/>
      <c r="G477" s="20"/>
      <c r="H477" s="20"/>
      <c r="I477" s="20"/>
      <c r="J477" s="26">
        <v>4.6631984101403796E-2</v>
      </c>
    </row>
    <row r="478" spans="1:10" x14ac:dyDescent="0.25">
      <c r="A478" s="21" t="s">
        <v>25</v>
      </c>
      <c r="B478" s="16" t="s">
        <v>119</v>
      </c>
      <c r="C478" s="21" t="s">
        <v>276</v>
      </c>
      <c r="D478" s="17">
        <v>1</v>
      </c>
      <c r="E478" s="7">
        <v>5899</v>
      </c>
      <c r="F478" s="7">
        <v>5900.3985070748249</v>
      </c>
      <c r="G478" s="7">
        <v>5901.7973457011058</v>
      </c>
      <c r="H478" s="7">
        <v>5903.1965159574456</v>
      </c>
      <c r="I478" s="7">
        <v>5904.5960179224649</v>
      </c>
      <c r="J478" s="25">
        <v>5905.9958516748038</v>
      </c>
    </row>
    <row r="479" spans="1:10" x14ac:dyDescent="0.25">
      <c r="A479" s="22" t="s">
        <v>25</v>
      </c>
      <c r="B479" s="8" t="s">
        <v>119</v>
      </c>
      <c r="C479" s="22" t="s">
        <v>275</v>
      </c>
      <c r="D479" s="9">
        <v>1</v>
      </c>
      <c r="E479" s="7">
        <v>5899</v>
      </c>
      <c r="F479" s="7">
        <v>5978</v>
      </c>
      <c r="G479" s="7">
        <v>5894</v>
      </c>
      <c r="H479" s="7">
        <v>5890</v>
      </c>
      <c r="I479" s="7">
        <v>5767</v>
      </c>
      <c r="J479" s="25">
        <v>5737</v>
      </c>
    </row>
    <row r="480" spans="1:10" s="6" customFormat="1" x14ac:dyDescent="0.25">
      <c r="A480" s="28" t="s">
        <v>25</v>
      </c>
      <c r="B480" s="29" t="s">
        <v>119</v>
      </c>
      <c r="C480" s="30" t="s">
        <v>284</v>
      </c>
      <c r="D480" s="31"/>
      <c r="E480" s="32"/>
      <c r="F480" s="32"/>
      <c r="G480" s="32"/>
      <c r="H480" s="32"/>
      <c r="I480" s="32"/>
      <c r="J480" s="33">
        <v>168.99585167480382</v>
      </c>
    </row>
    <row r="481" spans="1:10" x14ac:dyDescent="0.25">
      <c r="A481" s="23" t="s">
        <v>25</v>
      </c>
      <c r="B481" s="18" t="s">
        <v>119</v>
      </c>
      <c r="C481" s="23" t="s">
        <v>303</v>
      </c>
      <c r="D481" s="19"/>
      <c r="E481" s="20"/>
      <c r="F481" s="20"/>
      <c r="G481" s="20"/>
      <c r="H481" s="20"/>
      <c r="I481" s="20"/>
      <c r="J481" s="26">
        <v>2.9457181745651703E-2</v>
      </c>
    </row>
    <row r="482" spans="1:10" x14ac:dyDescent="0.25">
      <c r="A482" s="21" t="s">
        <v>25</v>
      </c>
      <c r="B482" s="16" t="s">
        <v>124</v>
      </c>
      <c r="C482" s="21" t="s">
        <v>276</v>
      </c>
      <c r="D482" s="17">
        <v>1</v>
      </c>
      <c r="E482" s="7">
        <v>35089</v>
      </c>
      <c r="F482" s="7">
        <v>35353.729144813195</v>
      </c>
      <c r="G482" s="7">
        <v>35620.455540049981</v>
      </c>
      <c r="H482" s="7">
        <v>35889.194253976675</v>
      </c>
      <c r="I482" s="7">
        <v>36159.960468542202</v>
      </c>
      <c r="J482" s="25">
        <v>36432.76948023578</v>
      </c>
    </row>
    <row r="483" spans="1:10" x14ac:dyDescent="0.25">
      <c r="A483" s="22" t="s">
        <v>25</v>
      </c>
      <c r="B483" s="8" t="s">
        <v>124</v>
      </c>
      <c r="C483" s="22" t="s">
        <v>275</v>
      </c>
      <c r="D483" s="9">
        <v>1</v>
      </c>
      <c r="E483" s="7">
        <v>35089</v>
      </c>
      <c r="F483" s="7">
        <v>35171</v>
      </c>
      <c r="G483" s="7">
        <v>35086</v>
      </c>
      <c r="H483" s="7">
        <v>34774</v>
      </c>
      <c r="I483" s="7">
        <v>34731</v>
      </c>
      <c r="J483" s="25">
        <v>34855</v>
      </c>
    </row>
    <row r="484" spans="1:10" s="6" customFormat="1" x14ac:dyDescent="0.25">
      <c r="A484" s="28" t="s">
        <v>25</v>
      </c>
      <c r="B484" s="29" t="s">
        <v>124</v>
      </c>
      <c r="C484" s="30" t="s">
        <v>284</v>
      </c>
      <c r="D484" s="31"/>
      <c r="E484" s="32"/>
      <c r="F484" s="32"/>
      <c r="G484" s="32"/>
      <c r="H484" s="32"/>
      <c r="I484" s="32"/>
      <c r="J484" s="33">
        <v>1577.7694802357801</v>
      </c>
    </row>
    <row r="485" spans="1:10" x14ac:dyDescent="0.25">
      <c r="A485" s="23" t="s">
        <v>25</v>
      </c>
      <c r="B485" s="18" t="s">
        <v>124</v>
      </c>
      <c r="C485" s="23" t="s">
        <v>303</v>
      </c>
      <c r="D485" s="19"/>
      <c r="E485" s="20"/>
      <c r="F485" s="20"/>
      <c r="G485" s="20"/>
      <c r="H485" s="20"/>
      <c r="I485" s="20"/>
      <c r="J485" s="26">
        <v>4.5266661317910774E-2</v>
      </c>
    </row>
    <row r="486" spans="1:10" x14ac:dyDescent="0.25">
      <c r="A486" s="21" t="s">
        <v>25</v>
      </c>
      <c r="B486" s="16" t="s">
        <v>126</v>
      </c>
      <c r="C486" s="21" t="s">
        <v>276</v>
      </c>
      <c r="D486" s="17">
        <v>1</v>
      </c>
      <c r="E486" s="7">
        <v>51182</v>
      </c>
      <c r="F486" s="7">
        <v>52115.02000167263</v>
      </c>
      <c r="G486" s="7">
        <v>53065.04845013361</v>
      </c>
      <c r="H486" s="7">
        <v>54032.395400110203</v>
      </c>
      <c r="I486" s="7">
        <v>55017.376558458585</v>
      </c>
      <c r="J486" s="25">
        <v>56020.313387199094</v>
      </c>
    </row>
    <row r="487" spans="1:10" x14ac:dyDescent="0.25">
      <c r="A487" s="22" t="s">
        <v>25</v>
      </c>
      <c r="B487" s="8" t="s">
        <v>126</v>
      </c>
      <c r="C487" s="22" t="s">
        <v>275</v>
      </c>
      <c r="D487" s="9">
        <v>1</v>
      </c>
      <c r="E487" s="7">
        <v>51182</v>
      </c>
      <c r="F487" s="7">
        <v>51489</v>
      </c>
      <c r="G487" s="7">
        <v>52149</v>
      </c>
      <c r="H487" s="7">
        <v>52889</v>
      </c>
      <c r="I487" s="7">
        <v>53904</v>
      </c>
      <c r="J487" s="25">
        <v>55423</v>
      </c>
    </row>
    <row r="488" spans="1:10" s="6" customFormat="1" x14ac:dyDescent="0.25">
      <c r="A488" s="28" t="s">
        <v>25</v>
      </c>
      <c r="B488" s="29" t="s">
        <v>126</v>
      </c>
      <c r="C488" s="30" t="s">
        <v>284</v>
      </c>
      <c r="D488" s="31"/>
      <c r="E488" s="32"/>
      <c r="F488" s="32"/>
      <c r="G488" s="32"/>
      <c r="H488" s="32"/>
      <c r="I488" s="32"/>
      <c r="J488" s="33">
        <v>597.313387199094</v>
      </c>
    </row>
    <row r="489" spans="1:10" x14ac:dyDescent="0.25">
      <c r="A489" s="23" t="s">
        <v>25</v>
      </c>
      <c r="B489" s="18" t="s">
        <v>126</v>
      </c>
      <c r="C489" s="23" t="s">
        <v>303</v>
      </c>
      <c r="D489" s="19"/>
      <c r="E489" s="20"/>
      <c r="F489" s="20"/>
      <c r="G489" s="20"/>
      <c r="H489" s="20"/>
      <c r="I489" s="20"/>
      <c r="J489" s="26">
        <v>1.0777355740380239E-2</v>
      </c>
    </row>
    <row r="490" spans="1:10" x14ac:dyDescent="0.25">
      <c r="A490" s="21" t="s">
        <v>25</v>
      </c>
      <c r="B490" s="16" t="s">
        <v>142</v>
      </c>
      <c r="C490" s="21" t="s">
        <v>276</v>
      </c>
      <c r="D490" s="17">
        <v>1</v>
      </c>
      <c r="E490" s="7">
        <v>150934</v>
      </c>
      <c r="F490" s="7">
        <v>153081.28380207164</v>
      </c>
      <c r="G490" s="7">
        <v>155259.11623948484</v>
      </c>
      <c r="H490" s="7">
        <v>157467.9319167014</v>
      </c>
      <c r="I490" s="7">
        <v>159708.17162114478</v>
      </c>
      <c r="J490" s="25">
        <v>161980.28241116268</v>
      </c>
    </row>
    <row r="491" spans="1:10" x14ac:dyDescent="0.25">
      <c r="A491" s="22" t="s">
        <v>25</v>
      </c>
      <c r="B491" s="8" t="s">
        <v>142</v>
      </c>
      <c r="C491" s="22" t="s">
        <v>275</v>
      </c>
      <c r="D491" s="9">
        <v>1</v>
      </c>
      <c r="E491" s="7">
        <v>150934</v>
      </c>
      <c r="F491" s="7">
        <v>151955</v>
      </c>
      <c r="G491" s="7">
        <v>153394</v>
      </c>
      <c r="H491" s="7">
        <v>154699</v>
      </c>
      <c r="I491" s="7">
        <v>157213</v>
      </c>
      <c r="J491" s="25">
        <v>159990</v>
      </c>
    </row>
    <row r="492" spans="1:10" s="6" customFormat="1" x14ac:dyDescent="0.25">
      <c r="A492" s="28" t="s">
        <v>25</v>
      </c>
      <c r="B492" s="29" t="s">
        <v>142</v>
      </c>
      <c r="C492" s="30" t="s">
        <v>284</v>
      </c>
      <c r="D492" s="31"/>
      <c r="E492" s="32"/>
      <c r="F492" s="32"/>
      <c r="G492" s="32"/>
      <c r="H492" s="32"/>
      <c r="I492" s="32"/>
      <c r="J492" s="33">
        <v>1990.2824111626833</v>
      </c>
    </row>
    <row r="493" spans="1:10" x14ac:dyDescent="0.25">
      <c r="A493" s="23" t="s">
        <v>25</v>
      </c>
      <c r="B493" s="18" t="s">
        <v>142</v>
      </c>
      <c r="C493" s="23" t="s">
        <v>303</v>
      </c>
      <c r="D493" s="19"/>
      <c r="E493" s="20"/>
      <c r="F493" s="20"/>
      <c r="G493" s="20"/>
      <c r="H493" s="20"/>
      <c r="I493" s="20"/>
      <c r="J493" s="26">
        <v>1.2440042572427546E-2</v>
      </c>
    </row>
    <row r="494" spans="1:10" x14ac:dyDescent="0.25">
      <c r="A494" s="21" t="s">
        <v>25</v>
      </c>
      <c r="B494" s="16" t="s">
        <v>143</v>
      </c>
      <c r="C494" s="21" t="s">
        <v>276</v>
      </c>
      <c r="D494" s="17">
        <v>1</v>
      </c>
      <c r="E494" s="7">
        <v>20202</v>
      </c>
      <c r="F494" s="7">
        <v>20320.995798905351</v>
      </c>
      <c r="G494" s="7">
        <v>20440.692518519401</v>
      </c>
      <c r="H494" s="7">
        <v>20561.094287473952</v>
      </c>
      <c r="I494" s="7">
        <v>20682.205258719681</v>
      </c>
      <c r="J494" s="25">
        <v>20804.029609669378</v>
      </c>
    </row>
    <row r="495" spans="1:10" x14ac:dyDescent="0.25">
      <c r="A495" s="22" t="s">
        <v>25</v>
      </c>
      <c r="B495" s="8" t="s">
        <v>143</v>
      </c>
      <c r="C495" s="22" t="s">
        <v>275</v>
      </c>
      <c r="D495" s="9">
        <v>1</v>
      </c>
      <c r="E495" s="7">
        <v>20202</v>
      </c>
      <c r="F495" s="7">
        <v>20240</v>
      </c>
      <c r="G495" s="7">
        <v>19858</v>
      </c>
      <c r="H495" s="7">
        <v>20005</v>
      </c>
      <c r="I495" s="7">
        <v>19816</v>
      </c>
      <c r="J495" s="25">
        <v>19970</v>
      </c>
    </row>
    <row r="496" spans="1:10" s="6" customFormat="1" x14ac:dyDescent="0.25">
      <c r="A496" s="28" t="s">
        <v>25</v>
      </c>
      <c r="B496" s="29" t="s">
        <v>143</v>
      </c>
      <c r="C496" s="30" t="s">
        <v>284</v>
      </c>
      <c r="D496" s="31"/>
      <c r="E496" s="32"/>
      <c r="F496" s="32"/>
      <c r="G496" s="32"/>
      <c r="H496" s="32"/>
      <c r="I496" s="32"/>
      <c r="J496" s="33">
        <v>834.02960966937826</v>
      </c>
    </row>
    <row r="497" spans="1:10" x14ac:dyDescent="0.25">
      <c r="A497" s="23" t="s">
        <v>25</v>
      </c>
      <c r="B497" s="18" t="s">
        <v>143</v>
      </c>
      <c r="C497" s="23" t="s">
        <v>303</v>
      </c>
      <c r="D497" s="19"/>
      <c r="E497" s="20"/>
      <c r="F497" s="20"/>
      <c r="G497" s="20"/>
      <c r="H497" s="20"/>
      <c r="I497" s="20"/>
      <c r="J497" s="26">
        <v>4.1764126673479132E-2</v>
      </c>
    </row>
    <row r="498" spans="1:10" x14ac:dyDescent="0.25">
      <c r="A498" s="21" t="s">
        <v>25</v>
      </c>
      <c r="B498" s="16" t="s">
        <v>148</v>
      </c>
      <c r="C498" s="21" t="s">
        <v>276</v>
      </c>
      <c r="D498" s="17">
        <v>1</v>
      </c>
      <c r="E498" s="7">
        <v>808</v>
      </c>
      <c r="F498" s="7">
        <v>806.99438664374532</v>
      </c>
      <c r="G498" s="7">
        <v>805.99002484469645</v>
      </c>
      <c r="H498" s="7">
        <v>804.98691304520162</v>
      </c>
      <c r="I498" s="7">
        <v>803.98504968954751</v>
      </c>
      <c r="J498" s="25">
        <v>802.98443322395735</v>
      </c>
    </row>
    <row r="499" spans="1:10" x14ac:dyDescent="0.25">
      <c r="A499" s="22" t="s">
        <v>25</v>
      </c>
      <c r="B499" s="8" t="s">
        <v>148</v>
      </c>
      <c r="C499" s="22" t="s">
        <v>275</v>
      </c>
      <c r="D499" s="9">
        <v>1</v>
      </c>
      <c r="E499" s="7">
        <v>808</v>
      </c>
      <c r="F499" s="7">
        <v>819</v>
      </c>
      <c r="G499" s="7">
        <v>834</v>
      </c>
      <c r="H499" s="7">
        <v>796</v>
      </c>
      <c r="I499" s="7">
        <v>783</v>
      </c>
      <c r="J499" s="25">
        <v>764</v>
      </c>
    </row>
    <row r="500" spans="1:10" s="6" customFormat="1" x14ac:dyDescent="0.25">
      <c r="A500" s="28" t="s">
        <v>25</v>
      </c>
      <c r="B500" s="29" t="s">
        <v>148</v>
      </c>
      <c r="C500" s="30" t="s">
        <v>284</v>
      </c>
      <c r="D500" s="31"/>
      <c r="E500" s="32"/>
      <c r="F500" s="32"/>
      <c r="G500" s="32"/>
      <c r="H500" s="32"/>
      <c r="I500" s="32"/>
      <c r="J500" s="33">
        <v>38.984433223957353</v>
      </c>
    </row>
    <row r="501" spans="1:10" x14ac:dyDescent="0.25">
      <c r="A501" s="23" t="s">
        <v>25</v>
      </c>
      <c r="B501" s="18" t="s">
        <v>148</v>
      </c>
      <c r="C501" s="23" t="s">
        <v>303</v>
      </c>
      <c r="D501" s="19"/>
      <c r="E501" s="20"/>
      <c r="F501" s="20"/>
      <c r="G501" s="20"/>
      <c r="H501" s="20"/>
      <c r="I501" s="20"/>
      <c r="J501" s="26">
        <v>5.1026745057535801E-2</v>
      </c>
    </row>
    <row r="502" spans="1:10" x14ac:dyDescent="0.25">
      <c r="A502" s="21" t="s">
        <v>25</v>
      </c>
      <c r="B502" s="16" t="s">
        <v>154</v>
      </c>
      <c r="C502" s="21" t="s">
        <v>276</v>
      </c>
      <c r="D502" s="17">
        <v>1</v>
      </c>
      <c r="E502" s="7">
        <v>3719</v>
      </c>
      <c r="F502" s="7">
        <v>3731.6059695236086</v>
      </c>
      <c r="G502" s="7">
        <v>3744.254668401245</v>
      </c>
      <c r="H502" s="7">
        <v>3756.9462414688692</v>
      </c>
      <c r="I502" s="7">
        <v>3769.6808340533789</v>
      </c>
      <c r="J502" s="25">
        <v>3782.4585919742735</v>
      </c>
    </row>
    <row r="503" spans="1:10" x14ac:dyDescent="0.25">
      <c r="A503" s="22" t="s">
        <v>25</v>
      </c>
      <c r="B503" s="8" t="s">
        <v>154</v>
      </c>
      <c r="C503" s="22" t="s">
        <v>275</v>
      </c>
      <c r="D503" s="9">
        <v>1</v>
      </c>
      <c r="E503" s="7">
        <v>3719</v>
      </c>
      <c r="F503" s="7">
        <v>3740</v>
      </c>
      <c r="G503" s="7">
        <v>3761</v>
      </c>
      <c r="H503" s="7">
        <v>3771</v>
      </c>
      <c r="I503" s="7">
        <v>3850</v>
      </c>
      <c r="J503" s="25">
        <v>3860</v>
      </c>
    </row>
    <row r="504" spans="1:10" s="6" customFormat="1" x14ac:dyDescent="0.25">
      <c r="A504" s="28" t="s">
        <v>25</v>
      </c>
      <c r="B504" s="29" t="s">
        <v>154</v>
      </c>
      <c r="C504" s="30" t="s">
        <v>284</v>
      </c>
      <c r="D504" s="31"/>
      <c r="E504" s="32"/>
      <c r="F504" s="32"/>
      <c r="G504" s="32"/>
      <c r="H504" s="32"/>
      <c r="I504" s="32"/>
      <c r="J504" s="33">
        <v>-77.541408025726469</v>
      </c>
    </row>
    <row r="505" spans="1:10" x14ac:dyDescent="0.25">
      <c r="A505" s="23" t="s">
        <v>25</v>
      </c>
      <c r="B505" s="18" t="s">
        <v>154</v>
      </c>
      <c r="C505" s="23" t="s">
        <v>303</v>
      </c>
      <c r="D505" s="19"/>
      <c r="E505" s="20"/>
      <c r="F505" s="20"/>
      <c r="G505" s="20"/>
      <c r="H505" s="20"/>
      <c r="I505" s="20"/>
      <c r="J505" s="26">
        <v>-2.0088447675058671E-2</v>
      </c>
    </row>
    <row r="506" spans="1:10" x14ac:dyDescent="0.25">
      <c r="A506" s="21" t="s">
        <v>25</v>
      </c>
      <c r="B506" s="16" t="s">
        <v>158</v>
      </c>
      <c r="C506" s="21" t="s">
        <v>276</v>
      </c>
      <c r="D506" s="17">
        <v>1</v>
      </c>
      <c r="E506" s="7">
        <v>19677</v>
      </c>
      <c r="F506" s="7">
        <v>19879.645992692316</v>
      </c>
      <c r="G506" s="7">
        <v>20084.378959941438</v>
      </c>
      <c r="H506" s="7">
        <v>20291.220394710253</v>
      </c>
      <c r="I506" s="7">
        <v>20500.192011309562</v>
      </c>
      <c r="J506" s="25">
        <v>20711.315747677651</v>
      </c>
    </row>
    <row r="507" spans="1:10" x14ac:dyDescent="0.25">
      <c r="A507" s="22" t="s">
        <v>25</v>
      </c>
      <c r="B507" s="8" t="s">
        <v>158</v>
      </c>
      <c r="C507" s="22" t="s">
        <v>275</v>
      </c>
      <c r="D507" s="9">
        <v>1</v>
      </c>
      <c r="E507" s="7">
        <v>19677</v>
      </c>
      <c r="F507" s="7">
        <v>19944</v>
      </c>
      <c r="G507" s="7">
        <v>20117</v>
      </c>
      <c r="H507" s="7">
        <v>20205</v>
      </c>
      <c r="I507" s="7">
        <v>20242</v>
      </c>
      <c r="J507" s="25">
        <v>20588</v>
      </c>
    </row>
    <row r="508" spans="1:10" s="6" customFormat="1" x14ac:dyDescent="0.25">
      <c r="A508" s="28" t="s">
        <v>25</v>
      </c>
      <c r="B508" s="29" t="s">
        <v>158</v>
      </c>
      <c r="C508" s="30" t="s">
        <v>284</v>
      </c>
      <c r="D508" s="31"/>
      <c r="E508" s="32"/>
      <c r="F508" s="32"/>
      <c r="G508" s="32"/>
      <c r="H508" s="32"/>
      <c r="I508" s="32"/>
      <c r="J508" s="33">
        <v>123.31574767765051</v>
      </c>
    </row>
    <row r="509" spans="1:10" x14ac:dyDescent="0.25">
      <c r="A509" s="23" t="s">
        <v>25</v>
      </c>
      <c r="B509" s="18" t="s">
        <v>158</v>
      </c>
      <c r="C509" s="23" t="s">
        <v>303</v>
      </c>
      <c r="D509" s="19"/>
      <c r="E509" s="20"/>
      <c r="F509" s="20"/>
      <c r="G509" s="20"/>
      <c r="H509" s="20"/>
      <c r="I509" s="20"/>
      <c r="J509" s="26">
        <v>5.9896904836628378E-3</v>
      </c>
    </row>
    <row r="510" spans="1:10" x14ac:dyDescent="0.25">
      <c r="A510" s="21" t="s">
        <v>25</v>
      </c>
      <c r="B510" s="16" t="s">
        <v>160</v>
      </c>
      <c r="C510" s="21" t="s">
        <v>276</v>
      </c>
      <c r="D510" s="17">
        <v>1</v>
      </c>
      <c r="E510" s="7">
        <v>16612</v>
      </c>
      <c r="F510" s="7">
        <v>16848.199538787521</v>
      </c>
      <c r="G510" s="7">
        <v>17087.757506549486</v>
      </c>
      <c r="H510" s="7">
        <v>17330.721655475565</v>
      </c>
      <c r="I510" s="7">
        <v>17577.14041672516</v>
      </c>
      <c r="J510" s="25">
        <v>17827.062910081408</v>
      </c>
    </row>
    <row r="511" spans="1:10" x14ac:dyDescent="0.25">
      <c r="A511" s="22" t="s">
        <v>25</v>
      </c>
      <c r="B511" s="8" t="s">
        <v>160</v>
      </c>
      <c r="C511" s="22" t="s">
        <v>275</v>
      </c>
      <c r="D511" s="9">
        <v>1</v>
      </c>
      <c r="E511" s="7">
        <v>16612</v>
      </c>
      <c r="F511" s="7">
        <v>16603</v>
      </c>
      <c r="G511" s="7">
        <v>16548</v>
      </c>
      <c r="H511" s="7">
        <v>16592</v>
      </c>
      <c r="I511" s="7">
        <v>16677</v>
      </c>
      <c r="J511" s="25">
        <v>16898</v>
      </c>
    </row>
    <row r="512" spans="1:10" s="6" customFormat="1" x14ac:dyDescent="0.25">
      <c r="A512" s="28" t="s">
        <v>25</v>
      </c>
      <c r="B512" s="29" t="s">
        <v>160</v>
      </c>
      <c r="C512" s="30" t="s">
        <v>284</v>
      </c>
      <c r="D512" s="31"/>
      <c r="E512" s="32"/>
      <c r="F512" s="32"/>
      <c r="G512" s="32"/>
      <c r="H512" s="32"/>
      <c r="I512" s="32"/>
      <c r="J512" s="33">
        <v>929.06291008140761</v>
      </c>
    </row>
    <row r="513" spans="1:10" x14ac:dyDescent="0.25">
      <c r="A513" s="23" t="s">
        <v>25</v>
      </c>
      <c r="B513" s="18" t="s">
        <v>160</v>
      </c>
      <c r="C513" s="23" t="s">
        <v>303</v>
      </c>
      <c r="D513" s="19"/>
      <c r="E513" s="20"/>
      <c r="F513" s="20"/>
      <c r="G513" s="20"/>
      <c r="H513" s="20"/>
      <c r="I513" s="20"/>
      <c r="J513" s="26">
        <v>5.4980643276210654E-2</v>
      </c>
    </row>
    <row r="514" spans="1:10" x14ac:dyDescent="0.25">
      <c r="A514" s="21" t="s">
        <v>25</v>
      </c>
      <c r="B514" s="16" t="s">
        <v>163</v>
      </c>
      <c r="C514" s="21" t="s">
        <v>276</v>
      </c>
      <c r="D514" s="17">
        <v>1</v>
      </c>
      <c r="E514" s="7">
        <v>23384</v>
      </c>
      <c r="F514" s="7">
        <v>23553.558973380474</v>
      </c>
      <c r="G514" s="7">
        <v>23724.347430401634</v>
      </c>
      <c r="H514" s="7">
        <v>23896.374286132926</v>
      </c>
      <c r="I514" s="7">
        <v>24069.648520287574</v>
      </c>
      <c r="J514" s="25">
        <v>24244.179177691301</v>
      </c>
    </row>
    <row r="515" spans="1:10" x14ac:dyDescent="0.25">
      <c r="A515" s="22" t="s">
        <v>25</v>
      </c>
      <c r="B515" s="8" t="s">
        <v>163</v>
      </c>
      <c r="C515" s="22" t="s">
        <v>275</v>
      </c>
      <c r="D515" s="9">
        <v>1</v>
      </c>
      <c r="E515" s="7">
        <v>23384</v>
      </c>
      <c r="F515" s="7">
        <v>23550</v>
      </c>
      <c r="G515" s="7">
        <v>23623</v>
      </c>
      <c r="H515" s="7">
        <v>23354</v>
      </c>
      <c r="I515" s="7">
        <v>23421</v>
      </c>
      <c r="J515" s="25">
        <v>23320</v>
      </c>
    </row>
    <row r="516" spans="1:10" s="6" customFormat="1" x14ac:dyDescent="0.25">
      <c r="A516" s="28" t="s">
        <v>25</v>
      </c>
      <c r="B516" s="29" t="s">
        <v>163</v>
      </c>
      <c r="C516" s="30" t="s">
        <v>284</v>
      </c>
      <c r="D516" s="31"/>
      <c r="E516" s="32"/>
      <c r="F516" s="32"/>
      <c r="G516" s="32"/>
      <c r="H516" s="32"/>
      <c r="I516" s="32"/>
      <c r="J516" s="33">
        <v>924.17917769130145</v>
      </c>
    </row>
    <row r="517" spans="1:10" x14ac:dyDescent="0.25">
      <c r="A517" s="23" t="s">
        <v>25</v>
      </c>
      <c r="B517" s="18" t="s">
        <v>163</v>
      </c>
      <c r="C517" s="23" t="s">
        <v>303</v>
      </c>
      <c r="D517" s="19"/>
      <c r="E517" s="20"/>
      <c r="F517" s="20"/>
      <c r="G517" s="20"/>
      <c r="H517" s="20"/>
      <c r="I517" s="20"/>
      <c r="J517" s="26">
        <v>3.963032494388085E-2</v>
      </c>
    </row>
    <row r="518" spans="1:10" x14ac:dyDescent="0.25">
      <c r="A518" s="21" t="s">
        <v>25</v>
      </c>
      <c r="B518" s="16" t="s">
        <v>177</v>
      </c>
      <c r="C518" s="21" t="s">
        <v>276</v>
      </c>
      <c r="D518" s="17">
        <v>1</v>
      </c>
      <c r="E518" s="7">
        <v>234906</v>
      </c>
      <c r="F518" s="7">
        <v>236581.67439346469</v>
      </c>
      <c r="G518" s="7">
        <v>238269.30201363671</v>
      </c>
      <c r="H518" s="7">
        <v>239968.96812745652</v>
      </c>
      <c r="I518" s="7">
        <v>241680.75861010628</v>
      </c>
      <c r="J518" s="25">
        <v>243404.75994934866</v>
      </c>
    </row>
    <row r="519" spans="1:10" x14ac:dyDescent="0.25">
      <c r="A519" s="22" t="s">
        <v>25</v>
      </c>
      <c r="B519" s="8" t="s">
        <v>177</v>
      </c>
      <c r="C519" s="22" t="s">
        <v>275</v>
      </c>
      <c r="D519" s="9">
        <v>1</v>
      </c>
      <c r="E519" s="7">
        <v>234906</v>
      </c>
      <c r="F519" s="7">
        <v>237827</v>
      </c>
      <c r="G519" s="7">
        <v>239416</v>
      </c>
      <c r="H519" s="7">
        <v>241524</v>
      </c>
      <c r="I519" s="7">
        <v>243088</v>
      </c>
      <c r="J519" s="25">
        <v>245671</v>
      </c>
    </row>
    <row r="520" spans="1:10" s="6" customFormat="1" x14ac:dyDescent="0.25">
      <c r="A520" s="28" t="s">
        <v>25</v>
      </c>
      <c r="B520" s="29" t="s">
        <v>177</v>
      </c>
      <c r="C520" s="30" t="s">
        <v>284</v>
      </c>
      <c r="D520" s="31"/>
      <c r="E520" s="32"/>
      <c r="F520" s="32"/>
      <c r="G520" s="32"/>
      <c r="H520" s="32"/>
      <c r="I520" s="32"/>
      <c r="J520" s="33">
        <v>-2266.2400506513368</v>
      </c>
    </row>
    <row r="521" spans="1:10" x14ac:dyDescent="0.25">
      <c r="A521" s="23" t="s">
        <v>25</v>
      </c>
      <c r="B521" s="18" t="s">
        <v>177</v>
      </c>
      <c r="C521" s="23" t="s">
        <v>303</v>
      </c>
      <c r="D521" s="19"/>
      <c r="E521" s="20"/>
      <c r="F521" s="20"/>
      <c r="G521" s="20"/>
      <c r="H521" s="20"/>
      <c r="I521" s="20"/>
      <c r="J521" s="26">
        <v>-9.224695021599361E-3</v>
      </c>
    </row>
    <row r="522" spans="1:10" x14ac:dyDescent="0.25">
      <c r="A522" s="21" t="s">
        <v>25</v>
      </c>
      <c r="B522" s="16" t="s">
        <v>182</v>
      </c>
      <c r="C522" s="21" t="s">
        <v>276</v>
      </c>
      <c r="D522" s="17">
        <v>1</v>
      </c>
      <c r="E522" s="7">
        <v>24757</v>
      </c>
      <c r="F522" s="7">
        <v>24900.878339258194</v>
      </c>
      <c r="G522" s="7">
        <v>25045.592845116043</v>
      </c>
      <c r="H522" s="7">
        <v>25191.148377058209</v>
      </c>
      <c r="I522" s="7">
        <v>25337.549822810837</v>
      </c>
      <c r="J522" s="25">
        <v>25484.802098505701</v>
      </c>
    </row>
    <row r="523" spans="1:10" x14ac:dyDescent="0.25">
      <c r="A523" s="22" t="s">
        <v>25</v>
      </c>
      <c r="B523" s="8" t="s">
        <v>182</v>
      </c>
      <c r="C523" s="22" t="s">
        <v>275</v>
      </c>
      <c r="D523" s="9">
        <v>1</v>
      </c>
      <c r="E523" s="7">
        <v>24757</v>
      </c>
      <c r="F523" s="7">
        <v>24636</v>
      </c>
      <c r="G523" s="7">
        <v>24143</v>
      </c>
      <c r="H523" s="7">
        <v>24174</v>
      </c>
      <c r="I523" s="7">
        <v>24254</v>
      </c>
      <c r="J523" s="25">
        <v>24513</v>
      </c>
    </row>
    <row r="524" spans="1:10" s="6" customFormat="1" x14ac:dyDescent="0.25">
      <c r="A524" s="28" t="s">
        <v>25</v>
      </c>
      <c r="B524" s="29" t="s">
        <v>182</v>
      </c>
      <c r="C524" s="30" t="s">
        <v>284</v>
      </c>
      <c r="D524" s="31"/>
      <c r="E524" s="32"/>
      <c r="F524" s="32"/>
      <c r="G524" s="32"/>
      <c r="H524" s="32"/>
      <c r="I524" s="32"/>
      <c r="J524" s="33">
        <v>971.802098505701</v>
      </c>
    </row>
    <row r="525" spans="1:10" x14ac:dyDescent="0.25">
      <c r="A525" s="23" t="s">
        <v>25</v>
      </c>
      <c r="B525" s="18" t="s">
        <v>182</v>
      </c>
      <c r="C525" s="23" t="s">
        <v>303</v>
      </c>
      <c r="D525" s="19"/>
      <c r="E525" s="20"/>
      <c r="F525" s="20"/>
      <c r="G525" s="20"/>
      <c r="H525" s="20"/>
      <c r="I525" s="20"/>
      <c r="J525" s="26">
        <v>3.9644355995010851E-2</v>
      </c>
    </row>
    <row r="526" spans="1:10" x14ac:dyDescent="0.25">
      <c r="A526" s="21" t="s">
        <v>25</v>
      </c>
      <c r="B526" s="16" t="s">
        <v>193</v>
      </c>
      <c r="C526" s="21" t="s">
        <v>276</v>
      </c>
      <c r="D526" s="17">
        <v>1</v>
      </c>
      <c r="E526" s="7">
        <v>15216</v>
      </c>
      <c r="F526" s="7">
        <v>15305.398967932955</v>
      </c>
      <c r="G526" s="7">
        <v>15395.323183990746</v>
      </c>
      <c r="H526" s="7">
        <v>15485.775734177594</v>
      </c>
      <c r="I526" s="7">
        <v>15576.759722629007</v>
      </c>
      <c r="J526" s="25">
        <v>15668.2782717183</v>
      </c>
    </row>
    <row r="527" spans="1:10" x14ac:dyDescent="0.25">
      <c r="A527" s="22" t="s">
        <v>25</v>
      </c>
      <c r="B527" s="8" t="s">
        <v>193</v>
      </c>
      <c r="C527" s="22" t="s">
        <v>275</v>
      </c>
      <c r="D527" s="9">
        <v>1</v>
      </c>
      <c r="E527" s="7">
        <v>15216</v>
      </c>
      <c r="F527" s="7">
        <v>15128</v>
      </c>
      <c r="G527" s="7">
        <v>14891</v>
      </c>
      <c r="H527" s="7">
        <v>15074</v>
      </c>
      <c r="I527" s="7">
        <v>15105</v>
      </c>
      <c r="J527" s="25">
        <v>15107</v>
      </c>
    </row>
    <row r="528" spans="1:10" s="6" customFormat="1" x14ac:dyDescent="0.25">
      <c r="A528" s="28" t="s">
        <v>25</v>
      </c>
      <c r="B528" s="29" t="s">
        <v>193</v>
      </c>
      <c r="C528" s="30" t="s">
        <v>284</v>
      </c>
      <c r="D528" s="31"/>
      <c r="E528" s="32"/>
      <c r="F528" s="32"/>
      <c r="G528" s="32"/>
      <c r="H528" s="32"/>
      <c r="I528" s="32"/>
      <c r="J528" s="33">
        <v>561.27827171829995</v>
      </c>
    </row>
    <row r="529" spans="1:10" x14ac:dyDescent="0.25">
      <c r="A529" s="23" t="s">
        <v>25</v>
      </c>
      <c r="B529" s="18" t="s">
        <v>193</v>
      </c>
      <c r="C529" s="23" t="s">
        <v>303</v>
      </c>
      <c r="D529" s="19"/>
      <c r="E529" s="20"/>
      <c r="F529" s="20"/>
      <c r="G529" s="20"/>
      <c r="H529" s="20"/>
      <c r="I529" s="20"/>
      <c r="J529" s="26">
        <v>3.7153522983934595E-2</v>
      </c>
    </row>
    <row r="530" spans="1:10" x14ac:dyDescent="0.25">
      <c r="A530" s="21" t="s">
        <v>25</v>
      </c>
      <c r="B530" s="16" t="s">
        <v>198</v>
      </c>
      <c r="C530" s="21" t="s">
        <v>276</v>
      </c>
      <c r="D530" s="17">
        <v>1</v>
      </c>
      <c r="E530" s="7">
        <v>28111</v>
      </c>
      <c r="F530" s="7">
        <v>28344.477658167889</v>
      </c>
      <c r="G530" s="7">
        <v>28579.894479541057</v>
      </c>
      <c r="H530" s="7">
        <v>28817.266569960062</v>
      </c>
      <c r="I530" s="7">
        <v>29056.610169033524</v>
      </c>
      <c r="J530" s="25">
        <v>29297.941651249141</v>
      </c>
    </row>
    <row r="531" spans="1:10" x14ac:dyDescent="0.25">
      <c r="A531" s="22" t="s">
        <v>25</v>
      </c>
      <c r="B531" s="8" t="s">
        <v>198</v>
      </c>
      <c r="C531" s="22" t="s">
        <v>275</v>
      </c>
      <c r="D531" s="9">
        <v>1</v>
      </c>
      <c r="E531" s="7">
        <v>28111</v>
      </c>
      <c r="F531" s="7">
        <v>28084</v>
      </c>
      <c r="G531" s="7">
        <v>27820</v>
      </c>
      <c r="H531" s="7">
        <v>27832</v>
      </c>
      <c r="I531" s="7">
        <v>27976</v>
      </c>
      <c r="J531" s="25">
        <v>27895</v>
      </c>
    </row>
    <row r="532" spans="1:10" s="6" customFormat="1" x14ac:dyDescent="0.25">
      <c r="A532" s="28" t="s">
        <v>25</v>
      </c>
      <c r="B532" s="29" t="s">
        <v>198</v>
      </c>
      <c r="C532" s="30" t="s">
        <v>284</v>
      </c>
      <c r="D532" s="31"/>
      <c r="E532" s="32"/>
      <c r="F532" s="32"/>
      <c r="G532" s="32"/>
      <c r="H532" s="32"/>
      <c r="I532" s="32"/>
      <c r="J532" s="33">
        <v>1402.9416512491407</v>
      </c>
    </row>
    <row r="533" spans="1:10" x14ac:dyDescent="0.25">
      <c r="A533" s="23" t="s">
        <v>25</v>
      </c>
      <c r="B533" s="18" t="s">
        <v>198</v>
      </c>
      <c r="C533" s="23" t="s">
        <v>303</v>
      </c>
      <c r="D533" s="19"/>
      <c r="E533" s="20"/>
      <c r="F533" s="20"/>
      <c r="G533" s="20"/>
      <c r="H533" s="20"/>
      <c r="I533" s="20"/>
      <c r="J533" s="26">
        <v>5.0293660198929585E-2</v>
      </c>
    </row>
    <row r="534" spans="1:10" x14ac:dyDescent="0.25">
      <c r="A534" s="21" t="s">
        <v>25</v>
      </c>
      <c r="B534" s="16" t="s">
        <v>214</v>
      </c>
      <c r="C534" s="21" t="s">
        <v>276</v>
      </c>
      <c r="D534" s="17">
        <v>1</v>
      </c>
      <c r="E534" s="7">
        <v>16622</v>
      </c>
      <c r="F534" s="7">
        <v>16787.94302877798</v>
      </c>
      <c r="G534" s="7">
        <v>16955.542722746672</v>
      </c>
      <c r="H534" s="7">
        <v>17124.815620953086</v>
      </c>
      <c r="I534" s="7">
        <v>17295.778427559115</v>
      </c>
      <c r="J534" s="25">
        <v>17468.448013489928</v>
      </c>
    </row>
    <row r="535" spans="1:10" x14ac:dyDescent="0.25">
      <c r="A535" s="22" t="s">
        <v>25</v>
      </c>
      <c r="B535" s="8" t="s">
        <v>214</v>
      </c>
      <c r="C535" s="22" t="s">
        <v>275</v>
      </c>
      <c r="D535" s="9">
        <v>1</v>
      </c>
      <c r="E535" s="7">
        <v>16622</v>
      </c>
      <c r="F535" s="7">
        <v>16669</v>
      </c>
      <c r="G535" s="7">
        <v>16455</v>
      </c>
      <c r="H535" s="7">
        <v>16428</v>
      </c>
      <c r="I535" s="7">
        <v>16448</v>
      </c>
      <c r="J535" s="25">
        <v>16659</v>
      </c>
    </row>
    <row r="536" spans="1:10" s="6" customFormat="1" x14ac:dyDescent="0.25">
      <c r="A536" s="28" t="s">
        <v>25</v>
      </c>
      <c r="B536" s="29" t="s">
        <v>214</v>
      </c>
      <c r="C536" s="30" t="s">
        <v>284</v>
      </c>
      <c r="D536" s="31"/>
      <c r="E536" s="32"/>
      <c r="F536" s="32"/>
      <c r="G536" s="32"/>
      <c r="H536" s="32"/>
      <c r="I536" s="32"/>
      <c r="J536" s="33">
        <v>809.44801348992769</v>
      </c>
    </row>
    <row r="537" spans="1:10" x14ac:dyDescent="0.25">
      <c r="A537" s="23" t="s">
        <v>25</v>
      </c>
      <c r="B537" s="18" t="s">
        <v>214</v>
      </c>
      <c r="C537" s="23" t="s">
        <v>303</v>
      </c>
      <c r="D537" s="19"/>
      <c r="E537" s="20"/>
      <c r="F537" s="20"/>
      <c r="G537" s="20"/>
      <c r="H537" s="20"/>
      <c r="I537" s="20"/>
      <c r="J537" s="26">
        <v>4.8589231856049443E-2</v>
      </c>
    </row>
    <row r="538" spans="1:10" x14ac:dyDescent="0.25">
      <c r="A538" s="21" t="s">
        <v>25</v>
      </c>
      <c r="B538" s="16" t="s">
        <v>225</v>
      </c>
      <c r="C538" s="21" t="s">
        <v>276</v>
      </c>
      <c r="D538" s="17">
        <v>1</v>
      </c>
      <c r="E538" s="7">
        <v>3378</v>
      </c>
      <c r="F538" s="7">
        <v>3395.5824094444715</v>
      </c>
      <c r="G538" s="7">
        <v>3413.2563349108118</v>
      </c>
      <c r="H538" s="7">
        <v>3431.0222527377327</v>
      </c>
      <c r="I538" s="7">
        <v>3448.880641743277</v>
      </c>
      <c r="J538" s="25">
        <v>3466.8319832377242</v>
      </c>
    </row>
    <row r="539" spans="1:10" x14ac:dyDescent="0.25">
      <c r="A539" s="22" t="s">
        <v>25</v>
      </c>
      <c r="B539" s="8" t="s">
        <v>225</v>
      </c>
      <c r="C539" s="22" t="s">
        <v>275</v>
      </c>
      <c r="D539" s="9">
        <v>1</v>
      </c>
      <c r="E539" s="7">
        <v>3378</v>
      </c>
      <c r="F539" s="7">
        <v>3342</v>
      </c>
      <c r="G539" s="7">
        <v>3370</v>
      </c>
      <c r="H539" s="7">
        <v>3373</v>
      </c>
      <c r="I539" s="7">
        <v>3323</v>
      </c>
      <c r="J539" s="25">
        <v>3350</v>
      </c>
    </row>
    <row r="540" spans="1:10" s="6" customFormat="1" x14ac:dyDescent="0.25">
      <c r="A540" s="28" t="s">
        <v>25</v>
      </c>
      <c r="B540" s="29" t="s">
        <v>225</v>
      </c>
      <c r="C540" s="30" t="s">
        <v>284</v>
      </c>
      <c r="D540" s="31"/>
      <c r="E540" s="32"/>
      <c r="F540" s="32"/>
      <c r="G540" s="32"/>
      <c r="H540" s="32"/>
      <c r="I540" s="32"/>
      <c r="J540" s="33">
        <v>116.83198323772422</v>
      </c>
    </row>
    <row r="541" spans="1:10" x14ac:dyDescent="0.25">
      <c r="A541" s="23" t="s">
        <v>25</v>
      </c>
      <c r="B541" s="18" t="s">
        <v>225</v>
      </c>
      <c r="C541" s="23" t="s">
        <v>303</v>
      </c>
      <c r="D541" s="19"/>
      <c r="E541" s="20"/>
      <c r="F541" s="20"/>
      <c r="G541" s="20"/>
      <c r="H541" s="20"/>
      <c r="I541" s="20"/>
      <c r="J541" s="26">
        <v>3.4875218876932602E-2</v>
      </c>
    </row>
    <row r="542" spans="1:10" x14ac:dyDescent="0.25">
      <c r="A542" s="21" t="s">
        <v>25</v>
      </c>
      <c r="B542" s="16" t="s">
        <v>229</v>
      </c>
      <c r="C542" s="21" t="s">
        <v>276</v>
      </c>
      <c r="D542" s="17">
        <v>1</v>
      </c>
      <c r="E542" s="7">
        <v>8490</v>
      </c>
      <c r="F542" s="7">
        <v>8584.340116925865</v>
      </c>
      <c r="G542" s="7">
        <v>8679.7285327517984</v>
      </c>
      <c r="H542" s="7">
        <v>8776.1768960809586</v>
      </c>
      <c r="I542" s="7">
        <v>8873.6969849547331</v>
      </c>
      <c r="J542" s="25">
        <v>8972.3007082910499</v>
      </c>
    </row>
    <row r="543" spans="1:10" x14ac:dyDescent="0.25">
      <c r="A543" s="22" t="s">
        <v>25</v>
      </c>
      <c r="B543" s="8" t="s">
        <v>229</v>
      </c>
      <c r="C543" s="22" t="s">
        <v>275</v>
      </c>
      <c r="D543" s="9">
        <v>1</v>
      </c>
      <c r="E543" s="7">
        <v>8490</v>
      </c>
      <c r="F543" s="7">
        <v>8444</v>
      </c>
      <c r="G543" s="7">
        <v>8586</v>
      </c>
      <c r="H543" s="7">
        <v>8607</v>
      </c>
      <c r="I543" s="7">
        <v>8665</v>
      </c>
      <c r="J543" s="25">
        <v>8739</v>
      </c>
    </row>
    <row r="544" spans="1:10" s="6" customFormat="1" x14ac:dyDescent="0.25">
      <c r="A544" s="28" t="s">
        <v>25</v>
      </c>
      <c r="B544" s="29" t="s">
        <v>229</v>
      </c>
      <c r="C544" s="30" t="s">
        <v>284</v>
      </c>
      <c r="D544" s="31"/>
      <c r="E544" s="32"/>
      <c r="F544" s="32"/>
      <c r="G544" s="32"/>
      <c r="H544" s="32"/>
      <c r="I544" s="32"/>
      <c r="J544" s="33">
        <v>233.30070829104989</v>
      </c>
    </row>
    <row r="545" spans="1:10" x14ac:dyDescent="0.25">
      <c r="A545" s="23" t="s">
        <v>25</v>
      </c>
      <c r="B545" s="18" t="s">
        <v>229</v>
      </c>
      <c r="C545" s="23" t="s">
        <v>303</v>
      </c>
      <c r="D545" s="19"/>
      <c r="E545" s="20"/>
      <c r="F545" s="20"/>
      <c r="G545" s="20"/>
      <c r="H545" s="20"/>
      <c r="I545" s="20"/>
      <c r="J545" s="26">
        <v>2.6696499403942087E-2</v>
      </c>
    </row>
    <row r="546" spans="1:10" x14ac:dyDescent="0.25">
      <c r="A546" s="21" t="s">
        <v>25</v>
      </c>
      <c r="B546" s="16" t="s">
        <v>231</v>
      </c>
      <c r="C546" s="21" t="s">
        <v>276</v>
      </c>
      <c r="D546" s="17">
        <v>1</v>
      </c>
      <c r="E546" s="7">
        <v>9630</v>
      </c>
      <c r="F546" s="7">
        <v>9659.2956838307</v>
      </c>
      <c r="G546" s="7">
        <v>9688.6804888546612</v>
      </c>
      <c r="H546" s="7">
        <v>9718.1546861898805</v>
      </c>
      <c r="I546" s="7">
        <v>9747.7185477791281</v>
      </c>
      <c r="J546" s="25">
        <v>9777.3723463924598</v>
      </c>
    </row>
    <row r="547" spans="1:10" x14ac:dyDescent="0.25">
      <c r="A547" s="22" t="s">
        <v>25</v>
      </c>
      <c r="B547" s="8" t="s">
        <v>231</v>
      </c>
      <c r="C547" s="22" t="s">
        <v>275</v>
      </c>
      <c r="D547" s="9">
        <v>1</v>
      </c>
      <c r="E547" s="7">
        <v>9630</v>
      </c>
      <c r="F547" s="7">
        <v>9518</v>
      </c>
      <c r="G547" s="7">
        <v>9579</v>
      </c>
      <c r="H547" s="7">
        <v>9349</v>
      </c>
      <c r="I547" s="7">
        <v>9375</v>
      </c>
      <c r="J547" s="25">
        <v>9440</v>
      </c>
    </row>
    <row r="548" spans="1:10" s="6" customFormat="1" x14ac:dyDescent="0.25">
      <c r="A548" s="28" t="s">
        <v>25</v>
      </c>
      <c r="B548" s="29" t="s">
        <v>231</v>
      </c>
      <c r="C548" s="30" t="s">
        <v>284</v>
      </c>
      <c r="D548" s="31"/>
      <c r="E548" s="32"/>
      <c r="F548" s="32"/>
      <c r="G548" s="32"/>
      <c r="H548" s="32"/>
      <c r="I548" s="32"/>
      <c r="J548" s="33">
        <v>337.3723463924598</v>
      </c>
    </row>
    <row r="549" spans="1:10" x14ac:dyDescent="0.25">
      <c r="A549" s="23" t="s">
        <v>25</v>
      </c>
      <c r="B549" s="18" t="s">
        <v>231</v>
      </c>
      <c r="C549" s="23" t="s">
        <v>303</v>
      </c>
      <c r="D549" s="19"/>
      <c r="E549" s="20"/>
      <c r="F549" s="20"/>
      <c r="G549" s="20"/>
      <c r="H549" s="20"/>
      <c r="I549" s="20"/>
      <c r="J549" s="26">
        <v>3.5738596016150405E-2</v>
      </c>
    </row>
    <row r="550" spans="1:10" x14ac:dyDescent="0.25">
      <c r="A550" s="21" t="s">
        <v>25</v>
      </c>
      <c r="B550" s="16" t="s">
        <v>233</v>
      </c>
      <c r="C550" s="21" t="s">
        <v>276</v>
      </c>
      <c r="D550" s="17">
        <v>1</v>
      </c>
      <c r="E550" s="7">
        <v>1490</v>
      </c>
      <c r="F550" s="7">
        <v>1491.0963626330476</v>
      </c>
      <c r="G550" s="7">
        <v>1492.1935319849026</v>
      </c>
      <c r="H550" s="7">
        <v>1493.2915086491601</v>
      </c>
      <c r="I550" s="7">
        <v>1494.3902932198514</v>
      </c>
      <c r="J550" s="25">
        <v>1495.4898862914456</v>
      </c>
    </row>
    <row r="551" spans="1:10" x14ac:dyDescent="0.25">
      <c r="A551" s="22" t="s">
        <v>25</v>
      </c>
      <c r="B551" s="8" t="s">
        <v>233</v>
      </c>
      <c r="C551" s="22" t="s">
        <v>275</v>
      </c>
      <c r="D551" s="9">
        <v>1</v>
      </c>
      <c r="E551" s="7">
        <v>1490</v>
      </c>
      <c r="F551" s="7">
        <v>1478</v>
      </c>
      <c r="G551" s="7">
        <v>1468</v>
      </c>
      <c r="H551" s="7">
        <v>1429</v>
      </c>
      <c r="I551" s="7">
        <v>1397</v>
      </c>
      <c r="J551" s="25">
        <v>1410</v>
      </c>
    </row>
    <row r="552" spans="1:10" s="6" customFormat="1" x14ac:dyDescent="0.25">
      <c r="A552" s="28" t="s">
        <v>25</v>
      </c>
      <c r="B552" s="29" t="s">
        <v>233</v>
      </c>
      <c r="C552" s="30" t="s">
        <v>284</v>
      </c>
      <c r="D552" s="31"/>
      <c r="E552" s="32"/>
      <c r="F552" s="32"/>
      <c r="G552" s="32"/>
      <c r="H552" s="32"/>
      <c r="I552" s="32"/>
      <c r="J552" s="33">
        <v>85.4898862914456</v>
      </c>
    </row>
    <row r="553" spans="1:10" x14ac:dyDescent="0.25">
      <c r="A553" s="23" t="s">
        <v>25</v>
      </c>
      <c r="B553" s="18" t="s">
        <v>233</v>
      </c>
      <c r="C553" s="23" t="s">
        <v>303</v>
      </c>
      <c r="D553" s="19"/>
      <c r="E553" s="20"/>
      <c r="F553" s="20"/>
      <c r="G553" s="20"/>
      <c r="H553" s="20"/>
      <c r="I553" s="20"/>
      <c r="J553" s="26">
        <v>6.0631125029394044E-2</v>
      </c>
    </row>
    <row r="554" spans="1:10" x14ac:dyDescent="0.25">
      <c r="A554" s="21" t="s">
        <v>25</v>
      </c>
      <c r="B554" s="16" t="s">
        <v>237</v>
      </c>
      <c r="C554" s="21" t="s">
        <v>276</v>
      </c>
      <c r="D554" s="17">
        <v>1</v>
      </c>
      <c r="E554" s="7">
        <v>131506</v>
      </c>
      <c r="F554" s="7">
        <v>132395.34134792609</v>
      </c>
      <c r="G554" s="7">
        <v>133290.69708328039</v>
      </c>
      <c r="H554" s="7">
        <v>134192.1078798224</v>
      </c>
      <c r="I554" s="7">
        <v>135099.6146863779</v>
      </c>
      <c r="J554" s="25">
        <v>136013.258728699</v>
      </c>
    </row>
    <row r="555" spans="1:10" x14ac:dyDescent="0.25">
      <c r="A555" s="22" t="s">
        <v>25</v>
      </c>
      <c r="B555" s="8" t="s">
        <v>237</v>
      </c>
      <c r="C555" s="22" t="s">
        <v>275</v>
      </c>
      <c r="D555" s="9">
        <v>1</v>
      </c>
      <c r="E555" s="7">
        <v>131506</v>
      </c>
      <c r="F555" s="7">
        <v>132864</v>
      </c>
      <c r="G555" s="7">
        <v>134201</v>
      </c>
      <c r="H555" s="7">
        <v>134016</v>
      </c>
      <c r="I555" s="7">
        <v>135044</v>
      </c>
      <c r="J555" s="25">
        <v>136051</v>
      </c>
    </row>
    <row r="556" spans="1:10" s="6" customFormat="1" x14ac:dyDescent="0.25">
      <c r="A556" s="28" t="s">
        <v>25</v>
      </c>
      <c r="B556" s="29" t="s">
        <v>237</v>
      </c>
      <c r="C556" s="30" t="s">
        <v>284</v>
      </c>
      <c r="D556" s="31"/>
      <c r="E556" s="32"/>
      <c r="F556" s="32"/>
      <c r="G556" s="32"/>
      <c r="H556" s="32"/>
      <c r="I556" s="32"/>
      <c r="J556" s="33">
        <v>-37.741271300998051</v>
      </c>
    </row>
    <row r="557" spans="1:10" x14ac:dyDescent="0.25">
      <c r="A557" s="23" t="s">
        <v>25</v>
      </c>
      <c r="B557" s="18" t="s">
        <v>237</v>
      </c>
      <c r="C557" s="23" t="s">
        <v>303</v>
      </c>
      <c r="D557" s="19"/>
      <c r="E557" s="20"/>
      <c r="F557" s="20"/>
      <c r="G557" s="20"/>
      <c r="H557" s="20"/>
      <c r="I557" s="20"/>
      <c r="J557" s="26">
        <v>-2.7740532080615393E-4</v>
      </c>
    </row>
    <row r="558" spans="1:10" x14ac:dyDescent="0.25">
      <c r="A558" s="21" t="s">
        <v>25</v>
      </c>
      <c r="B558" s="16" t="s">
        <v>240</v>
      </c>
      <c r="C558" s="21" t="s">
        <v>276</v>
      </c>
      <c r="D558" s="17">
        <v>1</v>
      </c>
      <c r="E558" s="7">
        <v>1641</v>
      </c>
      <c r="F558" s="7">
        <v>1641.4993157624301</v>
      </c>
      <c r="G558" s="7">
        <v>1641.9987834543122</v>
      </c>
      <c r="H558" s="7">
        <v>1642.4984031218744</v>
      </c>
      <c r="I558" s="7">
        <v>1642.9981748113594</v>
      </c>
      <c r="J558" s="25">
        <v>1643.4980985690238</v>
      </c>
    </row>
    <row r="559" spans="1:10" x14ac:dyDescent="0.25">
      <c r="A559" s="22" t="s">
        <v>25</v>
      </c>
      <c r="B559" s="8" t="s">
        <v>240</v>
      </c>
      <c r="C559" s="22" t="s">
        <v>275</v>
      </c>
      <c r="D559" s="9">
        <v>1</v>
      </c>
      <c r="E559" s="7">
        <v>1641</v>
      </c>
      <c r="F559" s="7">
        <v>1640</v>
      </c>
      <c r="G559" s="7">
        <v>1605</v>
      </c>
      <c r="H559" s="7">
        <v>1606</v>
      </c>
      <c r="I559" s="7">
        <v>1614</v>
      </c>
      <c r="J559" s="25">
        <v>1579</v>
      </c>
    </row>
    <row r="560" spans="1:10" s="6" customFormat="1" x14ac:dyDescent="0.25">
      <c r="A560" s="28" t="s">
        <v>25</v>
      </c>
      <c r="B560" s="29" t="s">
        <v>240</v>
      </c>
      <c r="C560" s="30" t="s">
        <v>284</v>
      </c>
      <c r="D560" s="31"/>
      <c r="E560" s="32"/>
      <c r="F560" s="32"/>
      <c r="G560" s="32"/>
      <c r="H560" s="32"/>
      <c r="I560" s="32"/>
      <c r="J560" s="33">
        <v>64.498098569023796</v>
      </c>
    </row>
    <row r="561" spans="1:10" x14ac:dyDescent="0.25">
      <c r="A561" s="23" t="s">
        <v>25</v>
      </c>
      <c r="B561" s="18" t="s">
        <v>240</v>
      </c>
      <c r="C561" s="23" t="s">
        <v>303</v>
      </c>
      <c r="D561" s="19"/>
      <c r="E561" s="20"/>
      <c r="F561" s="20"/>
      <c r="G561" s="20"/>
      <c r="H561" s="20"/>
      <c r="I561" s="20"/>
      <c r="J561" s="26">
        <v>4.0847434179242428E-2</v>
      </c>
    </row>
    <row r="562" spans="1:10" x14ac:dyDescent="0.25">
      <c r="A562" s="21" t="s">
        <v>25</v>
      </c>
      <c r="B562" s="16" t="s">
        <v>255</v>
      </c>
      <c r="C562" s="21" t="s">
        <v>276</v>
      </c>
      <c r="D562" s="17">
        <v>1</v>
      </c>
      <c r="E562" s="7">
        <v>33718</v>
      </c>
      <c r="F562" s="7">
        <v>33958.248572604047</v>
      </c>
      <c r="G562" s="7">
        <v>34200.208972025765</v>
      </c>
      <c r="H562" s="7">
        <v>34443.893395428371</v>
      </c>
      <c r="I562" s="7">
        <v>34689.314126882717</v>
      </c>
      <c r="J562" s="25">
        <v>34936.483537986482</v>
      </c>
    </row>
    <row r="563" spans="1:10" x14ac:dyDescent="0.25">
      <c r="A563" s="22" t="s">
        <v>25</v>
      </c>
      <c r="B563" s="8" t="s">
        <v>255</v>
      </c>
      <c r="C563" s="22" t="s">
        <v>275</v>
      </c>
      <c r="D563" s="9">
        <v>1</v>
      </c>
      <c r="E563" s="7">
        <v>33718</v>
      </c>
      <c r="F563" s="7">
        <v>33962</v>
      </c>
      <c r="G563" s="7">
        <v>33880</v>
      </c>
      <c r="H563" s="7">
        <v>34160</v>
      </c>
      <c r="I563" s="7">
        <v>34413</v>
      </c>
      <c r="J563" s="25">
        <v>34765</v>
      </c>
    </row>
    <row r="564" spans="1:10" s="6" customFormat="1" x14ac:dyDescent="0.25">
      <c r="A564" s="28" t="s">
        <v>25</v>
      </c>
      <c r="B564" s="29" t="s">
        <v>255</v>
      </c>
      <c r="C564" s="30" t="s">
        <v>284</v>
      </c>
      <c r="D564" s="31"/>
      <c r="E564" s="32"/>
      <c r="F564" s="32"/>
      <c r="G564" s="32"/>
      <c r="H564" s="32"/>
      <c r="I564" s="32"/>
      <c r="J564" s="33">
        <v>171.48353798648168</v>
      </c>
    </row>
    <row r="565" spans="1:10" x14ac:dyDescent="0.25">
      <c r="A565" s="23" t="s">
        <v>25</v>
      </c>
      <c r="B565" s="18" t="s">
        <v>255</v>
      </c>
      <c r="C565" s="23" t="s">
        <v>303</v>
      </c>
      <c r="D565" s="19"/>
      <c r="E565" s="20"/>
      <c r="F565" s="20"/>
      <c r="G565" s="20"/>
      <c r="H565" s="20"/>
      <c r="I565" s="20"/>
      <c r="J565" s="26">
        <v>4.9326488706020908E-3</v>
      </c>
    </row>
    <row r="566" spans="1:10" x14ac:dyDescent="0.25">
      <c r="A566" s="21" t="s">
        <v>25</v>
      </c>
      <c r="B566" s="16" t="s">
        <v>262</v>
      </c>
      <c r="C566" s="21" t="s">
        <v>276</v>
      </c>
      <c r="D566" s="17">
        <v>0.88824428832777547</v>
      </c>
      <c r="E566" s="7">
        <v>375442.20754609583</v>
      </c>
      <c r="F566" s="7">
        <v>390880.02731948852</v>
      </c>
      <c r="G566" s="7">
        <v>406952.63528282259</v>
      </c>
      <c r="H566" s="7">
        <v>423686.133311363</v>
      </c>
      <c r="I566" s="7">
        <v>441107.69656419312</v>
      </c>
      <c r="J566" s="25">
        <v>459245.6176166053</v>
      </c>
    </row>
    <row r="567" spans="1:10" x14ac:dyDescent="0.25">
      <c r="A567" s="22" t="s">
        <v>25</v>
      </c>
      <c r="B567" s="8" t="s">
        <v>262</v>
      </c>
      <c r="C567" s="22" t="s">
        <v>275</v>
      </c>
      <c r="D567" s="9">
        <v>0.88824428832777547</v>
      </c>
      <c r="E567" s="7">
        <v>375442.20754609583</v>
      </c>
      <c r="F567" s="7">
        <v>393017.89727923751</v>
      </c>
      <c r="G567" s="7">
        <v>405455.98204869137</v>
      </c>
      <c r="H567" s="7">
        <v>418435.89583402511</v>
      </c>
      <c r="I567" s="7">
        <v>434731.62554768648</v>
      </c>
      <c r="J567" s="25">
        <v>451684.65603471041</v>
      </c>
    </row>
    <row r="568" spans="1:10" s="6" customFormat="1" x14ac:dyDescent="0.25">
      <c r="A568" s="28" t="s">
        <v>25</v>
      </c>
      <c r="B568" s="29" t="s">
        <v>262</v>
      </c>
      <c r="C568" s="30" t="s">
        <v>284</v>
      </c>
      <c r="D568" s="31"/>
      <c r="E568" s="32"/>
      <c r="F568" s="32"/>
      <c r="G568" s="32"/>
      <c r="H568" s="32"/>
      <c r="I568" s="32"/>
      <c r="J568" s="33">
        <v>7560.9615818948951</v>
      </c>
    </row>
    <row r="569" spans="1:10" x14ac:dyDescent="0.25">
      <c r="A569" s="23" t="s">
        <v>25</v>
      </c>
      <c r="B569" s="18" t="s">
        <v>262</v>
      </c>
      <c r="C569" s="23" t="s">
        <v>303</v>
      </c>
      <c r="D569" s="19"/>
      <c r="E569" s="20"/>
      <c r="F569" s="20"/>
      <c r="G569" s="20"/>
      <c r="H569" s="20"/>
      <c r="I569" s="20"/>
      <c r="J569" s="26">
        <v>1.6739469629700812E-2</v>
      </c>
    </row>
    <row r="570" spans="1:10" x14ac:dyDescent="0.25">
      <c r="A570" s="21" t="s">
        <v>25</v>
      </c>
      <c r="B570" s="16" t="s">
        <v>268</v>
      </c>
      <c r="C570" s="21" t="s">
        <v>276</v>
      </c>
      <c r="D570" s="17">
        <v>0.79809681423251966</v>
      </c>
      <c r="E570" s="7">
        <v>14804.695904013239</v>
      </c>
      <c r="F570" s="7">
        <v>14866.26135233586</v>
      </c>
      <c r="G570" s="7">
        <v>14928.082821076037</v>
      </c>
      <c r="H570" s="7">
        <v>14990.161374896761</v>
      </c>
      <c r="I570" s="7">
        <v>15052.498082888431</v>
      </c>
      <c r="J570" s="25">
        <v>15115.094018587262</v>
      </c>
    </row>
    <row r="571" spans="1:10" x14ac:dyDescent="0.25">
      <c r="A571" s="22" t="s">
        <v>25</v>
      </c>
      <c r="B571" s="8" t="s">
        <v>268</v>
      </c>
      <c r="C571" s="22" t="s">
        <v>275</v>
      </c>
      <c r="D571" s="9">
        <v>0.79809681423251966</v>
      </c>
      <c r="E571" s="7">
        <v>14804.695904013239</v>
      </c>
      <c r="F571" s="7">
        <v>14649.865122052131</v>
      </c>
      <c r="G571" s="7">
        <v>14604.373603640877</v>
      </c>
      <c r="H571" s="7">
        <v>14667.423251965247</v>
      </c>
      <c r="I571" s="7">
        <v>14637.095573024411</v>
      </c>
      <c r="J571" s="25">
        <v>14581.228796028134</v>
      </c>
    </row>
    <row r="572" spans="1:10" s="6" customFormat="1" x14ac:dyDescent="0.25">
      <c r="A572" s="28" t="s">
        <v>25</v>
      </c>
      <c r="B572" s="29" t="s">
        <v>268</v>
      </c>
      <c r="C572" s="30" t="s">
        <v>284</v>
      </c>
      <c r="D572" s="31"/>
      <c r="E572" s="32"/>
      <c r="F572" s="32"/>
      <c r="G572" s="32"/>
      <c r="H572" s="32"/>
      <c r="I572" s="32"/>
      <c r="J572" s="33">
        <v>533.8652225591286</v>
      </c>
    </row>
    <row r="573" spans="1:10" x14ac:dyDescent="0.25">
      <c r="A573" s="23" t="s">
        <v>25</v>
      </c>
      <c r="B573" s="18" t="s">
        <v>268</v>
      </c>
      <c r="C573" s="23" t="s">
        <v>303</v>
      </c>
      <c r="D573" s="19"/>
      <c r="E573" s="20"/>
      <c r="F573" s="20"/>
      <c r="G573" s="20"/>
      <c r="H573" s="20"/>
      <c r="I573" s="20"/>
      <c r="J573" s="26">
        <v>3.661318466551669E-2</v>
      </c>
    </row>
    <row r="574" spans="1:10" x14ac:dyDescent="0.25">
      <c r="A574" s="21" t="s">
        <v>15</v>
      </c>
      <c r="B574" s="16" t="s">
        <v>14</v>
      </c>
      <c r="C574" s="21" t="s">
        <v>276</v>
      </c>
      <c r="D574" s="17">
        <v>1</v>
      </c>
      <c r="E574" s="7">
        <v>28417</v>
      </c>
      <c r="F574" s="7">
        <v>28846.306868265237</v>
      </c>
      <c r="G574" s="7">
        <v>29282.099445336462</v>
      </c>
      <c r="H574" s="7">
        <v>29724.475713384061</v>
      </c>
      <c r="I574" s="7">
        <v>30173.535134833863</v>
      </c>
      <c r="J574" s="25">
        <v>30629.378674729935</v>
      </c>
    </row>
    <row r="575" spans="1:10" x14ac:dyDescent="0.25">
      <c r="A575" s="22" t="s">
        <v>15</v>
      </c>
      <c r="B575" s="8" t="s">
        <v>14</v>
      </c>
      <c r="C575" s="22" t="s">
        <v>275</v>
      </c>
      <c r="D575" s="9">
        <v>1</v>
      </c>
      <c r="E575" s="7">
        <v>28417</v>
      </c>
      <c r="F575" s="7">
        <v>28598</v>
      </c>
      <c r="G575" s="7">
        <v>28560</v>
      </c>
      <c r="H575" s="7">
        <v>28713</v>
      </c>
      <c r="I575" s="7">
        <v>28994</v>
      </c>
      <c r="J575" s="25">
        <v>29563</v>
      </c>
    </row>
    <row r="576" spans="1:10" s="6" customFormat="1" x14ac:dyDescent="0.25">
      <c r="A576" s="28" t="s">
        <v>15</v>
      </c>
      <c r="B576" s="29" t="s">
        <v>14</v>
      </c>
      <c r="C576" s="30" t="s">
        <v>284</v>
      </c>
      <c r="D576" s="31"/>
      <c r="E576" s="32"/>
      <c r="F576" s="32"/>
      <c r="G576" s="32"/>
      <c r="H576" s="32"/>
      <c r="I576" s="32"/>
      <c r="J576" s="33">
        <v>1066.3786747299346</v>
      </c>
    </row>
    <row r="577" spans="1:10" x14ac:dyDescent="0.25">
      <c r="A577" s="23" t="s">
        <v>15</v>
      </c>
      <c r="B577" s="18" t="s">
        <v>14</v>
      </c>
      <c r="C577" s="23" t="s">
        <v>303</v>
      </c>
      <c r="D577" s="19"/>
      <c r="E577" s="20"/>
      <c r="F577" s="20"/>
      <c r="G577" s="20"/>
      <c r="H577" s="20"/>
      <c r="I577" s="20"/>
      <c r="J577" s="26">
        <v>3.607139582349337E-2</v>
      </c>
    </row>
    <row r="578" spans="1:10" x14ac:dyDescent="0.25">
      <c r="A578" s="21" t="s">
        <v>15</v>
      </c>
      <c r="B578" s="16" t="s">
        <v>32</v>
      </c>
      <c r="C578" s="21" t="s">
        <v>276</v>
      </c>
      <c r="D578" s="17">
        <v>1</v>
      </c>
      <c r="E578" s="7">
        <v>313166</v>
      </c>
      <c r="F578" s="7">
        <v>317555.43680814368</v>
      </c>
      <c r="G578" s="7">
        <v>322006.3973943881</v>
      </c>
      <c r="H578" s="7">
        <v>326519.74409607565</v>
      </c>
      <c r="I578" s="7">
        <v>331096.35133735015</v>
      </c>
      <c r="J578" s="25">
        <v>335737.10579856957</v>
      </c>
    </row>
    <row r="579" spans="1:10" x14ac:dyDescent="0.25">
      <c r="A579" s="22" t="s">
        <v>15</v>
      </c>
      <c r="B579" s="8" t="s">
        <v>32</v>
      </c>
      <c r="C579" s="22" t="s">
        <v>275</v>
      </c>
      <c r="D579" s="9">
        <v>1</v>
      </c>
      <c r="E579" s="7">
        <v>313166</v>
      </c>
      <c r="F579" s="7">
        <v>319375</v>
      </c>
      <c r="G579" s="7">
        <v>324503</v>
      </c>
      <c r="H579" s="7">
        <v>330340</v>
      </c>
      <c r="I579" s="7">
        <v>338176</v>
      </c>
      <c r="J579" s="25">
        <v>346312</v>
      </c>
    </row>
    <row r="580" spans="1:10" s="6" customFormat="1" x14ac:dyDescent="0.25">
      <c r="A580" s="28" t="s">
        <v>15</v>
      </c>
      <c r="B580" s="29" t="s">
        <v>32</v>
      </c>
      <c r="C580" s="30" t="s">
        <v>284</v>
      </c>
      <c r="D580" s="31"/>
      <c r="E580" s="32"/>
      <c r="F580" s="32"/>
      <c r="G580" s="32"/>
      <c r="H580" s="32"/>
      <c r="I580" s="32"/>
      <c r="J580" s="33">
        <v>-10574.894201430434</v>
      </c>
    </row>
    <row r="581" spans="1:10" x14ac:dyDescent="0.25">
      <c r="A581" s="23" t="s">
        <v>15</v>
      </c>
      <c r="B581" s="18" t="s">
        <v>32</v>
      </c>
      <c r="C581" s="23" t="s">
        <v>303</v>
      </c>
      <c r="D581" s="19"/>
      <c r="E581" s="20"/>
      <c r="F581" s="20"/>
      <c r="G581" s="20"/>
      <c r="H581" s="20"/>
      <c r="I581" s="20"/>
      <c r="J581" s="26">
        <v>-3.0535742918034701E-2</v>
      </c>
    </row>
    <row r="582" spans="1:10" x14ac:dyDescent="0.25">
      <c r="A582" s="21" t="s">
        <v>15</v>
      </c>
      <c r="B582" s="16" t="s">
        <v>50</v>
      </c>
      <c r="C582" s="21" t="s">
        <v>276</v>
      </c>
      <c r="D582" s="17">
        <v>1</v>
      </c>
      <c r="E582" s="7">
        <v>35096</v>
      </c>
      <c r="F582" s="7">
        <v>35745.714278114479</v>
      </c>
      <c r="G582" s="7">
        <v>36407.456383992401</v>
      </c>
      <c r="H582" s="7">
        <v>37081.448982650654</v>
      </c>
      <c r="I582" s="7">
        <v>37767.918861189573</v>
      </c>
      <c r="J582" s="25">
        <v>38467.097005102958</v>
      </c>
    </row>
    <row r="583" spans="1:10" x14ac:dyDescent="0.25">
      <c r="A583" s="22" t="s">
        <v>15</v>
      </c>
      <c r="B583" s="8" t="s">
        <v>50</v>
      </c>
      <c r="C583" s="22" t="s">
        <v>275</v>
      </c>
      <c r="D583" s="9">
        <v>1</v>
      </c>
      <c r="E583" s="7">
        <v>35096</v>
      </c>
      <c r="F583" s="7">
        <v>35614</v>
      </c>
      <c r="G583" s="7">
        <v>36406</v>
      </c>
      <c r="H583" s="7">
        <v>37240</v>
      </c>
      <c r="I583" s="7">
        <v>38132</v>
      </c>
      <c r="J583" s="25">
        <v>38863</v>
      </c>
    </row>
    <row r="584" spans="1:10" s="6" customFormat="1" x14ac:dyDescent="0.25">
      <c r="A584" s="28" t="s">
        <v>15</v>
      </c>
      <c r="B584" s="29" t="s">
        <v>50</v>
      </c>
      <c r="C584" s="30" t="s">
        <v>284</v>
      </c>
      <c r="D584" s="31"/>
      <c r="E584" s="32"/>
      <c r="F584" s="32"/>
      <c r="G584" s="32"/>
      <c r="H584" s="32"/>
      <c r="I584" s="32"/>
      <c r="J584" s="33">
        <v>-395.90299489704194</v>
      </c>
    </row>
    <row r="585" spans="1:10" x14ac:dyDescent="0.25">
      <c r="A585" s="23" t="s">
        <v>15</v>
      </c>
      <c r="B585" s="18" t="s">
        <v>50</v>
      </c>
      <c r="C585" s="23" t="s">
        <v>303</v>
      </c>
      <c r="D585" s="19"/>
      <c r="E585" s="20"/>
      <c r="F585" s="20"/>
      <c r="G585" s="20"/>
      <c r="H585" s="20"/>
      <c r="I585" s="20"/>
      <c r="J585" s="26">
        <v>-1.0187144453517276E-2</v>
      </c>
    </row>
    <row r="586" spans="1:10" x14ac:dyDescent="0.25">
      <c r="A586" s="21" t="s">
        <v>15</v>
      </c>
      <c r="B586" s="16" t="s">
        <v>94</v>
      </c>
      <c r="C586" s="21" t="s">
        <v>276</v>
      </c>
      <c r="D586" s="17">
        <v>1</v>
      </c>
      <c r="E586" s="7">
        <v>585375</v>
      </c>
      <c r="F586" s="7">
        <v>609868.12874079053</v>
      </c>
      <c r="G586" s="7">
        <v>635386.0934508536</v>
      </c>
      <c r="H586" s="7">
        <v>661971.77508570254</v>
      </c>
      <c r="I586" s="7">
        <v>689669.84881612111</v>
      </c>
      <c r="J586" s="25">
        <v>718526.85910131398</v>
      </c>
    </row>
    <row r="587" spans="1:10" x14ac:dyDescent="0.25">
      <c r="A587" s="22" t="s">
        <v>15</v>
      </c>
      <c r="B587" s="8" t="s">
        <v>94</v>
      </c>
      <c r="C587" s="22" t="s">
        <v>275</v>
      </c>
      <c r="D587" s="9">
        <v>1</v>
      </c>
      <c r="E587" s="7">
        <v>585375</v>
      </c>
      <c r="F587" s="7">
        <v>607482</v>
      </c>
      <c r="G587" s="7">
        <v>626808</v>
      </c>
      <c r="H587" s="7">
        <v>654626</v>
      </c>
      <c r="I587" s="7">
        <v>686650</v>
      </c>
      <c r="J587" s="25">
        <v>716087</v>
      </c>
    </row>
    <row r="588" spans="1:10" s="6" customFormat="1" x14ac:dyDescent="0.25">
      <c r="A588" s="28" t="s">
        <v>15</v>
      </c>
      <c r="B588" s="29" t="s">
        <v>94</v>
      </c>
      <c r="C588" s="30" t="s">
        <v>284</v>
      </c>
      <c r="D588" s="31"/>
      <c r="E588" s="32"/>
      <c r="F588" s="32"/>
      <c r="G588" s="32"/>
      <c r="H588" s="32"/>
      <c r="I588" s="32"/>
      <c r="J588" s="33">
        <v>2439.8591013139812</v>
      </c>
    </row>
    <row r="589" spans="1:10" x14ac:dyDescent="0.25">
      <c r="A589" s="23" t="s">
        <v>15</v>
      </c>
      <c r="B589" s="18" t="s">
        <v>94</v>
      </c>
      <c r="C589" s="23" t="s">
        <v>303</v>
      </c>
      <c r="D589" s="19"/>
      <c r="E589" s="20"/>
      <c r="F589" s="20"/>
      <c r="G589" s="20"/>
      <c r="H589" s="20"/>
      <c r="I589" s="20"/>
      <c r="J589" s="26">
        <v>3.407210438555624E-3</v>
      </c>
    </row>
    <row r="590" spans="1:10" x14ac:dyDescent="0.25">
      <c r="A590" s="21" t="s">
        <v>15</v>
      </c>
      <c r="B590" s="16" t="s">
        <v>99</v>
      </c>
      <c r="C590" s="21" t="s">
        <v>276</v>
      </c>
      <c r="D590" s="17">
        <v>1</v>
      </c>
      <c r="E590" s="7">
        <v>291309</v>
      </c>
      <c r="F590" s="7">
        <v>296155.65899152728</v>
      </c>
      <c r="G590" s="7">
        <v>301082.95436359948</v>
      </c>
      <c r="H590" s="7">
        <v>306092.22770552145</v>
      </c>
      <c r="I590" s="7">
        <v>311184.84292731545</v>
      </c>
      <c r="J590" s="25">
        <v>316362.18663108256</v>
      </c>
    </row>
    <row r="591" spans="1:10" x14ac:dyDescent="0.25">
      <c r="A591" s="22" t="s">
        <v>15</v>
      </c>
      <c r="B591" s="8" t="s">
        <v>99</v>
      </c>
      <c r="C591" s="22" t="s">
        <v>275</v>
      </c>
      <c r="D591" s="9">
        <v>1</v>
      </c>
      <c r="E591" s="7">
        <v>291309</v>
      </c>
      <c r="F591" s="7">
        <v>295611</v>
      </c>
      <c r="G591" s="7">
        <v>301395</v>
      </c>
      <c r="H591" s="7">
        <v>307303</v>
      </c>
      <c r="I591" s="7">
        <v>314283</v>
      </c>
      <c r="J591" s="25">
        <v>322225</v>
      </c>
    </row>
    <row r="592" spans="1:10" s="6" customFormat="1" x14ac:dyDescent="0.25">
      <c r="A592" s="28" t="s">
        <v>15</v>
      </c>
      <c r="B592" s="29" t="s">
        <v>99</v>
      </c>
      <c r="C592" s="30" t="s">
        <v>284</v>
      </c>
      <c r="D592" s="31"/>
      <c r="E592" s="32"/>
      <c r="F592" s="32"/>
      <c r="G592" s="32"/>
      <c r="H592" s="32"/>
      <c r="I592" s="32"/>
      <c r="J592" s="33">
        <v>-5862.8133689174429</v>
      </c>
    </row>
    <row r="593" spans="1:10" x14ac:dyDescent="0.25">
      <c r="A593" s="23" t="s">
        <v>15</v>
      </c>
      <c r="B593" s="18" t="s">
        <v>99</v>
      </c>
      <c r="C593" s="23" t="s">
        <v>303</v>
      </c>
      <c r="D593" s="19"/>
      <c r="E593" s="20"/>
      <c r="F593" s="20"/>
      <c r="G593" s="20"/>
      <c r="H593" s="20"/>
      <c r="I593" s="20"/>
      <c r="J593" s="26">
        <v>-1.8194781189905945E-2</v>
      </c>
    </row>
    <row r="594" spans="1:10" x14ac:dyDescent="0.25">
      <c r="A594" s="21" t="s">
        <v>15</v>
      </c>
      <c r="B594" s="16" t="s">
        <v>116</v>
      </c>
      <c r="C594" s="21" t="s">
        <v>276</v>
      </c>
      <c r="D594" s="17">
        <v>1</v>
      </c>
      <c r="E594" s="7">
        <v>4092459</v>
      </c>
      <c r="F594" s="7">
        <v>4150193.5360265123</v>
      </c>
      <c r="G594" s="7">
        <v>4208742.5644279504</v>
      </c>
      <c r="H594" s="7">
        <v>4268117.5756894639</v>
      </c>
      <c r="I594" s="7">
        <v>4328330.2223987002</v>
      </c>
      <c r="J594" s="25">
        <v>4389392.3215326732</v>
      </c>
    </row>
    <row r="595" spans="1:10" x14ac:dyDescent="0.25">
      <c r="A595" s="22" t="s">
        <v>15</v>
      </c>
      <c r="B595" s="8" t="s">
        <v>116</v>
      </c>
      <c r="C595" s="22" t="s">
        <v>275</v>
      </c>
      <c r="D595" s="9">
        <v>1</v>
      </c>
      <c r="E595" s="7">
        <v>4092459</v>
      </c>
      <c r="F595" s="7">
        <v>4181238</v>
      </c>
      <c r="G595" s="7">
        <v>4262504</v>
      </c>
      <c r="H595" s="7">
        <v>4352462</v>
      </c>
      <c r="I595" s="7">
        <v>4447577</v>
      </c>
      <c r="J595" s="25">
        <v>4538028</v>
      </c>
    </row>
    <row r="596" spans="1:10" s="6" customFormat="1" x14ac:dyDescent="0.25">
      <c r="A596" s="28" t="s">
        <v>15</v>
      </c>
      <c r="B596" s="29" t="s">
        <v>116</v>
      </c>
      <c r="C596" s="30" t="s">
        <v>284</v>
      </c>
      <c r="D596" s="31"/>
      <c r="E596" s="32"/>
      <c r="F596" s="32"/>
      <c r="G596" s="32"/>
      <c r="H596" s="32"/>
      <c r="I596" s="32"/>
      <c r="J596" s="33">
        <v>-148635.6784673268</v>
      </c>
    </row>
    <row r="597" spans="1:10" x14ac:dyDescent="0.25">
      <c r="A597" s="23" t="s">
        <v>15</v>
      </c>
      <c r="B597" s="18" t="s">
        <v>116</v>
      </c>
      <c r="C597" s="23" t="s">
        <v>303</v>
      </c>
      <c r="D597" s="19"/>
      <c r="E597" s="20"/>
      <c r="F597" s="20"/>
      <c r="G597" s="20"/>
      <c r="H597" s="20"/>
      <c r="I597" s="20"/>
      <c r="J597" s="26">
        <v>-3.2753363017444317E-2</v>
      </c>
    </row>
    <row r="598" spans="1:10" x14ac:dyDescent="0.25">
      <c r="A598" s="21" t="s">
        <v>15</v>
      </c>
      <c r="B598" s="16" t="s">
        <v>161</v>
      </c>
      <c r="C598" s="21" t="s">
        <v>276</v>
      </c>
      <c r="D598" s="17">
        <v>1</v>
      </c>
      <c r="E598" s="7">
        <v>16801</v>
      </c>
      <c r="F598" s="7">
        <v>16936.941913047787</v>
      </c>
      <c r="G598" s="7">
        <v>17073.983772748936</v>
      </c>
      <c r="H598" s="7">
        <v>17212.134479100605</v>
      </c>
      <c r="I598" s="7">
        <v>17351.403004112493</v>
      </c>
      <c r="J598" s="25">
        <v>17491.798392389512</v>
      </c>
    </row>
    <row r="599" spans="1:10" x14ac:dyDescent="0.25">
      <c r="A599" s="22" t="s">
        <v>15</v>
      </c>
      <c r="B599" s="8" t="s">
        <v>161</v>
      </c>
      <c r="C599" s="22" t="s">
        <v>275</v>
      </c>
      <c r="D599" s="9">
        <v>1</v>
      </c>
      <c r="E599" s="7">
        <v>16801</v>
      </c>
      <c r="F599" s="7">
        <v>16830</v>
      </c>
      <c r="G599" s="7">
        <v>16738</v>
      </c>
      <c r="H599" s="7">
        <v>16652</v>
      </c>
      <c r="I599" s="7">
        <v>16791</v>
      </c>
      <c r="J599" s="25">
        <v>17086</v>
      </c>
    </row>
    <row r="600" spans="1:10" s="6" customFormat="1" x14ac:dyDescent="0.25">
      <c r="A600" s="28" t="s">
        <v>15</v>
      </c>
      <c r="B600" s="29" t="s">
        <v>161</v>
      </c>
      <c r="C600" s="30" t="s">
        <v>284</v>
      </c>
      <c r="D600" s="31"/>
      <c r="E600" s="32"/>
      <c r="F600" s="32"/>
      <c r="G600" s="32"/>
      <c r="H600" s="32"/>
      <c r="I600" s="32"/>
      <c r="J600" s="33">
        <v>405.79839238951172</v>
      </c>
    </row>
    <row r="601" spans="1:10" x14ac:dyDescent="0.25">
      <c r="A601" s="23" t="s">
        <v>15</v>
      </c>
      <c r="B601" s="18" t="s">
        <v>161</v>
      </c>
      <c r="C601" s="23" t="s">
        <v>303</v>
      </c>
      <c r="D601" s="19"/>
      <c r="E601" s="20"/>
      <c r="F601" s="20"/>
      <c r="G601" s="20"/>
      <c r="H601" s="20"/>
      <c r="I601" s="20"/>
      <c r="J601" s="26">
        <v>2.3750344866528838E-2</v>
      </c>
    </row>
    <row r="602" spans="1:10" x14ac:dyDescent="0.25">
      <c r="A602" s="21" t="s">
        <v>15</v>
      </c>
      <c r="B602" s="16" t="s">
        <v>162</v>
      </c>
      <c r="C602" s="21" t="s">
        <v>276</v>
      </c>
      <c r="D602" s="17">
        <v>1</v>
      </c>
      <c r="E602" s="7">
        <v>75643</v>
      </c>
      <c r="F602" s="7">
        <v>76646.876175966216</v>
      </c>
      <c r="G602" s="7">
        <v>77664.075030523614</v>
      </c>
      <c r="H602" s="7">
        <v>78694.773372096475</v>
      </c>
      <c r="I602" s="7">
        <v>79739.150355575563</v>
      </c>
      <c r="J602" s="25">
        <v>80797.387513458656</v>
      </c>
    </row>
    <row r="603" spans="1:10" x14ac:dyDescent="0.25">
      <c r="A603" s="22" t="s">
        <v>15</v>
      </c>
      <c r="B603" s="8" t="s">
        <v>162</v>
      </c>
      <c r="C603" s="22" t="s">
        <v>275</v>
      </c>
      <c r="D603" s="9">
        <v>1</v>
      </c>
      <c r="E603" s="7">
        <v>75643</v>
      </c>
      <c r="F603" s="7">
        <v>76074</v>
      </c>
      <c r="G603" s="7">
        <v>76471</v>
      </c>
      <c r="H603" s="7">
        <v>77032</v>
      </c>
      <c r="I603" s="7">
        <v>78200</v>
      </c>
      <c r="J603" s="25">
        <v>79654</v>
      </c>
    </row>
    <row r="604" spans="1:10" s="6" customFormat="1" x14ac:dyDescent="0.25">
      <c r="A604" s="28" t="s">
        <v>15</v>
      </c>
      <c r="B604" s="29" t="s">
        <v>162</v>
      </c>
      <c r="C604" s="30" t="s">
        <v>284</v>
      </c>
      <c r="D604" s="31"/>
      <c r="E604" s="32"/>
      <c r="F604" s="32"/>
      <c r="G604" s="32"/>
      <c r="H604" s="32"/>
      <c r="I604" s="32"/>
      <c r="J604" s="33">
        <v>1143.387513458656</v>
      </c>
    </row>
    <row r="605" spans="1:10" x14ac:dyDescent="0.25">
      <c r="A605" s="23" t="s">
        <v>15</v>
      </c>
      <c r="B605" s="18" t="s">
        <v>162</v>
      </c>
      <c r="C605" s="23" t="s">
        <v>303</v>
      </c>
      <c r="D605" s="19"/>
      <c r="E605" s="20"/>
      <c r="F605" s="20"/>
      <c r="G605" s="20"/>
      <c r="H605" s="20"/>
      <c r="I605" s="20"/>
      <c r="J605" s="26">
        <v>1.4354426814204636E-2</v>
      </c>
    </row>
    <row r="606" spans="1:10" x14ac:dyDescent="0.25">
      <c r="A606" s="21" t="s">
        <v>15</v>
      </c>
      <c r="B606" s="16" t="s">
        <v>170</v>
      </c>
      <c r="C606" s="21" t="s">
        <v>276</v>
      </c>
      <c r="D606" s="17">
        <v>1</v>
      </c>
      <c r="E606" s="7">
        <v>13664</v>
      </c>
      <c r="F606" s="7">
        <v>13769.180789160648</v>
      </c>
      <c r="G606" s="7">
        <v>13875.171223989362</v>
      </c>
      <c r="H606" s="7">
        <v>13981.977536861019</v>
      </c>
      <c r="I606" s="7">
        <v>14089.60600812518</v>
      </c>
      <c r="J606" s="25">
        <v>14198.062966475385</v>
      </c>
    </row>
    <row r="607" spans="1:10" x14ac:dyDescent="0.25">
      <c r="A607" s="22" t="s">
        <v>15</v>
      </c>
      <c r="B607" s="8" t="s">
        <v>170</v>
      </c>
      <c r="C607" s="22" t="s">
        <v>275</v>
      </c>
      <c r="D607" s="9">
        <v>1</v>
      </c>
      <c r="E607" s="7">
        <v>13664</v>
      </c>
      <c r="F607" s="7">
        <v>13736</v>
      </c>
      <c r="G607" s="7">
        <v>13726</v>
      </c>
      <c r="H607" s="7">
        <v>13812</v>
      </c>
      <c r="I607" s="7">
        <v>13852</v>
      </c>
      <c r="J607" s="25">
        <v>14065</v>
      </c>
    </row>
    <row r="608" spans="1:10" s="6" customFormat="1" x14ac:dyDescent="0.25">
      <c r="A608" s="28" t="s">
        <v>15</v>
      </c>
      <c r="B608" s="29" t="s">
        <v>170</v>
      </c>
      <c r="C608" s="30" t="s">
        <v>284</v>
      </c>
      <c r="D608" s="31"/>
      <c r="E608" s="32"/>
      <c r="F608" s="32"/>
      <c r="G608" s="32"/>
      <c r="H608" s="32"/>
      <c r="I608" s="32"/>
      <c r="J608" s="33">
        <v>133.06296647538511</v>
      </c>
    </row>
    <row r="609" spans="1:10" x14ac:dyDescent="0.25">
      <c r="A609" s="23" t="s">
        <v>15</v>
      </c>
      <c r="B609" s="18" t="s">
        <v>170</v>
      </c>
      <c r="C609" s="23" t="s">
        <v>303</v>
      </c>
      <c r="D609" s="19"/>
      <c r="E609" s="20"/>
      <c r="F609" s="20"/>
      <c r="G609" s="20"/>
      <c r="H609" s="20"/>
      <c r="I609" s="20"/>
      <c r="J609" s="26">
        <v>9.4605735140693287E-3</v>
      </c>
    </row>
    <row r="610" spans="1:10" x14ac:dyDescent="0.25">
      <c r="A610" s="21" t="s">
        <v>15</v>
      </c>
      <c r="B610" s="16" t="s">
        <v>186</v>
      </c>
      <c r="C610" s="21" t="s">
        <v>276</v>
      </c>
      <c r="D610" s="17">
        <v>1</v>
      </c>
      <c r="E610" s="7">
        <v>455746</v>
      </c>
      <c r="F610" s="7">
        <v>470587.95092142653</v>
      </c>
      <c r="G610" s="7">
        <v>485913.24894223304</v>
      </c>
      <c r="H610" s="7">
        <v>501737.63487841579</v>
      </c>
      <c r="I610" s="7">
        <v>518077.36216576025</v>
      </c>
      <c r="J610" s="25">
        <v>534949.21355395974</v>
      </c>
    </row>
    <row r="611" spans="1:10" x14ac:dyDescent="0.25">
      <c r="A611" s="22" t="s">
        <v>15</v>
      </c>
      <c r="B611" s="8" t="s">
        <v>186</v>
      </c>
      <c r="C611" s="22" t="s">
        <v>275</v>
      </c>
      <c r="D611" s="9">
        <v>1</v>
      </c>
      <c r="E611" s="7">
        <v>455746</v>
      </c>
      <c r="F611" s="7">
        <v>471737</v>
      </c>
      <c r="G611" s="7">
        <v>485004</v>
      </c>
      <c r="H611" s="7">
        <v>499574</v>
      </c>
      <c r="I611" s="7">
        <v>519054</v>
      </c>
      <c r="J611" s="25">
        <v>537559</v>
      </c>
    </row>
    <row r="612" spans="1:10" s="6" customFormat="1" x14ac:dyDescent="0.25">
      <c r="A612" s="28" t="s">
        <v>15</v>
      </c>
      <c r="B612" s="29" t="s">
        <v>186</v>
      </c>
      <c r="C612" s="30" t="s">
        <v>284</v>
      </c>
      <c r="D612" s="31"/>
      <c r="E612" s="32"/>
      <c r="F612" s="32"/>
      <c r="G612" s="32"/>
      <c r="H612" s="32"/>
      <c r="I612" s="32"/>
      <c r="J612" s="33">
        <v>-2609.7864460402634</v>
      </c>
    </row>
    <row r="613" spans="1:10" x14ac:dyDescent="0.25">
      <c r="A613" s="23" t="s">
        <v>15</v>
      </c>
      <c r="B613" s="18" t="s">
        <v>186</v>
      </c>
      <c r="C613" s="23" t="s">
        <v>303</v>
      </c>
      <c r="D613" s="19"/>
      <c r="E613" s="20"/>
      <c r="F613" s="20"/>
      <c r="G613" s="20"/>
      <c r="H613" s="20"/>
      <c r="I613" s="20"/>
      <c r="J613" s="26">
        <v>-4.854883735627649E-3</v>
      </c>
    </row>
    <row r="614" spans="1:10" x14ac:dyDescent="0.25">
      <c r="A614" s="21" t="s">
        <v>15</v>
      </c>
      <c r="B614" s="16" t="s">
        <v>203</v>
      </c>
      <c r="C614" s="21" t="s">
        <v>276</v>
      </c>
      <c r="D614" s="17">
        <v>0.82727973780605357</v>
      </c>
      <c r="E614" s="7">
        <v>37569.254732986308</v>
      </c>
      <c r="F614" s="7">
        <v>38072.043283362567</v>
      </c>
      <c r="G614" s="7">
        <v>38581.560642393291</v>
      </c>
      <c r="H614" s="7">
        <v>39097.896861583991</v>
      </c>
      <c r="I614" s="7">
        <v>39621.143197597579</v>
      </c>
      <c r="J614" s="25">
        <v>40151.392128382977</v>
      </c>
    </row>
    <row r="615" spans="1:10" x14ac:dyDescent="0.25">
      <c r="A615" s="22" t="s">
        <v>15</v>
      </c>
      <c r="B615" s="8" t="s">
        <v>203</v>
      </c>
      <c r="C615" s="22" t="s">
        <v>275</v>
      </c>
      <c r="D615" s="9">
        <v>0.82727973780605357</v>
      </c>
      <c r="E615" s="7">
        <v>37569.254732986308</v>
      </c>
      <c r="F615" s="7">
        <v>37796.756660882973</v>
      </c>
      <c r="G615" s="7">
        <v>37891.066550992866</v>
      </c>
      <c r="H615" s="7">
        <v>37982.89460188934</v>
      </c>
      <c r="I615" s="7">
        <v>38213.705648737225</v>
      </c>
      <c r="J615" s="25">
        <v>38858.98384422595</v>
      </c>
    </row>
    <row r="616" spans="1:10" s="6" customFormat="1" x14ac:dyDescent="0.25">
      <c r="A616" s="28" t="s">
        <v>15</v>
      </c>
      <c r="B616" s="29" t="s">
        <v>203</v>
      </c>
      <c r="C616" s="30" t="s">
        <v>284</v>
      </c>
      <c r="D616" s="31"/>
      <c r="E616" s="32"/>
      <c r="F616" s="32"/>
      <c r="G616" s="32"/>
      <c r="H616" s="32"/>
      <c r="I616" s="32"/>
      <c r="J616" s="33">
        <v>1292.4082841570271</v>
      </c>
    </row>
    <row r="617" spans="1:10" x14ac:dyDescent="0.25">
      <c r="A617" s="23" t="s">
        <v>15</v>
      </c>
      <c r="B617" s="18" t="s">
        <v>203</v>
      </c>
      <c r="C617" s="23" t="s">
        <v>303</v>
      </c>
      <c r="D617" s="19"/>
      <c r="E617" s="20"/>
      <c r="F617" s="20"/>
      <c r="G617" s="20"/>
      <c r="H617" s="20"/>
      <c r="I617" s="20"/>
      <c r="J617" s="26">
        <v>3.325893155976252E-2</v>
      </c>
    </row>
    <row r="618" spans="1:10" x14ac:dyDescent="0.25">
      <c r="A618" s="21" t="s">
        <v>15</v>
      </c>
      <c r="B618" s="16" t="s">
        <v>220</v>
      </c>
      <c r="C618" s="21" t="s">
        <v>276</v>
      </c>
      <c r="D618" s="17">
        <v>1</v>
      </c>
      <c r="E618" s="7">
        <v>26384</v>
      </c>
      <c r="F618" s="7">
        <v>26690.113166652252</v>
      </c>
      <c r="G618" s="7">
        <v>26999.777927861731</v>
      </c>
      <c r="H618" s="7">
        <v>27313.035490035978</v>
      </c>
      <c r="I618" s="7">
        <v>27629.927537668642</v>
      </c>
      <c r="J618" s="25">
        <v>27950.49623888635</v>
      </c>
    </row>
    <row r="619" spans="1:10" x14ac:dyDescent="0.25">
      <c r="A619" s="22" t="s">
        <v>15</v>
      </c>
      <c r="B619" s="8" t="s">
        <v>220</v>
      </c>
      <c r="C619" s="22" t="s">
        <v>275</v>
      </c>
      <c r="D619" s="9">
        <v>1</v>
      </c>
      <c r="E619" s="7">
        <v>26384</v>
      </c>
      <c r="F619" s="7">
        <v>26818</v>
      </c>
      <c r="G619" s="7">
        <v>27003</v>
      </c>
      <c r="H619" s="7">
        <v>26786</v>
      </c>
      <c r="I619" s="7">
        <v>27096</v>
      </c>
      <c r="J619" s="25">
        <v>27413</v>
      </c>
    </row>
    <row r="620" spans="1:10" s="6" customFormat="1" x14ac:dyDescent="0.25">
      <c r="A620" s="28" t="s">
        <v>15</v>
      </c>
      <c r="B620" s="29" t="s">
        <v>220</v>
      </c>
      <c r="C620" s="30" t="s">
        <v>284</v>
      </c>
      <c r="D620" s="31"/>
      <c r="E620" s="32"/>
      <c r="F620" s="32"/>
      <c r="G620" s="32"/>
      <c r="H620" s="32"/>
      <c r="I620" s="32"/>
      <c r="J620" s="33">
        <v>537.4962388863496</v>
      </c>
    </row>
    <row r="621" spans="1:10" x14ac:dyDescent="0.25">
      <c r="A621" s="23" t="s">
        <v>15</v>
      </c>
      <c r="B621" s="18" t="s">
        <v>220</v>
      </c>
      <c r="C621" s="23" t="s">
        <v>303</v>
      </c>
      <c r="D621" s="19"/>
      <c r="E621" s="20"/>
      <c r="F621" s="20"/>
      <c r="G621" s="20"/>
      <c r="H621" s="20"/>
      <c r="I621" s="20"/>
      <c r="J621" s="26">
        <v>1.96073482977547E-2</v>
      </c>
    </row>
    <row r="622" spans="1:10" x14ac:dyDescent="0.25">
      <c r="A622" s="21" t="s">
        <v>15</v>
      </c>
      <c r="B622" s="16" t="s">
        <v>244</v>
      </c>
      <c r="C622" s="21" t="s">
        <v>276</v>
      </c>
      <c r="D622" s="17">
        <v>0.77287601502848136</v>
      </c>
      <c r="E622" s="7">
        <v>11272.3966791904</v>
      </c>
      <c r="F622" s="7">
        <v>11412.460259984075</v>
      </c>
      <c r="G622" s="7">
        <v>11554.264181117347</v>
      </c>
      <c r="H622" s="7">
        <v>11697.830066944531</v>
      </c>
      <c r="I622" s="7">
        <v>11843.179810510319</v>
      </c>
      <c r="J622" s="25">
        <v>11990.335576888348</v>
      </c>
    </row>
    <row r="623" spans="1:10" x14ac:dyDescent="0.25">
      <c r="A623" s="22" t="s">
        <v>15</v>
      </c>
      <c r="B623" s="8" t="s">
        <v>244</v>
      </c>
      <c r="C623" s="22" t="s">
        <v>275</v>
      </c>
      <c r="D623" s="9">
        <v>0.77287601502848136</v>
      </c>
      <c r="E623" s="7">
        <v>11272.3966791904</v>
      </c>
      <c r="F623" s="7">
        <v>11325.725124227365</v>
      </c>
      <c r="G623" s="7">
        <v>11066.811659192825</v>
      </c>
      <c r="H623" s="7">
        <v>11136.370500545388</v>
      </c>
      <c r="I623" s="7">
        <v>11006.527330020603</v>
      </c>
      <c r="J623" s="25">
        <v>11130.960368440188</v>
      </c>
    </row>
    <row r="624" spans="1:10" s="6" customFormat="1" x14ac:dyDescent="0.25">
      <c r="A624" s="28" t="s">
        <v>15</v>
      </c>
      <c r="B624" s="29" t="s">
        <v>244</v>
      </c>
      <c r="C624" s="30" t="s">
        <v>284</v>
      </c>
      <c r="D624" s="31"/>
      <c r="E624" s="32"/>
      <c r="F624" s="32"/>
      <c r="G624" s="32"/>
      <c r="H624" s="32"/>
      <c r="I624" s="32"/>
      <c r="J624" s="33">
        <v>859.37520844816027</v>
      </c>
    </row>
    <row r="625" spans="1:10" x14ac:dyDescent="0.25">
      <c r="A625" s="23" t="s">
        <v>15</v>
      </c>
      <c r="B625" s="18" t="s">
        <v>244</v>
      </c>
      <c r="C625" s="23" t="s">
        <v>303</v>
      </c>
      <c r="D625" s="19"/>
      <c r="E625" s="20"/>
      <c r="F625" s="20"/>
      <c r="G625" s="20"/>
      <c r="H625" s="20"/>
      <c r="I625" s="20"/>
      <c r="J625" s="26">
        <v>7.7205845677499801E-2</v>
      </c>
    </row>
    <row r="626" spans="1:10" x14ac:dyDescent="0.25">
      <c r="A626" s="21" t="s">
        <v>15</v>
      </c>
      <c r="B626" s="16" t="s">
        <v>252</v>
      </c>
      <c r="C626" s="21" t="s">
        <v>276</v>
      </c>
      <c r="D626" s="17">
        <v>1</v>
      </c>
      <c r="E626" s="7">
        <v>67861</v>
      </c>
      <c r="F626" s="7">
        <v>68244.974218373623</v>
      </c>
      <c r="G626" s="7">
        <v>68631.12105725646</v>
      </c>
      <c r="H626" s="7">
        <v>69019.452809869385</v>
      </c>
      <c r="I626" s="7">
        <v>69409.981838991342</v>
      </c>
      <c r="J626" s="25">
        <v>69802.720577352899</v>
      </c>
    </row>
    <row r="627" spans="1:10" x14ac:dyDescent="0.25">
      <c r="A627" s="22" t="s">
        <v>15</v>
      </c>
      <c r="B627" s="8" t="s">
        <v>252</v>
      </c>
      <c r="C627" s="22" t="s">
        <v>275</v>
      </c>
      <c r="D627" s="9">
        <v>1</v>
      </c>
      <c r="E627" s="7">
        <v>67861</v>
      </c>
      <c r="F627" s="7">
        <v>68316</v>
      </c>
      <c r="G627" s="7">
        <v>68497</v>
      </c>
      <c r="H627" s="7">
        <v>69341</v>
      </c>
      <c r="I627" s="7">
        <v>69798</v>
      </c>
      <c r="J627" s="25">
        <v>70699</v>
      </c>
    </row>
    <row r="628" spans="1:10" s="6" customFormat="1" x14ac:dyDescent="0.25">
      <c r="A628" s="28" t="s">
        <v>15</v>
      </c>
      <c r="B628" s="29" t="s">
        <v>252</v>
      </c>
      <c r="C628" s="30" t="s">
        <v>284</v>
      </c>
      <c r="D628" s="31"/>
      <c r="E628" s="32"/>
      <c r="F628" s="32"/>
      <c r="G628" s="32"/>
      <c r="H628" s="32"/>
      <c r="I628" s="32"/>
      <c r="J628" s="33">
        <v>-896.27942264710146</v>
      </c>
    </row>
    <row r="629" spans="1:10" x14ac:dyDescent="0.25">
      <c r="A629" s="23" t="s">
        <v>15</v>
      </c>
      <c r="B629" s="18" t="s">
        <v>252</v>
      </c>
      <c r="C629" s="23" t="s">
        <v>303</v>
      </c>
      <c r="D629" s="19"/>
      <c r="E629" s="20"/>
      <c r="F629" s="20"/>
      <c r="G629" s="20"/>
      <c r="H629" s="20"/>
      <c r="I629" s="20"/>
      <c r="J629" s="26">
        <v>-1.2677398869108495E-2</v>
      </c>
    </row>
    <row r="630" spans="1:10" x14ac:dyDescent="0.25">
      <c r="A630" s="21" t="s">
        <v>15</v>
      </c>
      <c r="B630" s="16" t="s">
        <v>253</v>
      </c>
      <c r="C630" s="21" t="s">
        <v>276</v>
      </c>
      <c r="D630" s="17">
        <v>1</v>
      </c>
      <c r="E630" s="7">
        <v>43205</v>
      </c>
      <c r="F630" s="7">
        <v>44058.322963782084</v>
      </c>
      <c r="G630" s="7">
        <v>44928.499534334631</v>
      </c>
      <c r="H630" s="7">
        <v>45815.862579836787</v>
      </c>
      <c r="I630" s="7">
        <v>46720.751542800775</v>
      </c>
      <c r="J630" s="25">
        <v>47643.512569918683</v>
      </c>
    </row>
    <row r="631" spans="1:10" x14ac:dyDescent="0.25">
      <c r="A631" s="22" t="s">
        <v>15</v>
      </c>
      <c r="B631" s="8" t="s">
        <v>253</v>
      </c>
      <c r="C631" s="22" t="s">
        <v>275</v>
      </c>
      <c r="D631" s="9">
        <v>1</v>
      </c>
      <c r="E631" s="7">
        <v>43205</v>
      </c>
      <c r="F631" s="7">
        <v>44023</v>
      </c>
      <c r="G631" s="7">
        <v>44337</v>
      </c>
      <c r="H631" s="7">
        <v>45420</v>
      </c>
      <c r="I631" s="7">
        <v>46798</v>
      </c>
      <c r="J631" s="25">
        <v>48656</v>
      </c>
    </row>
    <row r="632" spans="1:10" s="6" customFormat="1" x14ac:dyDescent="0.25">
      <c r="A632" s="28" t="s">
        <v>15</v>
      </c>
      <c r="B632" s="29" t="s">
        <v>253</v>
      </c>
      <c r="C632" s="30" t="s">
        <v>284</v>
      </c>
      <c r="D632" s="31"/>
      <c r="E632" s="32"/>
      <c r="F632" s="32"/>
      <c r="G632" s="32"/>
      <c r="H632" s="32"/>
      <c r="I632" s="32"/>
      <c r="J632" s="33">
        <v>-1012.4874300813171</v>
      </c>
    </row>
    <row r="633" spans="1:10" x14ac:dyDescent="0.25">
      <c r="A633" s="23" t="s">
        <v>15</v>
      </c>
      <c r="B633" s="18" t="s">
        <v>253</v>
      </c>
      <c r="C633" s="23" t="s">
        <v>303</v>
      </c>
      <c r="D633" s="19"/>
      <c r="E633" s="20"/>
      <c r="F633" s="20"/>
      <c r="G633" s="20"/>
      <c r="H633" s="20"/>
      <c r="I633" s="20"/>
      <c r="J633" s="26">
        <v>-2.0809097132549269E-2</v>
      </c>
    </row>
    <row r="634" spans="1:10" x14ac:dyDescent="0.25">
      <c r="A634" s="21" t="s">
        <v>2</v>
      </c>
      <c r="B634" s="16" t="s">
        <v>1</v>
      </c>
      <c r="C634" s="21" t="s">
        <v>276</v>
      </c>
      <c r="D634" s="17">
        <v>1</v>
      </c>
      <c r="E634" s="7">
        <v>58458</v>
      </c>
      <c r="F634" s="7">
        <v>58708.898335634811</v>
      </c>
      <c r="G634" s="7">
        <v>58960.873512332</v>
      </c>
      <c r="H634" s="7">
        <v>59213.930151830762</v>
      </c>
      <c r="I634" s="7">
        <v>59468.072895706544</v>
      </c>
      <c r="J634" s="25">
        <v>59723.306405456147</v>
      </c>
    </row>
    <row r="635" spans="1:10" x14ac:dyDescent="0.25">
      <c r="A635" s="22" t="s">
        <v>2</v>
      </c>
      <c r="B635" s="8" t="s">
        <v>1</v>
      </c>
      <c r="C635" s="22" t="s">
        <v>275</v>
      </c>
      <c r="D635" s="9">
        <v>1</v>
      </c>
      <c r="E635" s="7">
        <v>58458</v>
      </c>
      <c r="F635" s="7">
        <v>58355</v>
      </c>
      <c r="G635" s="7">
        <v>58010</v>
      </c>
      <c r="H635" s="7">
        <v>57889</v>
      </c>
      <c r="I635" s="7">
        <v>57742</v>
      </c>
      <c r="J635" s="25">
        <v>57580</v>
      </c>
    </row>
    <row r="636" spans="1:10" s="6" customFormat="1" x14ac:dyDescent="0.25">
      <c r="A636" s="28" t="s">
        <v>2</v>
      </c>
      <c r="B636" s="29" t="s">
        <v>1</v>
      </c>
      <c r="C636" s="30" t="s">
        <v>284</v>
      </c>
      <c r="D636" s="31"/>
      <c r="E636" s="32"/>
      <c r="F636" s="32"/>
      <c r="G636" s="32"/>
      <c r="H636" s="32"/>
      <c r="I636" s="32"/>
      <c r="J636" s="33">
        <v>2143.3064054561473</v>
      </c>
    </row>
    <row r="637" spans="1:10" x14ac:dyDescent="0.25">
      <c r="A637" s="23" t="s">
        <v>2</v>
      </c>
      <c r="B637" s="18" t="s">
        <v>1</v>
      </c>
      <c r="C637" s="23" t="s">
        <v>303</v>
      </c>
      <c r="D637" s="19"/>
      <c r="E637" s="20"/>
      <c r="F637" s="20"/>
      <c r="G637" s="20"/>
      <c r="H637" s="20"/>
      <c r="I637" s="20"/>
      <c r="J637" s="26">
        <v>3.7223105339634376E-2</v>
      </c>
    </row>
    <row r="638" spans="1:10" x14ac:dyDescent="0.25">
      <c r="A638" s="21" t="s">
        <v>2</v>
      </c>
      <c r="B638" s="16" t="s">
        <v>5</v>
      </c>
      <c r="C638" s="21" t="s">
        <v>276</v>
      </c>
      <c r="D638" s="17">
        <v>1</v>
      </c>
      <c r="E638" s="7">
        <v>86771</v>
      </c>
      <c r="F638" s="7">
        <v>87404.290890241842</v>
      </c>
      <c r="G638" s="7">
        <v>88042.203801108815</v>
      </c>
      <c r="H638" s="7">
        <v>88684.772466032096</v>
      </c>
      <c r="I638" s="7">
        <v>89332.030864643486</v>
      </c>
      <c r="J638" s="25">
        <v>89984.013224572293</v>
      </c>
    </row>
    <row r="639" spans="1:10" x14ac:dyDescent="0.25">
      <c r="A639" s="22" t="s">
        <v>2</v>
      </c>
      <c r="B639" s="8" t="s">
        <v>5</v>
      </c>
      <c r="C639" s="22" t="s">
        <v>275</v>
      </c>
      <c r="D639" s="9">
        <v>1</v>
      </c>
      <c r="E639" s="7">
        <v>86771</v>
      </c>
      <c r="F639" s="7">
        <v>87325</v>
      </c>
      <c r="G639" s="7">
        <v>87623</v>
      </c>
      <c r="H639" s="7">
        <v>87661</v>
      </c>
      <c r="I639" s="7">
        <v>87875</v>
      </c>
      <c r="J639" s="25">
        <v>88255</v>
      </c>
    </row>
    <row r="640" spans="1:10" s="6" customFormat="1" x14ac:dyDescent="0.25">
      <c r="A640" s="28" t="s">
        <v>2</v>
      </c>
      <c r="B640" s="29" t="s">
        <v>5</v>
      </c>
      <c r="C640" s="30" t="s">
        <v>284</v>
      </c>
      <c r="D640" s="31"/>
      <c r="E640" s="32"/>
      <c r="F640" s="32"/>
      <c r="G640" s="32"/>
      <c r="H640" s="32"/>
      <c r="I640" s="32"/>
      <c r="J640" s="33">
        <v>1729.0132245722925</v>
      </c>
    </row>
    <row r="641" spans="1:10" x14ac:dyDescent="0.25">
      <c r="A641" s="23" t="s">
        <v>2</v>
      </c>
      <c r="B641" s="18" t="s">
        <v>5</v>
      </c>
      <c r="C641" s="23" t="s">
        <v>303</v>
      </c>
      <c r="D641" s="19"/>
      <c r="E641" s="20"/>
      <c r="F641" s="20"/>
      <c r="G641" s="20"/>
      <c r="H641" s="20"/>
      <c r="I641" s="20"/>
      <c r="J641" s="26">
        <v>1.9591107864396266E-2</v>
      </c>
    </row>
    <row r="642" spans="1:10" x14ac:dyDescent="0.25">
      <c r="A642" s="21" t="s">
        <v>2</v>
      </c>
      <c r="B642" s="16" t="s">
        <v>51</v>
      </c>
      <c r="C642" s="21" t="s">
        <v>276</v>
      </c>
      <c r="D642" s="17">
        <v>1</v>
      </c>
      <c r="E642" s="7">
        <v>50845</v>
      </c>
      <c r="F642" s="7">
        <v>51304.735755291535</v>
      </c>
      <c r="G642" s="7">
        <v>51768.628398471621</v>
      </c>
      <c r="H642" s="7">
        <v>52236.715515733456</v>
      </c>
      <c r="I642" s="7">
        <v>52709.035033121094</v>
      </c>
      <c r="J642" s="25">
        <v>53185.625219602356</v>
      </c>
    </row>
    <row r="643" spans="1:10" x14ac:dyDescent="0.25">
      <c r="A643" s="22" t="s">
        <v>2</v>
      </c>
      <c r="B643" s="8" t="s">
        <v>51</v>
      </c>
      <c r="C643" s="22" t="s">
        <v>275</v>
      </c>
      <c r="D643" s="9">
        <v>1</v>
      </c>
      <c r="E643" s="7">
        <v>50845</v>
      </c>
      <c r="F643" s="7">
        <v>51020</v>
      </c>
      <c r="G643" s="7">
        <v>51218</v>
      </c>
      <c r="H643" s="7">
        <v>51005</v>
      </c>
      <c r="I643" s="7">
        <v>51052</v>
      </c>
      <c r="J643" s="25">
        <v>51542</v>
      </c>
    </row>
    <row r="644" spans="1:10" s="6" customFormat="1" x14ac:dyDescent="0.25">
      <c r="A644" s="28" t="s">
        <v>2</v>
      </c>
      <c r="B644" s="29" t="s">
        <v>51</v>
      </c>
      <c r="C644" s="30" t="s">
        <v>284</v>
      </c>
      <c r="D644" s="31"/>
      <c r="E644" s="32"/>
      <c r="F644" s="32"/>
      <c r="G644" s="32"/>
      <c r="H644" s="32"/>
      <c r="I644" s="32"/>
      <c r="J644" s="33">
        <v>1643.6252196023561</v>
      </c>
    </row>
    <row r="645" spans="1:10" x14ac:dyDescent="0.25">
      <c r="A645" s="23" t="s">
        <v>2</v>
      </c>
      <c r="B645" s="18" t="s">
        <v>51</v>
      </c>
      <c r="C645" s="23" t="s">
        <v>303</v>
      </c>
      <c r="D645" s="19"/>
      <c r="E645" s="20"/>
      <c r="F645" s="20"/>
      <c r="G645" s="20"/>
      <c r="H645" s="20"/>
      <c r="I645" s="20"/>
      <c r="J645" s="26">
        <v>3.1889046207022549E-2</v>
      </c>
    </row>
    <row r="646" spans="1:10" x14ac:dyDescent="0.25">
      <c r="A646" s="21" t="s">
        <v>2</v>
      </c>
      <c r="B646" s="16" t="s">
        <v>115</v>
      </c>
      <c r="C646" s="21" t="s">
        <v>276</v>
      </c>
      <c r="D646" s="17">
        <v>1</v>
      </c>
      <c r="E646" s="7">
        <v>54635</v>
      </c>
      <c r="F646" s="7">
        <v>55100.908324451535</v>
      </c>
      <c r="G646" s="7">
        <v>55570.789753447651</v>
      </c>
      <c r="H646" s="7">
        <v>56044.678168245438</v>
      </c>
      <c r="I646" s="7">
        <v>56522.607739029598</v>
      </c>
      <c r="J646" s="25">
        <v>57004.612927376307</v>
      </c>
    </row>
    <row r="647" spans="1:10" x14ac:dyDescent="0.25">
      <c r="A647" s="22" t="s">
        <v>2</v>
      </c>
      <c r="B647" s="8" t="s">
        <v>115</v>
      </c>
      <c r="C647" s="22" t="s">
        <v>275</v>
      </c>
      <c r="D647" s="9">
        <v>1</v>
      </c>
      <c r="E647" s="7">
        <v>54635</v>
      </c>
      <c r="F647" s="7">
        <v>55027</v>
      </c>
      <c r="G647" s="7">
        <v>55102</v>
      </c>
      <c r="H647" s="7">
        <v>55340</v>
      </c>
      <c r="I647" s="7">
        <v>55540</v>
      </c>
      <c r="J647" s="25">
        <v>55865</v>
      </c>
    </row>
    <row r="648" spans="1:10" s="6" customFormat="1" x14ac:dyDescent="0.25">
      <c r="A648" s="28" t="s">
        <v>2</v>
      </c>
      <c r="B648" s="29" t="s">
        <v>115</v>
      </c>
      <c r="C648" s="30" t="s">
        <v>284</v>
      </c>
      <c r="D648" s="31"/>
      <c r="E648" s="32"/>
      <c r="F648" s="32"/>
      <c r="G648" s="32"/>
      <c r="H648" s="32"/>
      <c r="I648" s="32"/>
      <c r="J648" s="33">
        <v>1139.6129273763072</v>
      </c>
    </row>
    <row r="649" spans="1:10" x14ac:dyDescent="0.25">
      <c r="A649" s="23" t="s">
        <v>2</v>
      </c>
      <c r="B649" s="18" t="s">
        <v>115</v>
      </c>
      <c r="C649" s="23" t="s">
        <v>303</v>
      </c>
      <c r="D649" s="19"/>
      <c r="E649" s="20"/>
      <c r="F649" s="20"/>
      <c r="G649" s="20"/>
      <c r="H649" s="20"/>
      <c r="I649" s="20"/>
      <c r="J649" s="26">
        <v>2.0399407990267737E-2</v>
      </c>
    </row>
    <row r="650" spans="1:10" x14ac:dyDescent="0.25">
      <c r="A650" s="21" t="s">
        <v>2</v>
      </c>
      <c r="B650" s="16" t="s">
        <v>122</v>
      </c>
      <c r="C650" s="21" t="s">
        <v>276</v>
      </c>
      <c r="D650" s="17">
        <v>0.29188387719318892</v>
      </c>
      <c r="E650" s="7">
        <v>22922.224643735513</v>
      </c>
      <c r="F650" s="7">
        <v>23103.791692539842</v>
      </c>
      <c r="G650" s="7">
        <v>23286.796934788475</v>
      </c>
      <c r="H650" s="7">
        <v>23471.251762418426</v>
      </c>
      <c r="I650" s="7">
        <v>23657.167657602295</v>
      </c>
      <c r="J650" s="25">
        <v>23844.556193463013</v>
      </c>
    </row>
    <row r="651" spans="1:10" x14ac:dyDescent="0.25">
      <c r="A651" s="22" t="s">
        <v>2</v>
      </c>
      <c r="B651" s="8" t="s">
        <v>122</v>
      </c>
      <c r="C651" s="22" t="s">
        <v>275</v>
      </c>
      <c r="D651" s="9">
        <v>0.29188387719318892</v>
      </c>
      <c r="E651" s="7">
        <v>22922.224643735513</v>
      </c>
      <c r="F651" s="7">
        <v>22967.758528577651</v>
      </c>
      <c r="G651" s="7">
        <v>23045.107756033845</v>
      </c>
      <c r="H651" s="7">
        <v>22952.288683086412</v>
      </c>
      <c r="I651" s="7">
        <v>23134.42422245496</v>
      </c>
      <c r="J651" s="25">
        <v>23217.903011332211</v>
      </c>
    </row>
    <row r="652" spans="1:10" s="6" customFormat="1" x14ac:dyDescent="0.25">
      <c r="A652" s="28" t="s">
        <v>2</v>
      </c>
      <c r="B652" s="29" t="s">
        <v>122</v>
      </c>
      <c r="C652" s="30" t="s">
        <v>284</v>
      </c>
      <c r="D652" s="31"/>
      <c r="E652" s="32"/>
      <c r="F652" s="32"/>
      <c r="G652" s="32"/>
      <c r="H652" s="32"/>
      <c r="I652" s="32"/>
      <c r="J652" s="33">
        <v>626.65318213080172</v>
      </c>
    </row>
    <row r="653" spans="1:10" x14ac:dyDescent="0.25">
      <c r="A653" s="23" t="s">
        <v>2</v>
      </c>
      <c r="B653" s="18" t="s">
        <v>122</v>
      </c>
      <c r="C653" s="23" t="s">
        <v>303</v>
      </c>
      <c r="D653" s="19"/>
      <c r="E653" s="20"/>
      <c r="F653" s="20"/>
      <c r="G653" s="20"/>
      <c r="H653" s="20"/>
      <c r="I653" s="20"/>
      <c r="J653" s="26">
        <v>2.6990085272771688E-2</v>
      </c>
    </row>
    <row r="654" spans="1:10" x14ac:dyDescent="0.25">
      <c r="A654" s="21" t="s">
        <v>2</v>
      </c>
      <c r="B654" s="16" t="s">
        <v>128</v>
      </c>
      <c r="C654" s="21" t="s">
        <v>276</v>
      </c>
      <c r="D654" s="17">
        <v>1</v>
      </c>
      <c r="E654" s="7">
        <v>23732</v>
      </c>
      <c r="F654" s="7">
        <v>23773.570781165246</v>
      </c>
      <c r="G654" s="7">
        <v>23815.214380881254</v>
      </c>
      <c r="H654" s="7">
        <v>23856.930926702553</v>
      </c>
      <c r="I654" s="7">
        <v>23898.720546407101</v>
      </c>
      <c r="J654" s="25">
        <v>23940.583367996685</v>
      </c>
    </row>
    <row r="655" spans="1:10" x14ac:dyDescent="0.25">
      <c r="A655" s="22" t="s">
        <v>2</v>
      </c>
      <c r="B655" s="8" t="s">
        <v>128</v>
      </c>
      <c r="C655" s="22" t="s">
        <v>275</v>
      </c>
      <c r="D655" s="9">
        <v>1</v>
      </c>
      <c r="E655" s="7">
        <v>23732</v>
      </c>
      <c r="F655" s="7">
        <v>23361</v>
      </c>
      <c r="G655" s="7">
        <v>23134</v>
      </c>
      <c r="H655" s="7">
        <v>22735</v>
      </c>
      <c r="I655" s="7">
        <v>22731</v>
      </c>
      <c r="J655" s="25">
        <v>22785</v>
      </c>
    </row>
    <row r="656" spans="1:10" s="6" customFormat="1" x14ac:dyDescent="0.25">
      <c r="A656" s="28" t="s">
        <v>2</v>
      </c>
      <c r="B656" s="29" t="s">
        <v>128</v>
      </c>
      <c r="C656" s="30" t="s">
        <v>284</v>
      </c>
      <c r="D656" s="31"/>
      <c r="E656" s="32"/>
      <c r="F656" s="32"/>
      <c r="G656" s="32"/>
      <c r="H656" s="32"/>
      <c r="I656" s="32"/>
      <c r="J656" s="33">
        <v>1155.5833679966854</v>
      </c>
    </row>
    <row r="657" spans="1:10" x14ac:dyDescent="0.25">
      <c r="A657" s="23" t="s">
        <v>2</v>
      </c>
      <c r="B657" s="18" t="s">
        <v>128</v>
      </c>
      <c r="C657" s="23" t="s">
        <v>303</v>
      </c>
      <c r="D657" s="19"/>
      <c r="E657" s="20"/>
      <c r="F657" s="20"/>
      <c r="G657" s="20"/>
      <c r="H657" s="20"/>
      <c r="I657" s="20"/>
      <c r="J657" s="26">
        <v>5.071684739945953E-2</v>
      </c>
    </row>
    <row r="658" spans="1:10" x14ac:dyDescent="0.25">
      <c r="A658" s="21" t="s">
        <v>2</v>
      </c>
      <c r="B658" s="16" t="s">
        <v>137</v>
      </c>
      <c r="C658" s="21" t="s">
        <v>276</v>
      </c>
      <c r="D658" s="17">
        <v>1</v>
      </c>
      <c r="E658" s="7">
        <v>35710</v>
      </c>
      <c r="F658" s="7">
        <v>35825.115659758434</v>
      </c>
      <c r="G658" s="7">
        <v>35940.602409271043</v>
      </c>
      <c r="H658" s="7">
        <v>36056.461444792149</v>
      </c>
      <c r="I658" s="7">
        <v>36172.693966432358</v>
      </c>
      <c r="J658" s="25">
        <v>36289.301178170972</v>
      </c>
    </row>
    <row r="659" spans="1:10" x14ac:dyDescent="0.25">
      <c r="A659" s="22" t="s">
        <v>2</v>
      </c>
      <c r="B659" s="8" t="s">
        <v>137</v>
      </c>
      <c r="C659" s="22" t="s">
        <v>275</v>
      </c>
      <c r="D659" s="9">
        <v>1</v>
      </c>
      <c r="E659" s="7">
        <v>35710</v>
      </c>
      <c r="F659" s="7">
        <v>36236</v>
      </c>
      <c r="G659" s="7">
        <v>35846</v>
      </c>
      <c r="H659" s="7">
        <v>35668</v>
      </c>
      <c r="I659" s="7">
        <v>35583</v>
      </c>
      <c r="J659" s="25">
        <v>35506</v>
      </c>
    </row>
    <row r="660" spans="1:10" s="6" customFormat="1" x14ac:dyDescent="0.25">
      <c r="A660" s="28" t="s">
        <v>2</v>
      </c>
      <c r="B660" s="29" t="s">
        <v>137</v>
      </c>
      <c r="C660" s="30" t="s">
        <v>284</v>
      </c>
      <c r="D660" s="31"/>
      <c r="E660" s="32"/>
      <c r="F660" s="32"/>
      <c r="G660" s="32"/>
      <c r="H660" s="32"/>
      <c r="I660" s="32"/>
      <c r="J660" s="33">
        <v>783.30117817097198</v>
      </c>
    </row>
    <row r="661" spans="1:10" x14ac:dyDescent="0.25">
      <c r="A661" s="23" t="s">
        <v>2</v>
      </c>
      <c r="B661" s="18" t="s">
        <v>137</v>
      </c>
      <c r="C661" s="23" t="s">
        <v>303</v>
      </c>
      <c r="D661" s="19"/>
      <c r="E661" s="20"/>
      <c r="F661" s="20"/>
      <c r="G661" s="20"/>
      <c r="H661" s="20"/>
      <c r="I661" s="20"/>
      <c r="J661" s="26">
        <v>2.206109328482431E-2</v>
      </c>
    </row>
    <row r="662" spans="1:10" x14ac:dyDescent="0.25">
      <c r="A662" s="21" t="s">
        <v>2</v>
      </c>
      <c r="B662" s="16" t="s">
        <v>139</v>
      </c>
      <c r="C662" s="21" t="s">
        <v>276</v>
      </c>
      <c r="D662" s="17">
        <v>1</v>
      </c>
      <c r="E662" s="7">
        <v>252273</v>
      </c>
      <c r="F662" s="7">
        <v>253744.3752915604</v>
      </c>
      <c r="G662" s="7">
        <v>255224.33233879268</v>
      </c>
      <c r="H662" s="7">
        <v>256712.92119454933</v>
      </c>
      <c r="I662" s="7">
        <v>258210.19220361472</v>
      </c>
      <c r="J662" s="25">
        <v>259716.19600440774</v>
      </c>
    </row>
    <row r="663" spans="1:10" x14ac:dyDescent="0.25">
      <c r="A663" s="22" t="s">
        <v>2</v>
      </c>
      <c r="B663" s="8" t="s">
        <v>139</v>
      </c>
      <c r="C663" s="22" t="s">
        <v>275</v>
      </c>
      <c r="D663" s="9">
        <v>1</v>
      </c>
      <c r="E663" s="7">
        <v>252273</v>
      </c>
      <c r="F663" s="7">
        <v>253346</v>
      </c>
      <c r="G663" s="7">
        <v>251394</v>
      </c>
      <c r="H663" s="7">
        <v>252874</v>
      </c>
      <c r="I663" s="7">
        <v>252439</v>
      </c>
      <c r="J663" s="25">
        <v>254308</v>
      </c>
    </row>
    <row r="664" spans="1:10" s="6" customFormat="1" x14ac:dyDescent="0.25">
      <c r="A664" s="28" t="s">
        <v>2</v>
      </c>
      <c r="B664" s="29" t="s">
        <v>139</v>
      </c>
      <c r="C664" s="30" t="s">
        <v>284</v>
      </c>
      <c r="D664" s="31"/>
      <c r="E664" s="32"/>
      <c r="F664" s="32"/>
      <c r="G664" s="32"/>
      <c r="H664" s="32"/>
      <c r="I664" s="32"/>
      <c r="J664" s="33">
        <v>5408.1960044077423</v>
      </c>
    </row>
    <row r="665" spans="1:10" x14ac:dyDescent="0.25">
      <c r="A665" s="23" t="s">
        <v>2</v>
      </c>
      <c r="B665" s="18" t="s">
        <v>139</v>
      </c>
      <c r="C665" s="23" t="s">
        <v>303</v>
      </c>
      <c r="D665" s="19"/>
      <c r="E665" s="20"/>
      <c r="F665" s="20"/>
      <c r="G665" s="20"/>
      <c r="H665" s="20"/>
      <c r="I665" s="20"/>
      <c r="J665" s="26">
        <v>2.126632274410456E-2</v>
      </c>
    </row>
    <row r="666" spans="1:10" x14ac:dyDescent="0.25">
      <c r="A666" s="21" t="s">
        <v>2</v>
      </c>
      <c r="B666" s="16" t="s">
        <v>190</v>
      </c>
      <c r="C666" s="21" t="s">
        <v>276</v>
      </c>
      <c r="D666" s="17">
        <v>1</v>
      </c>
      <c r="E666" s="7">
        <v>64524</v>
      </c>
      <c r="F666" s="7">
        <v>65247.572697578158</v>
      </c>
      <c r="G666" s="7">
        <v>65979.259545684501</v>
      </c>
      <c r="H666" s="7">
        <v>66719.15153647367</v>
      </c>
      <c r="I666" s="7">
        <v>67467.34068248712</v>
      </c>
      <c r="J666" s="25">
        <v>68223.920028095759</v>
      </c>
    </row>
    <row r="667" spans="1:10" x14ac:dyDescent="0.25">
      <c r="A667" s="22" t="s">
        <v>2</v>
      </c>
      <c r="B667" s="8" t="s">
        <v>190</v>
      </c>
      <c r="C667" s="22" t="s">
        <v>275</v>
      </c>
      <c r="D667" s="9">
        <v>1</v>
      </c>
      <c r="E667" s="7">
        <v>64524</v>
      </c>
      <c r="F667" s="7">
        <v>65652</v>
      </c>
      <c r="G667" s="7">
        <v>65863</v>
      </c>
      <c r="H667" s="7">
        <v>65198</v>
      </c>
      <c r="I667" s="7">
        <v>65271</v>
      </c>
      <c r="J667" s="25">
        <v>65664</v>
      </c>
    </row>
    <row r="668" spans="1:10" s="6" customFormat="1" x14ac:dyDescent="0.25">
      <c r="A668" s="28" t="s">
        <v>2</v>
      </c>
      <c r="B668" s="29" t="s">
        <v>190</v>
      </c>
      <c r="C668" s="30" t="s">
        <v>284</v>
      </c>
      <c r="D668" s="31"/>
      <c r="E668" s="32"/>
      <c r="F668" s="32"/>
      <c r="G668" s="32"/>
      <c r="H668" s="32"/>
      <c r="I668" s="32"/>
      <c r="J668" s="33">
        <v>2559.9200280957593</v>
      </c>
    </row>
    <row r="669" spans="1:10" x14ac:dyDescent="0.25">
      <c r="A669" s="23" t="s">
        <v>2</v>
      </c>
      <c r="B669" s="18" t="s">
        <v>190</v>
      </c>
      <c r="C669" s="23" t="s">
        <v>303</v>
      </c>
      <c r="D669" s="19"/>
      <c r="E669" s="20"/>
      <c r="F669" s="20"/>
      <c r="G669" s="20"/>
      <c r="H669" s="20"/>
      <c r="I669" s="20"/>
      <c r="J669" s="26">
        <v>3.8985136880113291E-2</v>
      </c>
    </row>
    <row r="670" spans="1:10" x14ac:dyDescent="0.25">
      <c r="A670" s="21" t="s">
        <v>2</v>
      </c>
      <c r="B670" s="16" t="s">
        <v>192</v>
      </c>
      <c r="C670" s="21" t="s">
        <v>276</v>
      </c>
      <c r="D670" s="17">
        <v>1</v>
      </c>
      <c r="E670" s="7">
        <v>14445</v>
      </c>
      <c r="F670" s="7">
        <v>14445</v>
      </c>
      <c r="G670" s="7">
        <v>14445</v>
      </c>
      <c r="H670" s="7">
        <v>14445</v>
      </c>
      <c r="I670" s="7">
        <v>14445</v>
      </c>
      <c r="J670" s="25">
        <v>14445</v>
      </c>
    </row>
    <row r="671" spans="1:10" x14ac:dyDescent="0.25">
      <c r="A671" s="22" t="s">
        <v>2</v>
      </c>
      <c r="B671" s="8" t="s">
        <v>192</v>
      </c>
      <c r="C671" s="22" t="s">
        <v>275</v>
      </c>
      <c r="D671" s="9">
        <v>1</v>
      </c>
      <c r="E671" s="7">
        <v>14445</v>
      </c>
      <c r="F671" s="7">
        <v>14492</v>
      </c>
      <c r="G671" s="7">
        <v>14323</v>
      </c>
      <c r="H671" s="7">
        <v>14209</v>
      </c>
      <c r="I671" s="7">
        <v>14146</v>
      </c>
      <c r="J671" s="25">
        <v>13986</v>
      </c>
    </row>
    <row r="672" spans="1:10" s="6" customFormat="1" x14ac:dyDescent="0.25">
      <c r="A672" s="28" t="s">
        <v>2</v>
      </c>
      <c r="B672" s="29" t="s">
        <v>192</v>
      </c>
      <c r="C672" s="30" t="s">
        <v>284</v>
      </c>
      <c r="D672" s="31"/>
      <c r="E672" s="32"/>
      <c r="F672" s="32"/>
      <c r="G672" s="32"/>
      <c r="H672" s="32"/>
      <c r="I672" s="32"/>
      <c r="J672" s="33">
        <v>459</v>
      </c>
    </row>
    <row r="673" spans="1:10" x14ac:dyDescent="0.25">
      <c r="A673" s="23" t="s">
        <v>2</v>
      </c>
      <c r="B673" s="18" t="s">
        <v>192</v>
      </c>
      <c r="C673" s="23" t="s">
        <v>303</v>
      </c>
      <c r="D673" s="19"/>
      <c r="E673" s="20"/>
      <c r="F673" s="20"/>
      <c r="G673" s="20"/>
      <c r="H673" s="20"/>
      <c r="I673" s="20"/>
      <c r="J673" s="26">
        <v>3.2818532818532815E-2</v>
      </c>
    </row>
    <row r="674" spans="1:10" x14ac:dyDescent="0.25">
      <c r="A674" s="21" t="s">
        <v>2</v>
      </c>
      <c r="B674" s="16" t="s">
        <v>197</v>
      </c>
      <c r="C674" s="21" t="s">
        <v>276</v>
      </c>
      <c r="D674" s="17">
        <v>1</v>
      </c>
      <c r="E674" s="7">
        <v>81837</v>
      </c>
      <c r="F674" s="7">
        <v>82275.284998568444</v>
      </c>
      <c r="G674" s="7">
        <v>82715.917269641621</v>
      </c>
      <c r="H674" s="7">
        <v>83158.909384236627</v>
      </c>
      <c r="I674" s="7">
        <v>83604.273980695725</v>
      </c>
      <c r="J674" s="25">
        <v>84052.023765046863</v>
      </c>
    </row>
    <row r="675" spans="1:10" x14ac:dyDescent="0.25">
      <c r="A675" s="22" t="s">
        <v>2</v>
      </c>
      <c r="B675" s="8" t="s">
        <v>197</v>
      </c>
      <c r="C675" s="22" t="s">
        <v>275</v>
      </c>
      <c r="D675" s="9">
        <v>1</v>
      </c>
      <c r="E675" s="7">
        <v>81837</v>
      </c>
      <c r="F675" s="7">
        <v>82339</v>
      </c>
      <c r="G675" s="7">
        <v>82959</v>
      </c>
      <c r="H675" s="7">
        <v>83010</v>
      </c>
      <c r="I675" s="7">
        <v>83519</v>
      </c>
      <c r="J675" s="25">
        <v>84260</v>
      </c>
    </row>
    <row r="676" spans="1:10" s="6" customFormat="1" x14ac:dyDescent="0.25">
      <c r="A676" s="28" t="s">
        <v>2</v>
      </c>
      <c r="B676" s="29" t="s">
        <v>197</v>
      </c>
      <c r="C676" s="30" t="s">
        <v>284</v>
      </c>
      <c r="D676" s="31"/>
      <c r="E676" s="32"/>
      <c r="F676" s="32"/>
      <c r="G676" s="32"/>
      <c r="H676" s="32"/>
      <c r="I676" s="32"/>
      <c r="J676" s="33">
        <v>-207.97623495313746</v>
      </c>
    </row>
    <row r="677" spans="1:10" x14ac:dyDescent="0.25">
      <c r="A677" s="23" t="s">
        <v>2</v>
      </c>
      <c r="B677" s="18" t="s">
        <v>197</v>
      </c>
      <c r="C677" s="23" t="s">
        <v>303</v>
      </c>
      <c r="D677" s="19"/>
      <c r="E677" s="20"/>
      <c r="F677" s="20"/>
      <c r="G677" s="20"/>
      <c r="H677" s="20"/>
      <c r="I677" s="20"/>
      <c r="J677" s="26">
        <v>-2.4682676828048596E-3</v>
      </c>
    </row>
    <row r="678" spans="1:10" x14ac:dyDescent="0.25">
      <c r="A678" s="21" t="s">
        <v>2</v>
      </c>
      <c r="B678" s="16" t="s">
        <v>199</v>
      </c>
      <c r="C678" s="21" t="s">
        <v>276</v>
      </c>
      <c r="D678" s="17">
        <v>1</v>
      </c>
      <c r="E678" s="7">
        <v>23796</v>
      </c>
      <c r="F678" s="7">
        <v>23924.339960673886</v>
      </c>
      <c r="G678" s="7">
        <v>24053.372102617974</v>
      </c>
      <c r="H678" s="7">
        <v>24183.100159002421</v>
      </c>
      <c r="I678" s="7">
        <v>24313.527883131643</v>
      </c>
      <c r="J678" s="25">
        <v>24444.659048552912</v>
      </c>
    </row>
    <row r="679" spans="1:10" x14ac:dyDescent="0.25">
      <c r="A679" s="22" t="s">
        <v>2</v>
      </c>
      <c r="B679" s="8" t="s">
        <v>199</v>
      </c>
      <c r="C679" s="22" t="s">
        <v>275</v>
      </c>
      <c r="D679" s="9">
        <v>1</v>
      </c>
      <c r="E679" s="7">
        <v>23796</v>
      </c>
      <c r="F679" s="7">
        <v>24035</v>
      </c>
      <c r="G679" s="7">
        <v>24014</v>
      </c>
      <c r="H679" s="7">
        <v>23846</v>
      </c>
      <c r="I679" s="7">
        <v>23839</v>
      </c>
      <c r="J679" s="25">
        <v>23766</v>
      </c>
    </row>
    <row r="680" spans="1:10" s="6" customFormat="1" x14ac:dyDescent="0.25">
      <c r="A680" s="28" t="s">
        <v>2</v>
      </c>
      <c r="B680" s="29" t="s">
        <v>199</v>
      </c>
      <c r="C680" s="30" t="s">
        <v>284</v>
      </c>
      <c r="D680" s="31"/>
      <c r="E680" s="32"/>
      <c r="F680" s="32"/>
      <c r="G680" s="32"/>
      <c r="H680" s="32"/>
      <c r="I680" s="32"/>
      <c r="J680" s="33">
        <v>678.65904855291228</v>
      </c>
    </row>
    <row r="681" spans="1:10" x14ac:dyDescent="0.25">
      <c r="A681" s="23" t="s">
        <v>2</v>
      </c>
      <c r="B681" s="18" t="s">
        <v>199</v>
      </c>
      <c r="C681" s="23" t="s">
        <v>303</v>
      </c>
      <c r="D681" s="19"/>
      <c r="E681" s="20"/>
      <c r="F681" s="20"/>
      <c r="G681" s="20"/>
      <c r="H681" s="20"/>
      <c r="I681" s="20"/>
      <c r="J681" s="26">
        <v>2.8555880188206356E-2</v>
      </c>
    </row>
    <row r="682" spans="1:10" x14ac:dyDescent="0.25">
      <c r="A682" s="21" t="s">
        <v>2</v>
      </c>
      <c r="B682" s="16" t="s">
        <v>203</v>
      </c>
      <c r="C682" s="21" t="s">
        <v>276</v>
      </c>
      <c r="D682" s="17">
        <v>0.1727202621939464</v>
      </c>
      <c r="E682" s="7">
        <v>7843.7452670136881</v>
      </c>
      <c r="F682" s="7">
        <v>7948.7179458797327</v>
      </c>
      <c r="G682" s="7">
        <v>8055.0954719116662</v>
      </c>
      <c r="H682" s="7">
        <v>8162.8966461497284</v>
      </c>
      <c r="I682" s="7">
        <v>8272.1405212480877</v>
      </c>
      <c r="J682" s="25">
        <v>8382.8464048421865</v>
      </c>
    </row>
    <row r="683" spans="1:10" x14ac:dyDescent="0.25">
      <c r="A683" s="22" t="s">
        <v>2</v>
      </c>
      <c r="B683" s="8" t="s">
        <v>203</v>
      </c>
      <c r="C683" s="22" t="s">
        <v>275</v>
      </c>
      <c r="D683" s="9">
        <v>0.1727202621939464</v>
      </c>
      <c r="E683" s="7">
        <v>7843.7452670136881</v>
      </c>
      <c r="F683" s="7">
        <v>7891.2433391170234</v>
      </c>
      <c r="G683" s="7">
        <v>7910.9334490071333</v>
      </c>
      <c r="H683" s="7">
        <v>7930.1053981106606</v>
      </c>
      <c r="I683" s="7">
        <v>7978.2943512627717</v>
      </c>
      <c r="J683" s="25">
        <v>8113.0161557740503</v>
      </c>
    </row>
    <row r="684" spans="1:10" s="6" customFormat="1" x14ac:dyDescent="0.25">
      <c r="A684" s="28" t="s">
        <v>2</v>
      </c>
      <c r="B684" s="29" t="s">
        <v>203</v>
      </c>
      <c r="C684" s="30" t="s">
        <v>284</v>
      </c>
      <c r="D684" s="31"/>
      <c r="E684" s="32"/>
      <c r="F684" s="32"/>
      <c r="G684" s="32"/>
      <c r="H684" s="32"/>
      <c r="I684" s="32"/>
      <c r="J684" s="33">
        <v>269.83024906813625</v>
      </c>
    </row>
    <row r="685" spans="1:10" x14ac:dyDescent="0.25">
      <c r="A685" s="23" t="s">
        <v>2</v>
      </c>
      <c r="B685" s="18" t="s">
        <v>203</v>
      </c>
      <c r="C685" s="23" t="s">
        <v>303</v>
      </c>
      <c r="D685" s="19"/>
      <c r="E685" s="20"/>
      <c r="F685" s="20"/>
      <c r="G685" s="20"/>
      <c r="H685" s="20"/>
      <c r="I685" s="20"/>
      <c r="J685" s="26">
        <v>3.325893155976252E-2</v>
      </c>
    </row>
    <row r="686" spans="1:10" x14ac:dyDescent="0.25">
      <c r="A686" s="21" t="s">
        <v>2</v>
      </c>
      <c r="B686" s="16" t="s">
        <v>217</v>
      </c>
      <c r="C686" s="21" t="s">
        <v>276</v>
      </c>
      <c r="D686" s="17">
        <v>1</v>
      </c>
      <c r="E686" s="7">
        <v>53330</v>
      </c>
      <c r="F686" s="7">
        <v>53896.353580711941</v>
      </c>
      <c r="G686" s="7">
        <v>54468.721719428482</v>
      </c>
      <c r="H686" s="7">
        <v>55047.168289512876</v>
      </c>
      <c r="I686" s="7">
        <v>55631.757842650295</v>
      </c>
      <c r="J686" s="25">
        <v>56222.555616051468</v>
      </c>
    </row>
    <row r="687" spans="1:10" x14ac:dyDescent="0.25">
      <c r="A687" s="22" t="s">
        <v>2</v>
      </c>
      <c r="B687" s="8" t="s">
        <v>217</v>
      </c>
      <c r="C687" s="22" t="s">
        <v>275</v>
      </c>
      <c r="D687" s="9">
        <v>1</v>
      </c>
      <c r="E687" s="7">
        <v>53330</v>
      </c>
      <c r="F687" s="7">
        <v>53692</v>
      </c>
      <c r="G687" s="7">
        <v>53835</v>
      </c>
      <c r="H687" s="7">
        <v>53420</v>
      </c>
      <c r="I687" s="7">
        <v>53270</v>
      </c>
      <c r="J687" s="25">
        <v>53070</v>
      </c>
    </row>
    <row r="688" spans="1:10" s="6" customFormat="1" x14ac:dyDescent="0.25">
      <c r="A688" s="28" t="s">
        <v>2</v>
      </c>
      <c r="B688" s="29" t="s">
        <v>217</v>
      </c>
      <c r="C688" s="30" t="s">
        <v>284</v>
      </c>
      <c r="D688" s="31"/>
      <c r="E688" s="32"/>
      <c r="F688" s="32"/>
      <c r="G688" s="32"/>
      <c r="H688" s="32"/>
      <c r="I688" s="32"/>
      <c r="J688" s="33">
        <v>3152.555616051468</v>
      </c>
    </row>
    <row r="689" spans="1:10" x14ac:dyDescent="0.25">
      <c r="A689" s="23" t="s">
        <v>2</v>
      </c>
      <c r="B689" s="18" t="s">
        <v>217</v>
      </c>
      <c r="C689" s="23" t="s">
        <v>303</v>
      </c>
      <c r="D689" s="19"/>
      <c r="E689" s="20"/>
      <c r="F689" s="20"/>
      <c r="G689" s="20"/>
      <c r="H689" s="20"/>
      <c r="I689" s="20"/>
      <c r="J689" s="26">
        <v>5.940372368666795E-2</v>
      </c>
    </row>
    <row r="690" spans="1:10" x14ac:dyDescent="0.25">
      <c r="A690" s="21" t="s">
        <v>2</v>
      </c>
      <c r="B690" s="16" t="s">
        <v>218</v>
      </c>
      <c r="C690" s="21" t="s">
        <v>276</v>
      </c>
      <c r="D690" s="17">
        <v>1</v>
      </c>
      <c r="E690" s="7">
        <v>10834</v>
      </c>
      <c r="F690" s="7">
        <v>10871.704015238129</v>
      </c>
      <c r="G690" s="7">
        <v>10909.539246348981</v>
      </c>
      <c r="H690" s="7">
        <v>10947.506149984323</v>
      </c>
      <c r="I690" s="7">
        <v>10985.605184385147</v>
      </c>
      <c r="J690" s="25">
        <v>11023.83680938719</v>
      </c>
    </row>
    <row r="691" spans="1:10" x14ac:dyDescent="0.25">
      <c r="A691" s="22" t="s">
        <v>2</v>
      </c>
      <c r="B691" s="8" t="s">
        <v>218</v>
      </c>
      <c r="C691" s="22" t="s">
        <v>275</v>
      </c>
      <c r="D691" s="9">
        <v>1</v>
      </c>
      <c r="E691" s="7">
        <v>10834</v>
      </c>
      <c r="F691" s="7">
        <v>10679</v>
      </c>
      <c r="G691" s="7">
        <v>10464</v>
      </c>
      <c r="H691" s="7">
        <v>10348</v>
      </c>
      <c r="I691" s="7">
        <v>10339</v>
      </c>
      <c r="J691" s="25">
        <v>10368</v>
      </c>
    </row>
    <row r="692" spans="1:10" s="6" customFormat="1" x14ac:dyDescent="0.25">
      <c r="A692" s="28" t="s">
        <v>2</v>
      </c>
      <c r="B692" s="29" t="s">
        <v>218</v>
      </c>
      <c r="C692" s="30" t="s">
        <v>284</v>
      </c>
      <c r="D692" s="31"/>
      <c r="E692" s="32"/>
      <c r="F692" s="32"/>
      <c r="G692" s="32"/>
      <c r="H692" s="32"/>
      <c r="I692" s="32"/>
      <c r="J692" s="33">
        <v>655.83680938719044</v>
      </c>
    </row>
    <row r="693" spans="1:10" x14ac:dyDescent="0.25">
      <c r="A693" s="23" t="s">
        <v>2</v>
      </c>
      <c r="B693" s="18" t="s">
        <v>218</v>
      </c>
      <c r="C693" s="23" t="s">
        <v>303</v>
      </c>
      <c r="D693" s="19"/>
      <c r="E693" s="20"/>
      <c r="F693" s="20"/>
      <c r="G693" s="20"/>
      <c r="H693" s="20"/>
      <c r="I693" s="20"/>
      <c r="J693" s="26">
        <v>6.3255865102931172E-2</v>
      </c>
    </row>
    <row r="694" spans="1:10" x14ac:dyDescent="0.25">
      <c r="A694" s="21" t="s">
        <v>2</v>
      </c>
      <c r="B694" s="16" t="s">
        <v>219</v>
      </c>
      <c r="C694" s="21" t="s">
        <v>276</v>
      </c>
      <c r="D694" s="17">
        <v>1</v>
      </c>
      <c r="E694" s="7">
        <v>8865</v>
      </c>
      <c r="F694" s="7">
        <v>8870.1863248872669</v>
      </c>
      <c r="G694" s="7">
        <v>8875.3756839500365</v>
      </c>
      <c r="H694" s="7">
        <v>8880.5680789634062</v>
      </c>
      <c r="I694" s="7">
        <v>8885.7635117035079</v>
      </c>
      <c r="J694" s="25">
        <v>8890.9619839475145</v>
      </c>
    </row>
    <row r="695" spans="1:10" x14ac:dyDescent="0.25">
      <c r="A695" s="22" t="s">
        <v>2</v>
      </c>
      <c r="B695" s="8" t="s">
        <v>219</v>
      </c>
      <c r="C695" s="22" t="s">
        <v>275</v>
      </c>
      <c r="D695" s="9">
        <v>1</v>
      </c>
      <c r="E695" s="7">
        <v>8865</v>
      </c>
      <c r="F695" s="7">
        <v>8854</v>
      </c>
      <c r="G695" s="7">
        <v>8840</v>
      </c>
      <c r="H695" s="7">
        <v>8724</v>
      </c>
      <c r="I695" s="7">
        <v>8584</v>
      </c>
      <c r="J695" s="25">
        <v>8473</v>
      </c>
    </row>
    <row r="696" spans="1:10" s="6" customFormat="1" x14ac:dyDescent="0.25">
      <c r="A696" s="28" t="s">
        <v>2</v>
      </c>
      <c r="B696" s="29" t="s">
        <v>219</v>
      </c>
      <c r="C696" s="30" t="s">
        <v>284</v>
      </c>
      <c r="D696" s="31"/>
      <c r="E696" s="32"/>
      <c r="F696" s="32"/>
      <c r="G696" s="32"/>
      <c r="H696" s="32"/>
      <c r="I696" s="32"/>
      <c r="J696" s="33">
        <v>417.96198394751445</v>
      </c>
    </row>
    <row r="697" spans="1:10" x14ac:dyDescent="0.25">
      <c r="A697" s="23" t="s">
        <v>2</v>
      </c>
      <c r="B697" s="18" t="s">
        <v>219</v>
      </c>
      <c r="C697" s="23" t="s">
        <v>303</v>
      </c>
      <c r="D697" s="19"/>
      <c r="E697" s="20"/>
      <c r="F697" s="20"/>
      <c r="G697" s="20"/>
      <c r="H697" s="20"/>
      <c r="I697" s="20"/>
      <c r="J697" s="26">
        <v>4.9328689242005716E-2</v>
      </c>
    </row>
    <row r="698" spans="1:10" x14ac:dyDescent="0.25">
      <c r="A698" s="21" t="s">
        <v>2</v>
      </c>
      <c r="B698" s="16" t="s">
        <v>226</v>
      </c>
      <c r="C698" s="21" t="s">
        <v>276</v>
      </c>
      <c r="D698" s="17">
        <v>1</v>
      </c>
      <c r="E698" s="7">
        <v>25448</v>
      </c>
      <c r="F698" s="7">
        <v>25642.474086497579</v>
      </c>
      <c r="G698" s="7">
        <v>25838.434347559723</v>
      </c>
      <c r="H698" s="7">
        <v>26035.892140559936</v>
      </c>
      <c r="I698" s="7">
        <v>26234.85890966497</v>
      </c>
      <c r="J698" s="25">
        <v>26435.346186498118</v>
      </c>
    </row>
    <row r="699" spans="1:10" x14ac:dyDescent="0.25">
      <c r="A699" s="22" t="s">
        <v>2</v>
      </c>
      <c r="B699" s="8" t="s">
        <v>226</v>
      </c>
      <c r="C699" s="22" t="s">
        <v>275</v>
      </c>
      <c r="D699" s="9">
        <v>1</v>
      </c>
      <c r="E699" s="7">
        <v>25448</v>
      </c>
      <c r="F699" s="7">
        <v>25719</v>
      </c>
      <c r="G699" s="7">
        <v>26029</v>
      </c>
      <c r="H699" s="7">
        <v>25896</v>
      </c>
      <c r="I699" s="7">
        <v>25581</v>
      </c>
      <c r="J699" s="25">
        <v>25402</v>
      </c>
    </row>
    <row r="700" spans="1:10" s="6" customFormat="1" x14ac:dyDescent="0.25">
      <c r="A700" s="28" t="s">
        <v>2</v>
      </c>
      <c r="B700" s="29" t="s">
        <v>226</v>
      </c>
      <c r="C700" s="30" t="s">
        <v>284</v>
      </c>
      <c r="D700" s="31"/>
      <c r="E700" s="32"/>
      <c r="F700" s="32"/>
      <c r="G700" s="32"/>
      <c r="H700" s="32"/>
      <c r="I700" s="32"/>
      <c r="J700" s="33">
        <v>1033.3461864981182</v>
      </c>
    </row>
    <row r="701" spans="1:10" x14ac:dyDescent="0.25">
      <c r="A701" s="23" t="s">
        <v>2</v>
      </c>
      <c r="B701" s="18" t="s">
        <v>226</v>
      </c>
      <c r="C701" s="23" t="s">
        <v>303</v>
      </c>
      <c r="D701" s="19"/>
      <c r="E701" s="20"/>
      <c r="F701" s="20"/>
      <c r="G701" s="20"/>
      <c r="H701" s="20"/>
      <c r="I701" s="20"/>
      <c r="J701" s="26">
        <v>4.0679717600902221E-2</v>
      </c>
    </row>
    <row r="702" spans="1:10" x14ac:dyDescent="0.25">
      <c r="A702" s="21" t="s">
        <v>2</v>
      </c>
      <c r="B702" s="16" t="s">
        <v>228</v>
      </c>
      <c r="C702" s="21" t="s">
        <v>276</v>
      </c>
      <c r="D702" s="17">
        <v>0.80929953759205342</v>
      </c>
      <c r="E702" s="7">
        <v>169721.4432265799</v>
      </c>
      <c r="F702" s="7">
        <v>171559.12415288616</v>
      </c>
      <c r="G702" s="7">
        <v>173416.70280762736</v>
      </c>
      <c r="H702" s="7">
        <v>175294.39463603735</v>
      </c>
      <c r="I702" s="7">
        <v>177192.41741611116</v>
      </c>
      <c r="J702" s="25">
        <v>179110.99128386326</v>
      </c>
    </row>
    <row r="703" spans="1:10" x14ac:dyDescent="0.25">
      <c r="A703" s="22" t="s">
        <v>2</v>
      </c>
      <c r="B703" s="8" t="s">
        <v>228</v>
      </c>
      <c r="C703" s="22" t="s">
        <v>275</v>
      </c>
      <c r="D703" s="9">
        <v>0.80929953759205342</v>
      </c>
      <c r="E703" s="7">
        <v>169721.4432265799</v>
      </c>
      <c r="F703" s="7">
        <v>172244.83918479193</v>
      </c>
      <c r="G703" s="7">
        <v>174070.61894159959</v>
      </c>
      <c r="H703" s="7">
        <v>175499.84192498715</v>
      </c>
      <c r="I703" s="7">
        <v>178086.36324713135</v>
      </c>
      <c r="J703" s="25">
        <v>180422.00171262203</v>
      </c>
    </row>
    <row r="704" spans="1:10" s="6" customFormat="1" x14ac:dyDescent="0.25">
      <c r="A704" s="28" t="s">
        <v>2</v>
      </c>
      <c r="B704" s="29" t="s">
        <v>228</v>
      </c>
      <c r="C704" s="30" t="s">
        <v>284</v>
      </c>
      <c r="D704" s="31"/>
      <c r="E704" s="32"/>
      <c r="F704" s="32"/>
      <c r="G704" s="32"/>
      <c r="H704" s="32"/>
      <c r="I704" s="32"/>
      <c r="J704" s="33">
        <v>-1311.0104287587747</v>
      </c>
    </row>
    <row r="705" spans="1:10" x14ac:dyDescent="0.25">
      <c r="A705" s="23" t="s">
        <v>2</v>
      </c>
      <c r="B705" s="18" t="s">
        <v>228</v>
      </c>
      <c r="C705" s="23" t="s">
        <v>303</v>
      </c>
      <c r="D705" s="19"/>
      <c r="E705" s="20"/>
      <c r="F705" s="20"/>
      <c r="G705" s="20"/>
      <c r="H705" s="20"/>
      <c r="I705" s="20"/>
      <c r="J705" s="26">
        <v>-7.2663556346468415E-3</v>
      </c>
    </row>
    <row r="706" spans="1:10" x14ac:dyDescent="0.25">
      <c r="A706" s="21" t="s">
        <v>2</v>
      </c>
      <c r="B706" s="16" t="s">
        <v>244</v>
      </c>
      <c r="C706" s="21" t="s">
        <v>276</v>
      </c>
      <c r="D706" s="17">
        <v>0.22712398497151862</v>
      </c>
      <c r="E706" s="7">
        <v>3312.6033208095992</v>
      </c>
      <c r="F706" s="7">
        <v>3353.7636078422706</v>
      </c>
      <c r="G706" s="7">
        <v>3395.4353262370878</v>
      </c>
      <c r="H706" s="7">
        <v>3437.6248307125693</v>
      </c>
      <c r="I706" s="7">
        <v>3480.3385549468935</v>
      </c>
      <c r="J706" s="25">
        <v>3523.5830125590037</v>
      </c>
    </row>
    <row r="707" spans="1:10" x14ac:dyDescent="0.25">
      <c r="A707" s="22" t="s">
        <v>2</v>
      </c>
      <c r="B707" s="8" t="s">
        <v>244</v>
      </c>
      <c r="C707" s="22" t="s">
        <v>275</v>
      </c>
      <c r="D707" s="9">
        <v>0.22712398497151862</v>
      </c>
      <c r="E707" s="7">
        <v>3312.6033208095992</v>
      </c>
      <c r="F707" s="7">
        <v>3328.274875772634</v>
      </c>
      <c r="G707" s="7">
        <v>3252.1883408071749</v>
      </c>
      <c r="H707" s="7">
        <v>3272.629499454612</v>
      </c>
      <c r="I707" s="7">
        <v>3234.4726699793964</v>
      </c>
      <c r="J707" s="25">
        <v>3271.0396315598109</v>
      </c>
    </row>
    <row r="708" spans="1:10" s="6" customFormat="1" x14ac:dyDescent="0.25">
      <c r="A708" s="28" t="s">
        <v>2</v>
      </c>
      <c r="B708" s="29" t="s">
        <v>244</v>
      </c>
      <c r="C708" s="30" t="s">
        <v>284</v>
      </c>
      <c r="D708" s="31"/>
      <c r="E708" s="32"/>
      <c r="F708" s="32"/>
      <c r="G708" s="32"/>
      <c r="H708" s="32"/>
      <c r="I708" s="32"/>
      <c r="J708" s="33">
        <v>252.54338099919278</v>
      </c>
    </row>
    <row r="709" spans="1:10" x14ac:dyDescent="0.25">
      <c r="A709" s="23" t="s">
        <v>2</v>
      </c>
      <c r="B709" s="18" t="s">
        <v>244</v>
      </c>
      <c r="C709" s="23" t="s">
        <v>303</v>
      </c>
      <c r="D709" s="19"/>
      <c r="E709" s="20"/>
      <c r="F709" s="20"/>
      <c r="G709" s="20"/>
      <c r="H709" s="20"/>
      <c r="I709" s="20"/>
      <c r="J709" s="26">
        <v>7.7205845677499801E-2</v>
      </c>
    </row>
    <row r="710" spans="1:10" x14ac:dyDescent="0.25">
      <c r="A710" s="21" t="s">
        <v>2</v>
      </c>
      <c r="B710" s="16" t="s">
        <v>245</v>
      </c>
      <c r="C710" s="21" t="s">
        <v>276</v>
      </c>
      <c r="D710" s="17">
        <v>1</v>
      </c>
      <c r="E710" s="7">
        <v>21766</v>
      </c>
      <c r="F710" s="7">
        <v>21817.645064928467</v>
      </c>
      <c r="G710" s="7">
        <v>21869.412670182741</v>
      </c>
      <c r="H710" s="7">
        <v>21921.303106519186</v>
      </c>
      <c r="I710" s="7">
        <v>21973.31666538406</v>
      </c>
      <c r="J710" s="25">
        <v>22025.453638915144</v>
      </c>
    </row>
    <row r="711" spans="1:10" x14ac:dyDescent="0.25">
      <c r="A711" s="22" t="s">
        <v>2</v>
      </c>
      <c r="B711" s="8" t="s">
        <v>245</v>
      </c>
      <c r="C711" s="22" t="s">
        <v>275</v>
      </c>
      <c r="D711" s="9">
        <v>1</v>
      </c>
      <c r="E711" s="7">
        <v>21766</v>
      </c>
      <c r="F711" s="7">
        <v>21672</v>
      </c>
      <c r="G711" s="7">
        <v>21450</v>
      </c>
      <c r="H711" s="7">
        <v>21450</v>
      </c>
      <c r="I711" s="7">
        <v>21389</v>
      </c>
      <c r="J711" s="25">
        <v>21347</v>
      </c>
    </row>
    <row r="712" spans="1:10" s="6" customFormat="1" x14ac:dyDescent="0.25">
      <c r="A712" s="28" t="s">
        <v>2</v>
      </c>
      <c r="B712" s="29" t="s">
        <v>245</v>
      </c>
      <c r="C712" s="30" t="s">
        <v>284</v>
      </c>
      <c r="D712" s="31"/>
      <c r="E712" s="32"/>
      <c r="F712" s="32"/>
      <c r="G712" s="32"/>
      <c r="H712" s="32"/>
      <c r="I712" s="32"/>
      <c r="J712" s="33">
        <v>678.45363891514353</v>
      </c>
    </row>
    <row r="713" spans="1:10" x14ac:dyDescent="0.25">
      <c r="A713" s="23" t="s">
        <v>2</v>
      </c>
      <c r="B713" s="18" t="s">
        <v>245</v>
      </c>
      <c r="C713" s="23" t="s">
        <v>303</v>
      </c>
      <c r="D713" s="19"/>
      <c r="E713" s="20"/>
      <c r="F713" s="20"/>
      <c r="G713" s="20"/>
      <c r="H713" s="20"/>
      <c r="I713" s="20"/>
      <c r="J713" s="26">
        <v>3.1782153881816815E-2</v>
      </c>
    </row>
    <row r="714" spans="1:10" x14ac:dyDescent="0.25">
      <c r="A714" s="21" t="s">
        <v>19</v>
      </c>
      <c r="B714" s="16" t="s">
        <v>18</v>
      </c>
      <c r="C714" s="21" t="s">
        <v>276</v>
      </c>
      <c r="D714" s="17">
        <v>1</v>
      </c>
      <c r="E714" s="7">
        <v>20485</v>
      </c>
      <c r="F714" s="7">
        <v>20896.364488140669</v>
      </c>
      <c r="G714" s="7">
        <v>21315.989691053281</v>
      </c>
      <c r="H714" s="7">
        <v>21744.04149424937</v>
      </c>
      <c r="I714" s="7">
        <v>22180.68911442957</v>
      </c>
      <c r="J714" s="25">
        <v>22626.105166378049</v>
      </c>
    </row>
    <row r="715" spans="1:10" x14ac:dyDescent="0.25">
      <c r="A715" s="22" t="s">
        <v>19</v>
      </c>
      <c r="B715" s="8" t="s">
        <v>18</v>
      </c>
      <c r="C715" s="22" t="s">
        <v>275</v>
      </c>
      <c r="D715" s="9">
        <v>1</v>
      </c>
      <c r="E715" s="7">
        <v>20485</v>
      </c>
      <c r="F715" s="7">
        <v>20556</v>
      </c>
      <c r="G715" s="7">
        <v>20616</v>
      </c>
      <c r="H715" s="7">
        <v>20621</v>
      </c>
      <c r="I715" s="7">
        <v>20916</v>
      </c>
      <c r="J715" s="25">
        <v>21269</v>
      </c>
    </row>
    <row r="716" spans="1:10" s="6" customFormat="1" x14ac:dyDescent="0.25">
      <c r="A716" s="28" t="s">
        <v>19</v>
      </c>
      <c r="B716" s="29" t="s">
        <v>18</v>
      </c>
      <c r="C716" s="30" t="s">
        <v>284</v>
      </c>
      <c r="D716" s="31"/>
      <c r="E716" s="32"/>
      <c r="F716" s="32"/>
      <c r="G716" s="32"/>
      <c r="H716" s="32"/>
      <c r="I716" s="32"/>
      <c r="J716" s="33">
        <v>1357.105166378049</v>
      </c>
    </row>
    <row r="717" spans="1:10" x14ac:dyDescent="0.25">
      <c r="A717" s="23" t="s">
        <v>19</v>
      </c>
      <c r="B717" s="18" t="s">
        <v>18</v>
      </c>
      <c r="C717" s="23" t="s">
        <v>303</v>
      </c>
      <c r="D717" s="19"/>
      <c r="E717" s="20"/>
      <c r="F717" s="20"/>
      <c r="G717" s="20"/>
      <c r="H717" s="20"/>
      <c r="I717" s="20"/>
      <c r="J717" s="26">
        <v>6.3806721819457846E-2</v>
      </c>
    </row>
    <row r="718" spans="1:10" x14ac:dyDescent="0.25">
      <c r="A718" s="21" t="s">
        <v>19</v>
      </c>
      <c r="B718" s="16" t="s">
        <v>84</v>
      </c>
      <c r="C718" s="21" t="s">
        <v>276</v>
      </c>
      <c r="D718" s="17">
        <v>1</v>
      </c>
      <c r="E718" s="7">
        <v>2002</v>
      </c>
      <c r="F718" s="7">
        <v>2013.782976567629</v>
      </c>
      <c r="G718" s="7">
        <v>2025.6353030537362</v>
      </c>
      <c r="H718" s="7">
        <v>2037.5573876243875</v>
      </c>
      <c r="I718" s="7">
        <v>2049.5496408479526</v>
      </c>
      <c r="J718" s="25">
        <v>2061.612475709243</v>
      </c>
    </row>
    <row r="719" spans="1:10" x14ac:dyDescent="0.25">
      <c r="A719" s="22" t="s">
        <v>19</v>
      </c>
      <c r="B719" s="8" t="s">
        <v>84</v>
      </c>
      <c r="C719" s="22" t="s">
        <v>275</v>
      </c>
      <c r="D719" s="9">
        <v>1</v>
      </c>
      <c r="E719" s="7">
        <v>2002</v>
      </c>
      <c r="F719" s="7">
        <v>1971</v>
      </c>
      <c r="G719" s="7">
        <v>1972</v>
      </c>
      <c r="H719" s="7">
        <v>1876</v>
      </c>
      <c r="I719" s="7">
        <v>1879</v>
      </c>
      <c r="J719" s="25">
        <v>1894</v>
      </c>
    </row>
    <row r="720" spans="1:10" s="6" customFormat="1" x14ac:dyDescent="0.25">
      <c r="A720" s="28" t="s">
        <v>19</v>
      </c>
      <c r="B720" s="29" t="s">
        <v>84</v>
      </c>
      <c r="C720" s="30" t="s">
        <v>284</v>
      </c>
      <c r="D720" s="31"/>
      <c r="E720" s="32"/>
      <c r="F720" s="32"/>
      <c r="G720" s="32"/>
      <c r="H720" s="32"/>
      <c r="I720" s="32"/>
      <c r="J720" s="33">
        <v>167.61247570924297</v>
      </c>
    </row>
    <row r="721" spans="1:10" x14ac:dyDescent="0.25">
      <c r="A721" s="23" t="s">
        <v>19</v>
      </c>
      <c r="B721" s="18" t="s">
        <v>84</v>
      </c>
      <c r="C721" s="23" t="s">
        <v>303</v>
      </c>
      <c r="D721" s="19"/>
      <c r="E721" s="20"/>
      <c r="F721" s="20"/>
      <c r="G721" s="20"/>
      <c r="H721" s="20"/>
      <c r="I721" s="20"/>
      <c r="J721" s="26">
        <v>8.8496555284711176E-2</v>
      </c>
    </row>
    <row r="722" spans="1:10" x14ac:dyDescent="0.25">
      <c r="A722" s="21" t="s">
        <v>19</v>
      </c>
      <c r="B722" s="16" t="s">
        <v>149</v>
      </c>
      <c r="C722" s="21" t="s">
        <v>276</v>
      </c>
      <c r="D722" s="17">
        <v>1</v>
      </c>
      <c r="E722" s="7">
        <v>49625</v>
      </c>
      <c r="F722" s="7">
        <v>49918.94012192489</v>
      </c>
      <c r="G722" s="7">
        <v>50214.62131781003</v>
      </c>
      <c r="H722" s="7">
        <v>50512.05390043107</v>
      </c>
      <c r="I722" s="7">
        <v>50811.248243648588</v>
      </c>
      <c r="J722" s="25">
        <v>51112.214782769879</v>
      </c>
    </row>
    <row r="723" spans="1:10" x14ac:dyDescent="0.25">
      <c r="A723" s="22" t="s">
        <v>19</v>
      </c>
      <c r="B723" s="8" t="s">
        <v>149</v>
      </c>
      <c r="C723" s="22" t="s">
        <v>275</v>
      </c>
      <c r="D723" s="9">
        <v>1</v>
      </c>
      <c r="E723" s="7">
        <v>49625</v>
      </c>
      <c r="F723" s="7">
        <v>49627</v>
      </c>
      <c r="G723" s="7">
        <v>49771</v>
      </c>
      <c r="H723" s="7">
        <v>49879</v>
      </c>
      <c r="I723" s="7">
        <v>50512</v>
      </c>
      <c r="J723" s="25">
        <v>50955</v>
      </c>
    </row>
    <row r="724" spans="1:10" s="6" customFormat="1" x14ac:dyDescent="0.25">
      <c r="A724" s="28" t="s">
        <v>19</v>
      </c>
      <c r="B724" s="29" t="s">
        <v>149</v>
      </c>
      <c r="C724" s="30" t="s">
        <v>284</v>
      </c>
      <c r="D724" s="31"/>
      <c r="E724" s="32"/>
      <c r="F724" s="32"/>
      <c r="G724" s="32"/>
      <c r="H724" s="32"/>
      <c r="I724" s="32"/>
      <c r="J724" s="33">
        <v>157.21478276987909</v>
      </c>
    </row>
    <row r="725" spans="1:10" x14ac:dyDescent="0.25">
      <c r="A725" s="23" t="s">
        <v>19</v>
      </c>
      <c r="B725" s="18" t="s">
        <v>149</v>
      </c>
      <c r="C725" s="23" t="s">
        <v>303</v>
      </c>
      <c r="D725" s="19"/>
      <c r="E725" s="20"/>
      <c r="F725" s="20"/>
      <c r="G725" s="20"/>
      <c r="H725" s="20"/>
      <c r="I725" s="20"/>
      <c r="J725" s="26">
        <v>3.0853651804509685E-3</v>
      </c>
    </row>
    <row r="726" spans="1:10" x14ac:dyDescent="0.25">
      <c r="A726" s="21" t="s">
        <v>19</v>
      </c>
      <c r="B726" s="16" t="s">
        <v>152</v>
      </c>
      <c r="C726" s="21" t="s">
        <v>276</v>
      </c>
      <c r="D726" s="17">
        <v>1</v>
      </c>
      <c r="E726" s="7">
        <v>3598</v>
      </c>
      <c r="F726" s="7">
        <v>3607.5842929265878</v>
      </c>
      <c r="G726" s="7">
        <v>3617.194116334249</v>
      </c>
      <c r="H726" s="7">
        <v>3626.8295382306574</v>
      </c>
      <c r="I726" s="7">
        <v>3636.4906268046439</v>
      </c>
      <c r="J726" s="25">
        <v>3646.17745042668</v>
      </c>
    </row>
    <row r="727" spans="1:10" x14ac:dyDescent="0.25">
      <c r="A727" s="22" t="s">
        <v>19</v>
      </c>
      <c r="B727" s="8" t="s">
        <v>152</v>
      </c>
      <c r="C727" s="22" t="s">
        <v>275</v>
      </c>
      <c r="D727" s="9">
        <v>1</v>
      </c>
      <c r="E727" s="7">
        <v>3598</v>
      </c>
      <c r="F727" s="7">
        <v>3606</v>
      </c>
      <c r="G727" s="7">
        <v>3620</v>
      </c>
      <c r="H727" s="7">
        <v>3603</v>
      </c>
      <c r="I727" s="7">
        <v>3505</v>
      </c>
      <c r="J727" s="25">
        <v>3549</v>
      </c>
    </row>
    <row r="728" spans="1:10" s="6" customFormat="1" x14ac:dyDescent="0.25">
      <c r="A728" s="28" t="s">
        <v>19</v>
      </c>
      <c r="B728" s="29" t="s">
        <v>152</v>
      </c>
      <c r="C728" s="30" t="s">
        <v>284</v>
      </c>
      <c r="D728" s="31"/>
      <c r="E728" s="32"/>
      <c r="F728" s="32"/>
      <c r="G728" s="32"/>
      <c r="H728" s="32"/>
      <c r="I728" s="32"/>
      <c r="J728" s="33">
        <v>97.177450426680025</v>
      </c>
    </row>
    <row r="729" spans="1:10" x14ac:dyDescent="0.25">
      <c r="A729" s="23" t="s">
        <v>19</v>
      </c>
      <c r="B729" s="18" t="s">
        <v>152</v>
      </c>
      <c r="C729" s="23" t="s">
        <v>303</v>
      </c>
      <c r="D729" s="19"/>
      <c r="E729" s="20"/>
      <c r="F729" s="20"/>
      <c r="G729" s="20"/>
      <c r="H729" s="20"/>
      <c r="I729" s="20"/>
      <c r="J729" s="26">
        <v>2.7381642836483523E-2</v>
      </c>
    </row>
    <row r="730" spans="1:10" x14ac:dyDescent="0.25">
      <c r="A730" s="21" t="s">
        <v>19</v>
      </c>
      <c r="B730" s="16" t="s">
        <v>209</v>
      </c>
      <c r="C730" s="21" t="s">
        <v>276</v>
      </c>
      <c r="D730" s="17">
        <v>1</v>
      </c>
      <c r="E730" s="7">
        <v>3309</v>
      </c>
      <c r="F730" s="7">
        <v>3310.9945810222048</v>
      </c>
      <c r="G730" s="7">
        <v>3312.9903643271095</v>
      </c>
      <c r="H730" s="7">
        <v>3314.9873506394197</v>
      </c>
      <c r="I730" s="7">
        <v>3316.9855406842776</v>
      </c>
      <c r="J730" s="25">
        <v>3318.9849351872626</v>
      </c>
    </row>
    <row r="731" spans="1:10" x14ac:dyDescent="0.25">
      <c r="A731" s="22" t="s">
        <v>19</v>
      </c>
      <c r="B731" s="8" t="s">
        <v>209</v>
      </c>
      <c r="C731" s="22" t="s">
        <v>275</v>
      </c>
      <c r="D731" s="9">
        <v>1</v>
      </c>
      <c r="E731" s="7">
        <v>3309</v>
      </c>
      <c r="F731" s="7">
        <v>3424</v>
      </c>
      <c r="G731" s="7">
        <v>3368</v>
      </c>
      <c r="H731" s="7">
        <v>3321</v>
      </c>
      <c r="I731" s="7">
        <v>3359</v>
      </c>
      <c r="J731" s="25">
        <v>3307</v>
      </c>
    </row>
    <row r="732" spans="1:10" s="6" customFormat="1" x14ac:dyDescent="0.25">
      <c r="A732" s="28" t="s">
        <v>19</v>
      </c>
      <c r="B732" s="29" t="s">
        <v>209</v>
      </c>
      <c r="C732" s="30" t="s">
        <v>284</v>
      </c>
      <c r="D732" s="31"/>
      <c r="E732" s="32"/>
      <c r="F732" s="32"/>
      <c r="G732" s="32"/>
      <c r="H732" s="32"/>
      <c r="I732" s="32"/>
      <c r="J732" s="33">
        <v>11.984935187262636</v>
      </c>
    </row>
    <row r="733" spans="1:10" x14ac:dyDescent="0.25">
      <c r="A733" s="23" t="s">
        <v>19</v>
      </c>
      <c r="B733" s="18" t="s">
        <v>209</v>
      </c>
      <c r="C733" s="23" t="s">
        <v>303</v>
      </c>
      <c r="D733" s="19"/>
      <c r="E733" s="20"/>
      <c r="F733" s="20"/>
      <c r="G733" s="20"/>
      <c r="H733" s="20"/>
      <c r="I733" s="20"/>
      <c r="J733" s="26">
        <v>3.6241110333421942E-3</v>
      </c>
    </row>
    <row r="734" spans="1:10" x14ac:dyDescent="0.25">
      <c r="A734" s="21" t="s">
        <v>19</v>
      </c>
      <c r="B734" s="16" t="s">
        <v>249</v>
      </c>
      <c r="C734" s="21" t="s">
        <v>276</v>
      </c>
      <c r="D734" s="17">
        <v>1</v>
      </c>
      <c r="E734" s="7">
        <v>48879</v>
      </c>
      <c r="F734" s="7">
        <v>49431.529627648939</v>
      </c>
      <c r="G734" s="7">
        <v>49990.30506616614</v>
      </c>
      <c r="H734" s="7">
        <v>50555.396918378043</v>
      </c>
      <c r="I734" s="7">
        <v>51126.876585207472</v>
      </c>
      <c r="J734" s="25">
        <v>51704.816274695346</v>
      </c>
    </row>
    <row r="735" spans="1:10" x14ac:dyDescent="0.25">
      <c r="A735" s="22" t="s">
        <v>19</v>
      </c>
      <c r="B735" s="8" t="s">
        <v>249</v>
      </c>
      <c r="C735" s="22" t="s">
        <v>275</v>
      </c>
      <c r="D735" s="9">
        <v>1</v>
      </c>
      <c r="E735" s="7">
        <v>48879</v>
      </c>
      <c r="F735" s="7">
        <v>49000</v>
      </c>
      <c r="G735" s="7">
        <v>48939</v>
      </c>
      <c r="H735" s="7">
        <v>49056</v>
      </c>
      <c r="I735" s="7">
        <v>48916</v>
      </c>
      <c r="J735" s="25">
        <v>48988</v>
      </c>
    </row>
    <row r="736" spans="1:10" s="6" customFormat="1" x14ac:dyDescent="0.25">
      <c r="A736" s="28" t="s">
        <v>19</v>
      </c>
      <c r="B736" s="29" t="s">
        <v>249</v>
      </c>
      <c r="C736" s="30" t="s">
        <v>284</v>
      </c>
      <c r="D736" s="31"/>
      <c r="E736" s="32"/>
      <c r="F736" s="32"/>
      <c r="G736" s="32"/>
      <c r="H736" s="32"/>
      <c r="I736" s="32"/>
      <c r="J736" s="33">
        <v>2716.8162746953458</v>
      </c>
    </row>
    <row r="737" spans="1:10" x14ac:dyDescent="0.25">
      <c r="A737" s="23" t="s">
        <v>19</v>
      </c>
      <c r="B737" s="18" t="s">
        <v>249</v>
      </c>
      <c r="C737" s="23" t="s">
        <v>303</v>
      </c>
      <c r="D737" s="19"/>
      <c r="E737" s="20"/>
      <c r="F737" s="20"/>
      <c r="G737" s="20"/>
      <c r="H737" s="20"/>
      <c r="I737" s="20"/>
      <c r="J737" s="26">
        <v>5.545881184566314E-2</v>
      </c>
    </row>
    <row r="738" spans="1:10" x14ac:dyDescent="0.25">
      <c r="A738" s="21" t="s">
        <v>21</v>
      </c>
      <c r="B738" s="16" t="s">
        <v>20</v>
      </c>
      <c r="C738" s="21" t="s">
        <v>276</v>
      </c>
      <c r="D738" s="17">
        <v>1</v>
      </c>
      <c r="E738" s="7">
        <v>74171</v>
      </c>
      <c r="F738" s="7">
        <v>76068.551384282895</v>
      </c>
      <c r="G738" s="7">
        <v>78014.648713153219</v>
      </c>
      <c r="H738" s="7">
        <v>80010.533960217275</v>
      </c>
      <c r="I738" s="7">
        <v>82057.480873073029</v>
      </c>
      <c r="J738" s="25">
        <v>84156.795786199014</v>
      </c>
    </row>
    <row r="739" spans="1:10" x14ac:dyDescent="0.25">
      <c r="A739" s="22" t="s">
        <v>21</v>
      </c>
      <c r="B739" s="8" t="s">
        <v>20</v>
      </c>
      <c r="C739" s="22" t="s">
        <v>275</v>
      </c>
      <c r="D739" s="9">
        <v>1</v>
      </c>
      <c r="E739" s="7">
        <v>74171</v>
      </c>
      <c r="F739" s="7">
        <v>75147</v>
      </c>
      <c r="G739" s="7">
        <v>74886</v>
      </c>
      <c r="H739" s="7">
        <v>76032</v>
      </c>
      <c r="I739" s="7">
        <v>78148</v>
      </c>
      <c r="J739" s="25">
        <v>80527</v>
      </c>
    </row>
    <row r="740" spans="1:10" s="6" customFormat="1" x14ac:dyDescent="0.25">
      <c r="A740" s="28" t="s">
        <v>21</v>
      </c>
      <c r="B740" s="29" t="s">
        <v>20</v>
      </c>
      <c r="C740" s="30" t="s">
        <v>284</v>
      </c>
      <c r="D740" s="31"/>
      <c r="E740" s="32"/>
      <c r="F740" s="32"/>
      <c r="G740" s="32"/>
      <c r="H740" s="32"/>
      <c r="I740" s="32"/>
      <c r="J740" s="33">
        <v>3629.7957861990144</v>
      </c>
    </row>
    <row r="741" spans="1:10" x14ac:dyDescent="0.25">
      <c r="A741" s="23" t="s">
        <v>21</v>
      </c>
      <c r="B741" s="18" t="s">
        <v>20</v>
      </c>
      <c r="C741" s="23" t="s">
        <v>303</v>
      </c>
      <c r="D741" s="19"/>
      <c r="E741" s="20"/>
      <c r="F741" s="20"/>
      <c r="G741" s="20"/>
      <c r="H741" s="20"/>
      <c r="I741" s="20"/>
      <c r="J741" s="26">
        <v>4.5075512389621049E-2</v>
      </c>
    </row>
    <row r="742" spans="1:10" x14ac:dyDescent="0.25">
      <c r="A742" s="21" t="s">
        <v>21</v>
      </c>
      <c r="B742" s="16" t="s">
        <v>27</v>
      </c>
      <c r="C742" s="21" t="s">
        <v>276</v>
      </c>
      <c r="D742" s="17">
        <v>1</v>
      </c>
      <c r="E742" s="7">
        <v>10497</v>
      </c>
      <c r="F742" s="7">
        <v>10725.143081880262</v>
      </c>
      <c r="G742" s="7">
        <v>10958.24465340612</v>
      </c>
      <c r="H742" s="7">
        <v>11196.412482998001</v>
      </c>
      <c r="I742" s="7">
        <v>11439.756681328363</v>
      </c>
      <c r="J742" s="25">
        <v>11688.389752228484</v>
      </c>
    </row>
    <row r="743" spans="1:10" x14ac:dyDescent="0.25">
      <c r="A743" s="22" t="s">
        <v>21</v>
      </c>
      <c r="B743" s="8" t="s">
        <v>27</v>
      </c>
      <c r="C743" s="22" t="s">
        <v>275</v>
      </c>
      <c r="D743" s="9">
        <v>1</v>
      </c>
      <c r="E743" s="7">
        <v>10497</v>
      </c>
      <c r="F743" s="7">
        <v>10558</v>
      </c>
      <c r="G743" s="7">
        <v>10622</v>
      </c>
      <c r="H743" s="7">
        <v>10635</v>
      </c>
      <c r="I743" s="7">
        <v>10798</v>
      </c>
      <c r="J743" s="25">
        <v>11004</v>
      </c>
    </row>
    <row r="744" spans="1:10" s="6" customFormat="1" x14ac:dyDescent="0.25">
      <c r="A744" s="28" t="s">
        <v>21</v>
      </c>
      <c r="B744" s="29" t="s">
        <v>27</v>
      </c>
      <c r="C744" s="30" t="s">
        <v>284</v>
      </c>
      <c r="D744" s="31"/>
      <c r="E744" s="32"/>
      <c r="F744" s="32"/>
      <c r="G744" s="32"/>
      <c r="H744" s="32"/>
      <c r="I744" s="32"/>
      <c r="J744" s="33">
        <v>684.38975222848421</v>
      </c>
    </row>
    <row r="745" spans="1:10" x14ac:dyDescent="0.25">
      <c r="A745" s="23" t="s">
        <v>21</v>
      </c>
      <c r="B745" s="18" t="s">
        <v>27</v>
      </c>
      <c r="C745" s="23" t="s">
        <v>303</v>
      </c>
      <c r="D745" s="19"/>
      <c r="E745" s="20"/>
      <c r="F745" s="20"/>
      <c r="G745" s="20"/>
      <c r="H745" s="20"/>
      <c r="I745" s="20"/>
      <c r="J745" s="26">
        <v>6.2194633972054179E-2</v>
      </c>
    </row>
    <row r="746" spans="1:10" x14ac:dyDescent="0.25">
      <c r="A746" s="21" t="s">
        <v>21</v>
      </c>
      <c r="B746" s="16" t="s">
        <v>40</v>
      </c>
      <c r="C746" s="21" t="s">
        <v>276</v>
      </c>
      <c r="D746" s="17">
        <v>1</v>
      </c>
      <c r="E746" s="7">
        <v>42750</v>
      </c>
      <c r="F746" s="7">
        <v>43688.125196565605</v>
      </c>
      <c r="G746" s="7">
        <v>44646.837033702701</v>
      </c>
      <c r="H746" s="7">
        <v>45626.587273896264</v>
      </c>
      <c r="I746" s="7">
        <v>46627.837593310105</v>
      </c>
      <c r="J746" s="25">
        <v>47651.059799337076</v>
      </c>
    </row>
    <row r="747" spans="1:10" x14ac:dyDescent="0.25">
      <c r="A747" s="22" t="s">
        <v>21</v>
      </c>
      <c r="B747" s="8" t="s">
        <v>40</v>
      </c>
      <c r="C747" s="22" t="s">
        <v>275</v>
      </c>
      <c r="D747" s="9">
        <v>1</v>
      </c>
      <c r="E747" s="7">
        <v>42750</v>
      </c>
      <c r="F747" s="7">
        <v>43347</v>
      </c>
      <c r="G747" s="7">
        <v>43588</v>
      </c>
      <c r="H747" s="7">
        <v>43882</v>
      </c>
      <c r="I747" s="7">
        <v>44441</v>
      </c>
      <c r="J747" s="25">
        <v>45463</v>
      </c>
    </row>
    <row r="748" spans="1:10" s="6" customFormat="1" x14ac:dyDescent="0.25">
      <c r="A748" s="28" t="s">
        <v>21</v>
      </c>
      <c r="B748" s="29" t="s">
        <v>40</v>
      </c>
      <c r="C748" s="30" t="s">
        <v>284</v>
      </c>
      <c r="D748" s="31"/>
      <c r="E748" s="32"/>
      <c r="F748" s="32"/>
      <c r="G748" s="32"/>
      <c r="H748" s="32"/>
      <c r="I748" s="32"/>
      <c r="J748" s="33">
        <v>2188.0597993370757</v>
      </c>
    </row>
    <row r="749" spans="1:10" x14ac:dyDescent="0.25">
      <c r="A749" s="23" t="s">
        <v>21</v>
      </c>
      <c r="B749" s="18" t="s">
        <v>40</v>
      </c>
      <c r="C749" s="23" t="s">
        <v>303</v>
      </c>
      <c r="D749" s="19"/>
      <c r="E749" s="20"/>
      <c r="F749" s="20"/>
      <c r="G749" s="20"/>
      <c r="H749" s="20"/>
      <c r="I749" s="20"/>
      <c r="J749" s="26">
        <v>4.8128363709765649E-2</v>
      </c>
    </row>
    <row r="750" spans="1:10" x14ac:dyDescent="0.25">
      <c r="A750" s="21" t="s">
        <v>21</v>
      </c>
      <c r="B750" s="16" t="s">
        <v>60</v>
      </c>
      <c r="C750" s="21" t="s">
        <v>276</v>
      </c>
      <c r="D750" s="17">
        <v>1</v>
      </c>
      <c r="E750" s="7">
        <v>20874</v>
      </c>
      <c r="F750" s="7">
        <v>20972.865988836336</v>
      </c>
      <c r="G750" s="7">
        <v>21072.200238846795</v>
      </c>
      <c r="H750" s="7">
        <v>21172.004967867149</v>
      </c>
      <c r="I750" s="7">
        <v>21272.282404237565</v>
      </c>
      <c r="J750" s="25">
        <v>21373.034786852339</v>
      </c>
    </row>
    <row r="751" spans="1:10" x14ac:dyDescent="0.25">
      <c r="A751" s="22" t="s">
        <v>21</v>
      </c>
      <c r="B751" s="8" t="s">
        <v>60</v>
      </c>
      <c r="C751" s="22" t="s">
        <v>275</v>
      </c>
      <c r="D751" s="9">
        <v>1</v>
      </c>
      <c r="E751" s="7">
        <v>20874</v>
      </c>
      <c r="F751" s="7">
        <v>20807</v>
      </c>
      <c r="G751" s="7">
        <v>20692</v>
      </c>
      <c r="H751" s="7">
        <v>20739</v>
      </c>
      <c r="I751" s="7">
        <v>20675</v>
      </c>
      <c r="J751" s="25">
        <v>20870</v>
      </c>
    </row>
    <row r="752" spans="1:10" s="6" customFormat="1" x14ac:dyDescent="0.25">
      <c r="A752" s="28" t="s">
        <v>21</v>
      </c>
      <c r="B752" s="29" t="s">
        <v>60</v>
      </c>
      <c r="C752" s="30" t="s">
        <v>284</v>
      </c>
      <c r="D752" s="31"/>
      <c r="E752" s="32"/>
      <c r="F752" s="32"/>
      <c r="G752" s="32"/>
      <c r="H752" s="32"/>
      <c r="I752" s="32"/>
      <c r="J752" s="33">
        <v>503.03478685233858</v>
      </c>
    </row>
    <row r="753" spans="1:10" x14ac:dyDescent="0.25">
      <c r="A753" s="23" t="s">
        <v>21</v>
      </c>
      <c r="B753" s="18" t="s">
        <v>60</v>
      </c>
      <c r="C753" s="23" t="s">
        <v>303</v>
      </c>
      <c r="D753" s="19"/>
      <c r="E753" s="20"/>
      <c r="F753" s="20"/>
      <c r="G753" s="20"/>
      <c r="H753" s="20"/>
      <c r="I753" s="20"/>
      <c r="J753" s="26">
        <v>2.4103248052340133E-2</v>
      </c>
    </row>
    <row r="754" spans="1:10" x14ac:dyDescent="0.25">
      <c r="A754" s="21" t="s">
        <v>21</v>
      </c>
      <c r="B754" s="16" t="s">
        <v>90</v>
      </c>
      <c r="C754" s="21" t="s">
        <v>276</v>
      </c>
      <c r="D754" s="17">
        <v>1</v>
      </c>
      <c r="E754" s="7">
        <v>24554</v>
      </c>
      <c r="F754" s="7">
        <v>24911.538638135993</v>
      </c>
      <c r="G754" s="7">
        <v>25274.283510602858</v>
      </c>
      <c r="H754" s="7">
        <v>25642.310427041888</v>
      </c>
      <c r="I754" s="7">
        <v>26015.696300982792</v>
      </c>
      <c r="J754" s="25">
        <v>26394.519165917754</v>
      </c>
    </row>
    <row r="755" spans="1:10" x14ac:dyDescent="0.25">
      <c r="A755" s="22" t="s">
        <v>21</v>
      </c>
      <c r="B755" s="8" t="s">
        <v>90</v>
      </c>
      <c r="C755" s="22" t="s">
        <v>275</v>
      </c>
      <c r="D755" s="9">
        <v>1</v>
      </c>
      <c r="E755" s="7">
        <v>24554</v>
      </c>
      <c r="F755" s="7">
        <v>24747</v>
      </c>
      <c r="G755" s="7">
        <v>24725</v>
      </c>
      <c r="H755" s="7">
        <v>24794</v>
      </c>
      <c r="I755" s="7">
        <v>24870</v>
      </c>
      <c r="J755" s="25">
        <v>25110</v>
      </c>
    </row>
    <row r="756" spans="1:10" s="6" customFormat="1" x14ac:dyDescent="0.25">
      <c r="A756" s="28" t="s">
        <v>21</v>
      </c>
      <c r="B756" s="29" t="s">
        <v>90</v>
      </c>
      <c r="C756" s="30" t="s">
        <v>284</v>
      </c>
      <c r="D756" s="31"/>
      <c r="E756" s="32"/>
      <c r="F756" s="32"/>
      <c r="G756" s="32"/>
      <c r="H756" s="32"/>
      <c r="I756" s="32"/>
      <c r="J756" s="33">
        <v>1284.5191659177544</v>
      </c>
    </row>
    <row r="757" spans="1:10" x14ac:dyDescent="0.25">
      <c r="A757" s="23" t="s">
        <v>21</v>
      </c>
      <c r="B757" s="18" t="s">
        <v>90</v>
      </c>
      <c r="C757" s="23" t="s">
        <v>303</v>
      </c>
      <c r="D757" s="19"/>
      <c r="E757" s="20"/>
      <c r="F757" s="20"/>
      <c r="G757" s="20"/>
      <c r="H757" s="20"/>
      <c r="I757" s="20"/>
      <c r="J757" s="26">
        <v>5.1155681637505154E-2</v>
      </c>
    </row>
    <row r="758" spans="1:10" x14ac:dyDescent="0.25">
      <c r="A758" s="21" t="s">
        <v>21</v>
      </c>
      <c r="B758" s="16" t="s">
        <v>101</v>
      </c>
      <c r="C758" s="21" t="s">
        <v>276</v>
      </c>
      <c r="D758" s="17">
        <v>1</v>
      </c>
      <c r="E758" s="7">
        <v>24837</v>
      </c>
      <c r="F758" s="7">
        <v>25026.182064665078</v>
      </c>
      <c r="G758" s="7">
        <v>25216.805118724642</v>
      </c>
      <c r="H758" s="7">
        <v>25408.880138115761</v>
      </c>
      <c r="I758" s="7">
        <v>25602.418182378602</v>
      </c>
      <c r="J758" s="25">
        <v>25797.43039529325</v>
      </c>
    </row>
    <row r="759" spans="1:10" x14ac:dyDescent="0.25">
      <c r="A759" s="22" t="s">
        <v>21</v>
      </c>
      <c r="B759" s="8" t="s">
        <v>101</v>
      </c>
      <c r="C759" s="22" t="s">
        <v>275</v>
      </c>
      <c r="D759" s="9">
        <v>1</v>
      </c>
      <c r="E759" s="7">
        <v>24837</v>
      </c>
      <c r="F759" s="7">
        <v>25029</v>
      </c>
      <c r="G759" s="7">
        <v>25159</v>
      </c>
      <c r="H759" s="7">
        <v>25330</v>
      </c>
      <c r="I759" s="7">
        <v>25509</v>
      </c>
      <c r="J759" s="25">
        <v>25963</v>
      </c>
    </row>
    <row r="760" spans="1:10" s="6" customFormat="1" x14ac:dyDescent="0.25">
      <c r="A760" s="28" t="s">
        <v>21</v>
      </c>
      <c r="B760" s="29" t="s">
        <v>101</v>
      </c>
      <c r="C760" s="30" t="s">
        <v>284</v>
      </c>
      <c r="D760" s="31"/>
      <c r="E760" s="32"/>
      <c r="F760" s="32"/>
      <c r="G760" s="32"/>
      <c r="H760" s="32"/>
      <c r="I760" s="32"/>
      <c r="J760" s="33">
        <v>-165.5696047067504</v>
      </c>
    </row>
    <row r="761" spans="1:10" x14ac:dyDescent="0.25">
      <c r="A761" s="23" t="s">
        <v>21</v>
      </c>
      <c r="B761" s="18" t="s">
        <v>101</v>
      </c>
      <c r="C761" s="23" t="s">
        <v>303</v>
      </c>
      <c r="D761" s="19"/>
      <c r="E761" s="20"/>
      <c r="F761" s="20"/>
      <c r="G761" s="20"/>
      <c r="H761" s="20"/>
      <c r="I761" s="20"/>
      <c r="J761" s="26">
        <v>-6.3771368758136736E-3</v>
      </c>
    </row>
    <row r="762" spans="1:10" x14ac:dyDescent="0.25">
      <c r="A762" s="21" t="s">
        <v>21</v>
      </c>
      <c r="B762" s="16" t="s">
        <v>120</v>
      </c>
      <c r="C762" s="21" t="s">
        <v>276</v>
      </c>
      <c r="D762" s="17">
        <v>0.23270340196431413</v>
      </c>
      <c r="E762" s="7">
        <v>36559.333372407498</v>
      </c>
      <c r="F762" s="7">
        <v>38123.557584662718</v>
      </c>
      <c r="G762" s="7">
        <v>39754.708547503935</v>
      </c>
      <c r="H762" s="7">
        <v>41455.649782611035</v>
      </c>
      <c r="I762" s="7">
        <v>43229.367330034213</v>
      </c>
      <c r="J762" s="25">
        <v>45078.974990253468</v>
      </c>
    </row>
    <row r="763" spans="1:10" x14ac:dyDescent="0.25">
      <c r="A763" s="22" t="s">
        <v>21</v>
      </c>
      <c r="B763" s="8" t="s">
        <v>120</v>
      </c>
      <c r="C763" s="22" t="s">
        <v>275</v>
      </c>
      <c r="D763" s="9">
        <v>0.23270340196431413</v>
      </c>
      <c r="E763" s="7">
        <v>36559.333372407498</v>
      </c>
      <c r="F763" s="7">
        <v>37998.371210154823</v>
      </c>
      <c r="G763" s="7">
        <v>39227.045172526399</v>
      </c>
      <c r="H763" s="7">
        <v>40982.32693354322</v>
      </c>
      <c r="I763" s="7">
        <v>43072.468889986689</v>
      </c>
      <c r="J763" s="25">
        <v>45316.427795128569</v>
      </c>
    </row>
    <row r="764" spans="1:10" s="6" customFormat="1" x14ac:dyDescent="0.25">
      <c r="A764" s="28" t="s">
        <v>21</v>
      </c>
      <c r="B764" s="29" t="s">
        <v>120</v>
      </c>
      <c r="C764" s="30" t="s">
        <v>284</v>
      </c>
      <c r="D764" s="31"/>
      <c r="E764" s="32"/>
      <c r="F764" s="32"/>
      <c r="G764" s="32"/>
      <c r="H764" s="32"/>
      <c r="I764" s="32"/>
      <c r="J764" s="33">
        <v>-237.45280487510172</v>
      </c>
    </row>
    <row r="765" spans="1:10" x14ac:dyDescent="0.25">
      <c r="A765" s="23" t="s">
        <v>21</v>
      </c>
      <c r="B765" s="18" t="s">
        <v>120</v>
      </c>
      <c r="C765" s="23" t="s">
        <v>303</v>
      </c>
      <c r="D765" s="19"/>
      <c r="E765" s="20"/>
      <c r="F765" s="20"/>
      <c r="G765" s="20"/>
      <c r="H765" s="20"/>
      <c r="I765" s="20"/>
      <c r="J765" s="26">
        <v>-5.2398835572081666E-3</v>
      </c>
    </row>
    <row r="766" spans="1:10" x14ac:dyDescent="0.25">
      <c r="A766" s="21" t="s">
        <v>21</v>
      </c>
      <c r="B766" s="16" t="s">
        <v>166</v>
      </c>
      <c r="C766" s="21" t="s">
        <v>276</v>
      </c>
      <c r="D766" s="17">
        <v>1</v>
      </c>
      <c r="E766" s="7">
        <v>19301</v>
      </c>
      <c r="F766" s="7">
        <v>19491.32826025856</v>
      </c>
      <c r="G766" s="7">
        <v>19683.533358331384</v>
      </c>
      <c r="H766" s="7">
        <v>19877.633801823045</v>
      </c>
      <c r="I766" s="7">
        <v>20073.64828084267</v>
      </c>
      <c r="J766" s="25">
        <v>20271.595669803606</v>
      </c>
    </row>
    <row r="767" spans="1:10" x14ac:dyDescent="0.25">
      <c r="A767" s="22" t="s">
        <v>21</v>
      </c>
      <c r="B767" s="8" t="s">
        <v>166</v>
      </c>
      <c r="C767" s="22" t="s">
        <v>275</v>
      </c>
      <c r="D767" s="9">
        <v>1</v>
      </c>
      <c r="E767" s="7">
        <v>19301</v>
      </c>
      <c r="F767" s="7">
        <v>18944</v>
      </c>
      <c r="G767" s="7">
        <v>19086</v>
      </c>
      <c r="H767" s="7">
        <v>19348</v>
      </c>
      <c r="I767" s="7">
        <v>19440</v>
      </c>
      <c r="J767" s="25">
        <v>19796</v>
      </c>
    </row>
    <row r="768" spans="1:10" s="6" customFormat="1" x14ac:dyDescent="0.25">
      <c r="A768" s="28" t="s">
        <v>21</v>
      </c>
      <c r="B768" s="29" t="s">
        <v>166</v>
      </c>
      <c r="C768" s="30" t="s">
        <v>284</v>
      </c>
      <c r="D768" s="31"/>
      <c r="E768" s="32"/>
      <c r="F768" s="32"/>
      <c r="G768" s="32"/>
      <c r="H768" s="32"/>
      <c r="I768" s="32"/>
      <c r="J768" s="33">
        <v>475.59566980360614</v>
      </c>
    </row>
    <row r="769" spans="1:10" x14ac:dyDescent="0.25">
      <c r="A769" s="23" t="s">
        <v>21</v>
      </c>
      <c r="B769" s="18" t="s">
        <v>166</v>
      </c>
      <c r="C769" s="23" t="s">
        <v>303</v>
      </c>
      <c r="D769" s="19"/>
      <c r="E769" s="20"/>
      <c r="F769" s="20"/>
      <c r="G769" s="20"/>
      <c r="H769" s="20"/>
      <c r="I769" s="20"/>
      <c r="J769" s="26">
        <v>2.4024836825803503E-2</v>
      </c>
    </row>
    <row r="770" spans="1:10" x14ac:dyDescent="0.25">
      <c r="A770" s="21" t="s">
        <v>21</v>
      </c>
      <c r="B770" s="16" t="s">
        <v>174</v>
      </c>
      <c r="C770" s="21" t="s">
        <v>276</v>
      </c>
      <c r="D770" s="17">
        <v>1</v>
      </c>
      <c r="E770" s="7">
        <v>36702</v>
      </c>
      <c r="F770" s="7">
        <v>36941.257906656181</v>
      </c>
      <c r="G770" s="7">
        <v>37182.075519756087</v>
      </c>
      <c r="H770" s="7">
        <v>37424.463006922699</v>
      </c>
      <c r="I770" s="7">
        <v>37668.43060206106</v>
      </c>
      <c r="J770" s="25">
        <v>37913.988605790364</v>
      </c>
    </row>
    <row r="771" spans="1:10" x14ac:dyDescent="0.25">
      <c r="A771" s="22" t="s">
        <v>21</v>
      </c>
      <c r="B771" s="8" t="s">
        <v>174</v>
      </c>
      <c r="C771" s="22" t="s">
        <v>275</v>
      </c>
      <c r="D771" s="9">
        <v>1</v>
      </c>
      <c r="E771" s="7">
        <v>36702</v>
      </c>
      <c r="F771" s="7">
        <v>36699</v>
      </c>
      <c r="G771" s="7">
        <v>36554</v>
      </c>
      <c r="H771" s="7">
        <v>36500</v>
      </c>
      <c r="I771" s="7">
        <v>36469</v>
      </c>
      <c r="J771" s="25">
        <v>36770</v>
      </c>
    </row>
    <row r="772" spans="1:10" s="6" customFormat="1" x14ac:dyDescent="0.25">
      <c r="A772" s="28" t="s">
        <v>21</v>
      </c>
      <c r="B772" s="29" t="s">
        <v>174</v>
      </c>
      <c r="C772" s="30" t="s">
        <v>284</v>
      </c>
      <c r="D772" s="31"/>
      <c r="E772" s="32"/>
      <c r="F772" s="32"/>
      <c r="G772" s="32"/>
      <c r="H772" s="32"/>
      <c r="I772" s="32"/>
      <c r="J772" s="33">
        <v>1143.9886057903641</v>
      </c>
    </row>
    <row r="773" spans="1:10" x14ac:dyDescent="0.25">
      <c r="A773" s="23" t="s">
        <v>21</v>
      </c>
      <c r="B773" s="18" t="s">
        <v>174</v>
      </c>
      <c r="C773" s="23" t="s">
        <v>303</v>
      </c>
      <c r="D773" s="19"/>
      <c r="E773" s="20"/>
      <c r="F773" s="20"/>
      <c r="G773" s="20"/>
      <c r="H773" s="20"/>
      <c r="I773" s="20"/>
      <c r="J773" s="26">
        <v>3.1112009948065383E-2</v>
      </c>
    </row>
    <row r="774" spans="1:10" x14ac:dyDescent="0.25">
      <c r="A774" s="21" t="s">
        <v>21</v>
      </c>
      <c r="B774" s="16" t="s">
        <v>183</v>
      </c>
      <c r="C774" s="21" t="s">
        <v>276</v>
      </c>
      <c r="D774" s="17">
        <v>1</v>
      </c>
      <c r="E774" s="7">
        <v>4936</v>
      </c>
      <c r="F774" s="7">
        <v>4933.5947325565403</v>
      </c>
      <c r="G774" s="7">
        <v>4931.1906371778041</v>
      </c>
      <c r="H774" s="7">
        <v>4928.7877132926551</v>
      </c>
      <c r="I774" s="7">
        <v>4926.3859603302344</v>
      </c>
      <c r="J774" s="25">
        <v>4923.9853777199633</v>
      </c>
    </row>
    <row r="775" spans="1:10" x14ac:dyDescent="0.25">
      <c r="A775" s="22" t="s">
        <v>21</v>
      </c>
      <c r="B775" s="8" t="s">
        <v>183</v>
      </c>
      <c r="C775" s="22" t="s">
        <v>275</v>
      </c>
      <c r="D775" s="9">
        <v>1</v>
      </c>
      <c r="E775" s="7">
        <v>4936</v>
      </c>
      <c r="F775" s="7">
        <v>4868</v>
      </c>
      <c r="G775" s="7">
        <v>4835</v>
      </c>
      <c r="H775" s="7">
        <v>4884</v>
      </c>
      <c r="I775" s="7">
        <v>4886</v>
      </c>
      <c r="J775" s="25">
        <v>4900</v>
      </c>
    </row>
    <row r="776" spans="1:10" s="6" customFormat="1" x14ac:dyDescent="0.25">
      <c r="A776" s="28" t="s">
        <v>21</v>
      </c>
      <c r="B776" s="29" t="s">
        <v>183</v>
      </c>
      <c r="C776" s="30" t="s">
        <v>284</v>
      </c>
      <c r="D776" s="31"/>
      <c r="E776" s="32"/>
      <c r="F776" s="32"/>
      <c r="G776" s="32"/>
      <c r="H776" s="32"/>
      <c r="I776" s="32"/>
      <c r="J776" s="33">
        <v>23.985377719963253</v>
      </c>
    </row>
    <row r="777" spans="1:10" x14ac:dyDescent="0.25">
      <c r="A777" s="23" t="s">
        <v>21</v>
      </c>
      <c r="B777" s="18" t="s">
        <v>183</v>
      </c>
      <c r="C777" s="23" t="s">
        <v>303</v>
      </c>
      <c r="D777" s="19"/>
      <c r="E777" s="20"/>
      <c r="F777" s="20"/>
      <c r="G777" s="20"/>
      <c r="H777" s="20"/>
      <c r="I777" s="20"/>
      <c r="J777" s="26">
        <v>4.8949750448904596E-3</v>
      </c>
    </row>
    <row r="778" spans="1:10" x14ac:dyDescent="0.25">
      <c r="A778" s="21" t="s">
        <v>21</v>
      </c>
      <c r="B778" s="16" t="s">
        <v>222</v>
      </c>
      <c r="C778" s="21" t="s">
        <v>276</v>
      </c>
      <c r="D778" s="17">
        <v>1</v>
      </c>
      <c r="E778" s="7">
        <v>6131</v>
      </c>
      <c r="F778" s="7">
        <v>6165.4174196079975</v>
      </c>
      <c r="G778" s="7">
        <v>6200.0280473015391</v>
      </c>
      <c r="H778" s="7">
        <v>6234.8329676873373</v>
      </c>
      <c r="I778" s="7">
        <v>6269.8332714607304</v>
      </c>
      <c r="J778" s="25">
        <v>6305.0300554398609</v>
      </c>
    </row>
    <row r="779" spans="1:10" x14ac:dyDescent="0.25">
      <c r="A779" s="22" t="s">
        <v>21</v>
      </c>
      <c r="B779" s="8" t="s">
        <v>222</v>
      </c>
      <c r="C779" s="22" t="s">
        <v>275</v>
      </c>
      <c r="D779" s="9">
        <v>1</v>
      </c>
      <c r="E779" s="7">
        <v>6131</v>
      </c>
      <c r="F779" s="7">
        <v>6041</v>
      </c>
      <c r="G779" s="7">
        <v>5983</v>
      </c>
      <c r="H779" s="7">
        <v>5712</v>
      </c>
      <c r="I779" s="7">
        <v>5830</v>
      </c>
      <c r="J779" s="25">
        <v>5901</v>
      </c>
    </row>
    <row r="780" spans="1:10" s="6" customFormat="1" x14ac:dyDescent="0.25">
      <c r="A780" s="28" t="s">
        <v>21</v>
      </c>
      <c r="B780" s="29" t="s">
        <v>222</v>
      </c>
      <c r="C780" s="30" t="s">
        <v>284</v>
      </c>
      <c r="D780" s="31"/>
      <c r="E780" s="32"/>
      <c r="F780" s="32"/>
      <c r="G780" s="32"/>
      <c r="H780" s="32"/>
      <c r="I780" s="32"/>
      <c r="J780" s="33">
        <v>404.03005543986092</v>
      </c>
    </row>
    <row r="781" spans="1:10" x14ac:dyDescent="0.25">
      <c r="A781" s="23" t="s">
        <v>21</v>
      </c>
      <c r="B781" s="18" t="s">
        <v>222</v>
      </c>
      <c r="C781" s="23" t="s">
        <v>303</v>
      </c>
      <c r="D781" s="19"/>
      <c r="E781" s="20"/>
      <c r="F781" s="20"/>
      <c r="G781" s="20"/>
      <c r="H781" s="20"/>
      <c r="I781" s="20"/>
      <c r="J781" s="26">
        <v>6.8468065656644789E-2</v>
      </c>
    </row>
    <row r="782" spans="1:10" x14ac:dyDescent="0.25">
      <c r="A782" s="21" t="s">
        <v>21</v>
      </c>
      <c r="B782" s="16" t="s">
        <v>243</v>
      </c>
      <c r="C782" s="21" t="s">
        <v>276</v>
      </c>
      <c r="D782" s="17">
        <v>1</v>
      </c>
      <c r="E782" s="7">
        <v>1024266</v>
      </c>
      <c r="F782" s="7">
        <v>1046798.7386603508</v>
      </c>
      <c r="G782" s="7">
        <v>1069827.173078967</v>
      </c>
      <c r="H782" s="7">
        <v>1093362.2080237276</v>
      </c>
      <c r="I782" s="7">
        <v>1117414.9881555515</v>
      </c>
      <c r="J782" s="25">
        <v>1141996.9033057839</v>
      </c>
    </row>
    <row r="783" spans="1:10" x14ac:dyDescent="0.25">
      <c r="A783" s="22" t="s">
        <v>21</v>
      </c>
      <c r="B783" s="8" t="s">
        <v>243</v>
      </c>
      <c r="C783" s="22" t="s">
        <v>275</v>
      </c>
      <c r="D783" s="9">
        <v>1</v>
      </c>
      <c r="E783" s="7">
        <v>1024266</v>
      </c>
      <c r="F783" s="7">
        <v>1062041</v>
      </c>
      <c r="G783" s="7">
        <v>1096661</v>
      </c>
      <c r="H783" s="7">
        <v>1121968</v>
      </c>
      <c r="I783" s="7">
        <v>1150996</v>
      </c>
      <c r="J783" s="25">
        <v>1176558</v>
      </c>
    </row>
    <row r="784" spans="1:10" s="6" customFormat="1" x14ac:dyDescent="0.25">
      <c r="A784" s="28" t="s">
        <v>21</v>
      </c>
      <c r="B784" s="29" t="s">
        <v>243</v>
      </c>
      <c r="C784" s="30" t="s">
        <v>284</v>
      </c>
      <c r="D784" s="31"/>
      <c r="E784" s="32"/>
      <c r="F784" s="32"/>
      <c r="G784" s="32"/>
      <c r="H784" s="32"/>
      <c r="I784" s="32"/>
      <c r="J784" s="33">
        <v>-34561.096694216132</v>
      </c>
    </row>
    <row r="785" spans="1:10" x14ac:dyDescent="0.25">
      <c r="A785" s="23" t="s">
        <v>21</v>
      </c>
      <c r="B785" s="18" t="s">
        <v>243</v>
      </c>
      <c r="C785" s="23" t="s">
        <v>303</v>
      </c>
      <c r="D785" s="19"/>
      <c r="E785" s="20"/>
      <c r="F785" s="20"/>
      <c r="G785" s="20"/>
      <c r="H785" s="20"/>
      <c r="I785" s="20"/>
      <c r="J785" s="26">
        <v>-2.9374749646185E-2</v>
      </c>
    </row>
    <row r="786" spans="1:10" x14ac:dyDescent="0.25">
      <c r="A786" s="21" t="s">
        <v>21</v>
      </c>
      <c r="B786" s="16" t="s">
        <v>257</v>
      </c>
      <c r="C786" s="21" t="s">
        <v>276</v>
      </c>
      <c r="D786" s="17">
        <v>0.62058259519678571</v>
      </c>
      <c r="E786" s="7">
        <v>25617.649529723316</v>
      </c>
      <c r="F786" s="7">
        <v>25770.134665329617</v>
      </c>
      <c r="G786" s="7">
        <v>25923.527445353258</v>
      </c>
      <c r="H786" s="7">
        <v>26077.833272408625</v>
      </c>
      <c r="I786" s="7">
        <v>26233.057581268342</v>
      </c>
      <c r="J786" s="25">
        <v>26389.205839054695</v>
      </c>
    </row>
    <row r="787" spans="1:10" x14ac:dyDescent="0.25">
      <c r="A787" s="22" t="s">
        <v>21</v>
      </c>
      <c r="B787" s="8" t="s">
        <v>257</v>
      </c>
      <c r="C787" s="22" t="s">
        <v>275</v>
      </c>
      <c r="D787" s="9">
        <v>0.62058259519678571</v>
      </c>
      <c r="E787" s="7">
        <v>25617.649529723316</v>
      </c>
      <c r="F787" s="7">
        <v>25597.790886677016</v>
      </c>
      <c r="G787" s="7">
        <v>25537.594374942928</v>
      </c>
      <c r="H787" s="7">
        <v>25592.205643320245</v>
      </c>
      <c r="I787" s="7">
        <v>25566.14117432198</v>
      </c>
      <c r="J787" s="25">
        <v>25745.489544333854</v>
      </c>
    </row>
    <row r="788" spans="1:10" s="6" customFormat="1" x14ac:dyDescent="0.25">
      <c r="A788" s="28" t="s">
        <v>21</v>
      </c>
      <c r="B788" s="29" t="s">
        <v>257</v>
      </c>
      <c r="C788" s="30" t="s">
        <v>284</v>
      </c>
      <c r="D788" s="31"/>
      <c r="E788" s="32"/>
      <c r="F788" s="32"/>
      <c r="G788" s="32"/>
      <c r="H788" s="32"/>
      <c r="I788" s="32"/>
      <c r="J788" s="33">
        <v>643.71629472084169</v>
      </c>
    </row>
    <row r="789" spans="1:10" x14ac:dyDescent="0.25">
      <c r="A789" s="23" t="s">
        <v>21</v>
      </c>
      <c r="B789" s="18" t="s">
        <v>257</v>
      </c>
      <c r="C789" s="23" t="s">
        <v>303</v>
      </c>
      <c r="D789" s="19"/>
      <c r="E789" s="20"/>
      <c r="F789" s="20"/>
      <c r="G789" s="20"/>
      <c r="H789" s="20"/>
      <c r="I789" s="20"/>
      <c r="J789" s="26">
        <v>2.5003070678161363E-2</v>
      </c>
    </row>
    <row r="790" spans="1:10" x14ac:dyDescent="0.25">
      <c r="A790" s="21" t="s">
        <v>21</v>
      </c>
      <c r="B790" s="16" t="s">
        <v>262</v>
      </c>
      <c r="C790" s="21" t="s">
        <v>276</v>
      </c>
      <c r="D790" s="17">
        <v>0.11175571167222456</v>
      </c>
      <c r="E790" s="7">
        <v>47236.792453904207</v>
      </c>
      <c r="F790" s="7">
        <v>49179.123587483526</v>
      </c>
      <c r="G790" s="7">
        <v>51201.321495170196</v>
      </c>
      <c r="H790" s="7">
        <v>53306.670221325148</v>
      </c>
      <c r="I790" s="7">
        <v>55498.588847031249</v>
      </c>
      <c r="J790" s="25">
        <v>57780.637042672388</v>
      </c>
    </row>
    <row r="791" spans="1:10" x14ac:dyDescent="0.25">
      <c r="A791" s="22" t="s">
        <v>21</v>
      </c>
      <c r="B791" s="8" t="s">
        <v>262</v>
      </c>
      <c r="C791" s="22" t="s">
        <v>275</v>
      </c>
      <c r="D791" s="9">
        <v>0.11175571167222456</v>
      </c>
      <c r="E791" s="7">
        <v>47236.792453904207</v>
      </c>
      <c r="F791" s="7">
        <v>49448.102720762516</v>
      </c>
      <c r="G791" s="7">
        <v>51013.017951308677</v>
      </c>
      <c r="H791" s="7">
        <v>52646.104165974888</v>
      </c>
      <c r="I791" s="7">
        <v>54696.374452313525</v>
      </c>
      <c r="J791" s="25">
        <v>56829.343965289598</v>
      </c>
    </row>
    <row r="792" spans="1:10" s="6" customFormat="1" x14ac:dyDescent="0.25">
      <c r="A792" s="28" t="s">
        <v>21</v>
      </c>
      <c r="B792" s="29" t="s">
        <v>262</v>
      </c>
      <c r="C792" s="30" t="s">
        <v>284</v>
      </c>
      <c r="D792" s="31"/>
      <c r="E792" s="32"/>
      <c r="F792" s="32"/>
      <c r="G792" s="32"/>
      <c r="H792" s="32"/>
      <c r="I792" s="32"/>
      <c r="J792" s="33">
        <v>951.29307738279022</v>
      </c>
    </row>
    <row r="793" spans="1:10" x14ac:dyDescent="0.25">
      <c r="A793" s="23" t="s">
        <v>21</v>
      </c>
      <c r="B793" s="18" t="s">
        <v>262</v>
      </c>
      <c r="C793" s="23" t="s">
        <v>303</v>
      </c>
      <c r="D793" s="19"/>
      <c r="E793" s="20"/>
      <c r="F793" s="20"/>
      <c r="G793" s="20"/>
      <c r="H793" s="20"/>
      <c r="I793" s="20"/>
      <c r="J793" s="26">
        <v>1.6739469629700812E-2</v>
      </c>
    </row>
    <row r="794" spans="1:10" x14ac:dyDescent="0.25">
      <c r="A794" s="21" t="s">
        <v>13</v>
      </c>
      <c r="B794" s="16" t="s">
        <v>12</v>
      </c>
      <c r="C794" s="21" t="s">
        <v>276</v>
      </c>
      <c r="D794" s="17">
        <v>1</v>
      </c>
      <c r="E794" s="7">
        <v>44911</v>
      </c>
      <c r="F794" s="7">
        <v>45624.125670960202</v>
      </c>
      <c r="G794" s="7">
        <v>46348.574808834579</v>
      </c>
      <c r="H794" s="7">
        <v>47084.527214895439</v>
      </c>
      <c r="I794" s="7">
        <v>47832.165545415053</v>
      </c>
      <c r="J794" s="25">
        <v>48591.675356999156</v>
      </c>
    </row>
    <row r="795" spans="1:10" x14ac:dyDescent="0.25">
      <c r="A795" s="22" t="s">
        <v>13</v>
      </c>
      <c r="B795" s="8" t="s">
        <v>12</v>
      </c>
      <c r="C795" s="22" t="s">
        <v>275</v>
      </c>
      <c r="D795" s="9">
        <v>1</v>
      </c>
      <c r="E795" s="7">
        <v>44911</v>
      </c>
      <c r="F795" s="7">
        <v>45473</v>
      </c>
      <c r="G795" s="7">
        <v>46452</v>
      </c>
      <c r="H795" s="7">
        <v>47077</v>
      </c>
      <c r="I795" s="7">
        <v>47812</v>
      </c>
      <c r="J795" s="25">
        <v>48435</v>
      </c>
    </row>
    <row r="796" spans="1:10" s="6" customFormat="1" x14ac:dyDescent="0.25">
      <c r="A796" s="28" t="s">
        <v>13</v>
      </c>
      <c r="B796" s="29" t="s">
        <v>12</v>
      </c>
      <c r="C796" s="30" t="s">
        <v>284</v>
      </c>
      <c r="D796" s="31"/>
      <c r="E796" s="32"/>
      <c r="F796" s="32"/>
      <c r="G796" s="32"/>
      <c r="H796" s="32"/>
      <c r="I796" s="32"/>
      <c r="J796" s="33">
        <v>156.67535699915607</v>
      </c>
    </row>
    <row r="797" spans="1:10" x14ac:dyDescent="0.25">
      <c r="A797" s="23" t="s">
        <v>13</v>
      </c>
      <c r="B797" s="18" t="s">
        <v>12</v>
      </c>
      <c r="C797" s="23" t="s">
        <v>303</v>
      </c>
      <c r="D797" s="19"/>
      <c r="E797" s="20"/>
      <c r="F797" s="20"/>
      <c r="G797" s="20"/>
      <c r="H797" s="20"/>
      <c r="I797" s="20"/>
      <c r="J797" s="26">
        <v>3.2347549705617025E-3</v>
      </c>
    </row>
    <row r="798" spans="1:10" x14ac:dyDescent="0.25">
      <c r="A798" s="21" t="s">
        <v>13</v>
      </c>
      <c r="B798" s="16" t="s">
        <v>26</v>
      </c>
      <c r="C798" s="21" t="s">
        <v>276</v>
      </c>
      <c r="D798" s="17">
        <v>1</v>
      </c>
      <c r="E798" s="7">
        <v>1714773</v>
      </c>
      <c r="F798" s="7">
        <v>1739088.1260850148</v>
      </c>
      <c r="G798" s="7">
        <v>1763748.0356233087</v>
      </c>
      <c r="H798" s="7">
        <v>1788757.6175728599</v>
      </c>
      <c r="I798" s="7">
        <v>1814121.8302160578</v>
      </c>
      <c r="J798" s="25">
        <v>1839845.7021427099</v>
      </c>
    </row>
    <row r="799" spans="1:10" x14ac:dyDescent="0.25">
      <c r="A799" s="22" t="s">
        <v>13</v>
      </c>
      <c r="B799" s="8" t="s">
        <v>26</v>
      </c>
      <c r="C799" s="22" t="s">
        <v>275</v>
      </c>
      <c r="D799" s="9">
        <v>1</v>
      </c>
      <c r="E799" s="7">
        <v>1714773</v>
      </c>
      <c r="F799" s="7">
        <v>1755901</v>
      </c>
      <c r="G799" s="7">
        <v>1789834</v>
      </c>
      <c r="H799" s="7">
        <v>1823749</v>
      </c>
      <c r="I799" s="7">
        <v>1860274</v>
      </c>
      <c r="J799" s="25">
        <v>1897753</v>
      </c>
    </row>
    <row r="800" spans="1:10" s="6" customFormat="1" x14ac:dyDescent="0.25">
      <c r="A800" s="28" t="s">
        <v>13</v>
      </c>
      <c r="B800" s="29" t="s">
        <v>26</v>
      </c>
      <c r="C800" s="30" t="s">
        <v>284</v>
      </c>
      <c r="D800" s="31"/>
      <c r="E800" s="32"/>
      <c r="F800" s="32"/>
      <c r="G800" s="32"/>
      <c r="H800" s="32"/>
      <c r="I800" s="32"/>
      <c r="J800" s="33">
        <v>-57907.297857290134</v>
      </c>
    </row>
    <row r="801" spans="1:10" x14ac:dyDescent="0.25">
      <c r="A801" s="23" t="s">
        <v>13</v>
      </c>
      <c r="B801" s="18" t="s">
        <v>26</v>
      </c>
      <c r="C801" s="23" t="s">
        <v>303</v>
      </c>
      <c r="D801" s="19"/>
      <c r="E801" s="20"/>
      <c r="F801" s="20"/>
      <c r="G801" s="20"/>
      <c r="H801" s="20"/>
      <c r="I801" s="20"/>
      <c r="J801" s="26">
        <v>-3.0513611548652609E-2</v>
      </c>
    </row>
    <row r="802" spans="1:10" x14ac:dyDescent="0.25">
      <c r="A802" s="21" t="s">
        <v>13</v>
      </c>
      <c r="B802" s="16" t="s">
        <v>41</v>
      </c>
      <c r="C802" s="21" t="s">
        <v>276</v>
      </c>
      <c r="D802" s="17">
        <v>1</v>
      </c>
      <c r="E802" s="7">
        <v>38066</v>
      </c>
      <c r="F802" s="7">
        <v>38877.71182948869</v>
      </c>
      <c r="G802" s="7">
        <v>39706.732440938496</v>
      </c>
      <c r="H802" s="7">
        <v>40553.430923380889</v>
      </c>
      <c r="I802" s="7">
        <v>41418.18423622859</v>
      </c>
      <c r="J802" s="25">
        <v>42301.377377102035</v>
      </c>
    </row>
    <row r="803" spans="1:10" x14ac:dyDescent="0.25">
      <c r="A803" s="22" t="s">
        <v>13</v>
      </c>
      <c r="B803" s="8" t="s">
        <v>41</v>
      </c>
      <c r="C803" s="22" t="s">
        <v>275</v>
      </c>
      <c r="D803" s="9">
        <v>1</v>
      </c>
      <c r="E803" s="7">
        <v>38066</v>
      </c>
      <c r="F803" s="7">
        <v>38464</v>
      </c>
      <c r="G803" s="7">
        <v>38711</v>
      </c>
      <c r="H803" s="7">
        <v>39243</v>
      </c>
      <c r="I803" s="7">
        <v>39797</v>
      </c>
      <c r="J803" s="25">
        <v>40522</v>
      </c>
    </row>
    <row r="804" spans="1:10" s="6" customFormat="1" x14ac:dyDescent="0.25">
      <c r="A804" s="28" t="s">
        <v>13</v>
      </c>
      <c r="B804" s="29" t="s">
        <v>41</v>
      </c>
      <c r="C804" s="30" t="s">
        <v>284</v>
      </c>
      <c r="D804" s="31"/>
      <c r="E804" s="32"/>
      <c r="F804" s="32"/>
      <c r="G804" s="32"/>
      <c r="H804" s="32"/>
      <c r="I804" s="32"/>
      <c r="J804" s="33">
        <v>1779.3773771020351</v>
      </c>
    </row>
    <row r="805" spans="1:10" x14ac:dyDescent="0.25">
      <c r="A805" s="23" t="s">
        <v>13</v>
      </c>
      <c r="B805" s="18" t="s">
        <v>41</v>
      </c>
      <c r="C805" s="23" t="s">
        <v>303</v>
      </c>
      <c r="D805" s="19"/>
      <c r="E805" s="20"/>
      <c r="F805" s="20"/>
      <c r="G805" s="20"/>
      <c r="H805" s="20"/>
      <c r="I805" s="20"/>
      <c r="J805" s="26">
        <v>4.3911390777899295E-2</v>
      </c>
    </row>
    <row r="806" spans="1:10" x14ac:dyDescent="0.25">
      <c r="A806" s="21" t="s">
        <v>13</v>
      </c>
      <c r="B806" s="16" t="s">
        <v>42</v>
      </c>
      <c r="C806" s="21" t="s">
        <v>276</v>
      </c>
      <c r="D806" s="17">
        <v>1</v>
      </c>
      <c r="E806" s="7">
        <v>21381</v>
      </c>
      <c r="F806" s="7">
        <v>21632.825073088745</v>
      </c>
      <c r="G806" s="7">
        <v>21887.616137825971</v>
      </c>
      <c r="H806" s="7">
        <v>22145.408127613468</v>
      </c>
      <c r="I806" s="7">
        <v>22406.236387298064</v>
      </c>
      <c r="J806" s="25">
        <v>22670.136678017632</v>
      </c>
    </row>
    <row r="807" spans="1:10" x14ac:dyDescent="0.25">
      <c r="A807" s="22" t="s">
        <v>13</v>
      </c>
      <c r="B807" s="8" t="s">
        <v>42</v>
      </c>
      <c r="C807" s="22" t="s">
        <v>275</v>
      </c>
      <c r="D807" s="9">
        <v>1</v>
      </c>
      <c r="E807" s="7">
        <v>21381</v>
      </c>
      <c r="F807" s="7">
        <v>21349</v>
      </c>
      <c r="G807" s="7">
        <v>21559</v>
      </c>
      <c r="H807" s="7">
        <v>21734</v>
      </c>
      <c r="I807" s="7">
        <v>21791</v>
      </c>
      <c r="J807" s="25">
        <v>21895</v>
      </c>
    </row>
    <row r="808" spans="1:10" s="6" customFormat="1" x14ac:dyDescent="0.25">
      <c r="A808" s="28" t="s">
        <v>13</v>
      </c>
      <c r="B808" s="29" t="s">
        <v>42</v>
      </c>
      <c r="C808" s="30" t="s">
        <v>284</v>
      </c>
      <c r="D808" s="31"/>
      <c r="E808" s="32"/>
      <c r="F808" s="32"/>
      <c r="G808" s="32"/>
      <c r="H808" s="32"/>
      <c r="I808" s="32"/>
      <c r="J808" s="33">
        <v>775.13667801763222</v>
      </c>
    </row>
    <row r="809" spans="1:10" x14ac:dyDescent="0.25">
      <c r="A809" s="23" t="s">
        <v>13</v>
      </c>
      <c r="B809" s="18" t="s">
        <v>42</v>
      </c>
      <c r="C809" s="23" t="s">
        <v>303</v>
      </c>
      <c r="D809" s="19"/>
      <c r="E809" s="20"/>
      <c r="F809" s="20"/>
      <c r="G809" s="20"/>
      <c r="H809" s="20"/>
      <c r="I809" s="20"/>
      <c r="J809" s="26">
        <v>3.5402451610761922E-2</v>
      </c>
    </row>
    <row r="810" spans="1:10" x14ac:dyDescent="0.25">
      <c r="A810" s="21" t="s">
        <v>13</v>
      </c>
      <c r="B810" s="16" t="s">
        <v>61</v>
      </c>
      <c r="C810" s="21" t="s">
        <v>276</v>
      </c>
      <c r="D810" s="17">
        <v>1</v>
      </c>
      <c r="E810" s="7">
        <v>108472</v>
      </c>
      <c r="F810" s="7">
        <v>111340.67732411118</v>
      </c>
      <c r="G810" s="7">
        <v>114285.22039781552</v>
      </c>
      <c r="H810" s="7">
        <v>117307.63558547926</v>
      </c>
      <c r="I810" s="7">
        <v>120409.98231227661</v>
      </c>
      <c r="J810" s="25">
        <v>123594.37446744897</v>
      </c>
    </row>
    <row r="811" spans="1:10" x14ac:dyDescent="0.25">
      <c r="A811" s="22" t="s">
        <v>13</v>
      </c>
      <c r="B811" s="8" t="s">
        <v>61</v>
      </c>
      <c r="C811" s="22" t="s">
        <v>275</v>
      </c>
      <c r="D811" s="9">
        <v>1</v>
      </c>
      <c r="E811" s="7">
        <v>108472</v>
      </c>
      <c r="F811" s="7">
        <v>112059</v>
      </c>
      <c r="G811" s="7">
        <v>114931</v>
      </c>
      <c r="H811" s="7">
        <v>118682</v>
      </c>
      <c r="I811" s="7">
        <v>123439</v>
      </c>
      <c r="J811" s="25">
        <v>129048</v>
      </c>
    </row>
    <row r="812" spans="1:10" s="6" customFormat="1" x14ac:dyDescent="0.25">
      <c r="A812" s="28" t="s">
        <v>13</v>
      </c>
      <c r="B812" s="29" t="s">
        <v>61</v>
      </c>
      <c r="C812" s="30" t="s">
        <v>284</v>
      </c>
      <c r="D812" s="31"/>
      <c r="E812" s="32"/>
      <c r="F812" s="32"/>
      <c r="G812" s="32"/>
      <c r="H812" s="32"/>
      <c r="I812" s="32"/>
      <c r="J812" s="33">
        <v>-5453.6255325510283</v>
      </c>
    </row>
    <row r="813" spans="1:10" x14ac:dyDescent="0.25">
      <c r="A813" s="23" t="s">
        <v>13</v>
      </c>
      <c r="B813" s="18" t="s">
        <v>61</v>
      </c>
      <c r="C813" s="23" t="s">
        <v>303</v>
      </c>
      <c r="D813" s="19"/>
      <c r="E813" s="20"/>
      <c r="F813" s="20"/>
      <c r="G813" s="20"/>
      <c r="H813" s="20"/>
      <c r="I813" s="20"/>
      <c r="J813" s="26">
        <v>-4.2260442103333865E-2</v>
      </c>
    </row>
    <row r="814" spans="1:10" x14ac:dyDescent="0.25">
      <c r="A814" s="21" t="s">
        <v>13</v>
      </c>
      <c r="B814" s="16" t="s">
        <v>77</v>
      </c>
      <c r="C814" s="21" t="s">
        <v>276</v>
      </c>
      <c r="D814" s="17">
        <v>1</v>
      </c>
      <c r="E814" s="7">
        <v>20097</v>
      </c>
      <c r="F814" s="7">
        <v>20171.543386233341</v>
      </c>
      <c r="G814" s="7">
        <v>20246.363267288354</v>
      </c>
      <c r="H814" s="7">
        <v>20321.460668734042</v>
      </c>
      <c r="I814" s="7">
        <v>20396.836619943431</v>
      </c>
      <c r="J814" s="25">
        <v>20472.492154107676</v>
      </c>
    </row>
    <row r="815" spans="1:10" x14ac:dyDescent="0.25">
      <c r="A815" s="22" t="s">
        <v>13</v>
      </c>
      <c r="B815" s="8" t="s">
        <v>77</v>
      </c>
      <c r="C815" s="22" t="s">
        <v>275</v>
      </c>
      <c r="D815" s="9">
        <v>1</v>
      </c>
      <c r="E815" s="7">
        <v>20097</v>
      </c>
      <c r="F815" s="7">
        <v>20302</v>
      </c>
      <c r="G815" s="7">
        <v>20455</v>
      </c>
      <c r="H815" s="7">
        <v>20480</v>
      </c>
      <c r="I815" s="7">
        <v>20668</v>
      </c>
      <c r="J815" s="25">
        <v>20797</v>
      </c>
    </row>
    <row r="816" spans="1:10" s="6" customFormat="1" x14ac:dyDescent="0.25">
      <c r="A816" s="28" t="s">
        <v>13</v>
      </c>
      <c r="B816" s="29" t="s">
        <v>77</v>
      </c>
      <c r="C816" s="30" t="s">
        <v>284</v>
      </c>
      <c r="D816" s="31"/>
      <c r="E816" s="32"/>
      <c r="F816" s="32"/>
      <c r="G816" s="32"/>
      <c r="H816" s="32"/>
      <c r="I816" s="32"/>
      <c r="J816" s="33">
        <v>-324.50784589232353</v>
      </c>
    </row>
    <row r="817" spans="1:10" x14ac:dyDescent="0.25">
      <c r="A817" s="23" t="s">
        <v>13</v>
      </c>
      <c r="B817" s="18" t="s">
        <v>77</v>
      </c>
      <c r="C817" s="23" t="s">
        <v>303</v>
      </c>
      <c r="D817" s="19"/>
      <c r="E817" s="20"/>
      <c r="F817" s="20"/>
      <c r="G817" s="20"/>
      <c r="H817" s="20"/>
      <c r="I817" s="20"/>
      <c r="J817" s="26">
        <v>-1.5603589262505338E-2</v>
      </c>
    </row>
    <row r="818" spans="1:10" x14ac:dyDescent="0.25">
      <c r="A818" s="21" t="s">
        <v>13</v>
      </c>
      <c r="B818" s="16" t="s">
        <v>79</v>
      </c>
      <c r="C818" s="21" t="s">
        <v>276</v>
      </c>
      <c r="D818" s="17">
        <v>1</v>
      </c>
      <c r="E818" s="7">
        <v>9996</v>
      </c>
      <c r="F818" s="7">
        <v>10080.603877923246</v>
      </c>
      <c r="G818" s="7">
        <v>10165.923823889674</v>
      </c>
      <c r="H818" s="7">
        <v>10251.965898536871</v>
      </c>
      <c r="I818" s="7">
        <v>10338.736213798285</v>
      </c>
      <c r="J818" s="25">
        <v>10426.240933337385</v>
      </c>
    </row>
    <row r="819" spans="1:10" x14ac:dyDescent="0.25">
      <c r="A819" s="22" t="s">
        <v>13</v>
      </c>
      <c r="B819" s="8" t="s">
        <v>79</v>
      </c>
      <c r="C819" s="22" t="s">
        <v>275</v>
      </c>
      <c r="D819" s="9">
        <v>1</v>
      </c>
      <c r="E819" s="7">
        <v>9996</v>
      </c>
      <c r="F819" s="7">
        <v>10096</v>
      </c>
      <c r="G819" s="7">
        <v>10471</v>
      </c>
      <c r="H819" s="7">
        <v>10868</v>
      </c>
      <c r="I819" s="7">
        <v>10995</v>
      </c>
      <c r="J819" s="25">
        <v>10980</v>
      </c>
    </row>
    <row r="820" spans="1:10" s="6" customFormat="1" x14ac:dyDescent="0.25">
      <c r="A820" s="28" t="s">
        <v>13</v>
      </c>
      <c r="B820" s="29" t="s">
        <v>79</v>
      </c>
      <c r="C820" s="30" t="s">
        <v>284</v>
      </c>
      <c r="D820" s="31"/>
      <c r="E820" s="32"/>
      <c r="F820" s="32"/>
      <c r="G820" s="32"/>
      <c r="H820" s="32"/>
      <c r="I820" s="32"/>
      <c r="J820" s="33">
        <v>-553.75906666261471</v>
      </c>
    </row>
    <row r="821" spans="1:10" x14ac:dyDescent="0.25">
      <c r="A821" s="23" t="s">
        <v>13</v>
      </c>
      <c r="B821" s="18" t="s">
        <v>79</v>
      </c>
      <c r="C821" s="23" t="s">
        <v>303</v>
      </c>
      <c r="D821" s="19"/>
      <c r="E821" s="20"/>
      <c r="F821" s="20"/>
      <c r="G821" s="20"/>
      <c r="H821" s="20"/>
      <c r="I821" s="20"/>
      <c r="J821" s="26">
        <v>-5.0433430479290955E-2</v>
      </c>
    </row>
    <row r="822" spans="1:10" x14ac:dyDescent="0.25">
      <c r="A822" s="21" t="s">
        <v>13</v>
      </c>
      <c r="B822" s="16" t="s">
        <v>97</v>
      </c>
      <c r="C822" s="21" t="s">
        <v>276</v>
      </c>
      <c r="D822" s="17">
        <v>1</v>
      </c>
      <c r="E822" s="7">
        <v>17217</v>
      </c>
      <c r="F822" s="7">
        <v>17404.444865779882</v>
      </c>
      <c r="G822" s="7">
        <v>17593.930480686049</v>
      </c>
      <c r="H822" s="7">
        <v>17785.479062755676</v>
      </c>
      <c r="I822" s="7">
        <v>17979.11307191808</v>
      </c>
      <c r="J822" s="25">
        <v>18174.855212628252</v>
      </c>
    </row>
    <row r="823" spans="1:10" x14ac:dyDescent="0.25">
      <c r="A823" s="22" t="s">
        <v>13</v>
      </c>
      <c r="B823" s="8" t="s">
        <v>97</v>
      </c>
      <c r="C823" s="22" t="s">
        <v>275</v>
      </c>
      <c r="D823" s="9">
        <v>1</v>
      </c>
      <c r="E823" s="7">
        <v>17217</v>
      </c>
      <c r="F823" s="7">
        <v>17468</v>
      </c>
      <c r="G823" s="7">
        <v>17836</v>
      </c>
      <c r="H823" s="7">
        <v>18168</v>
      </c>
      <c r="I823" s="7">
        <v>18577</v>
      </c>
      <c r="J823" s="25">
        <v>18793</v>
      </c>
    </row>
    <row r="824" spans="1:10" s="6" customFormat="1" x14ac:dyDescent="0.25">
      <c r="A824" s="28" t="s">
        <v>13</v>
      </c>
      <c r="B824" s="29" t="s">
        <v>97</v>
      </c>
      <c r="C824" s="30" t="s">
        <v>284</v>
      </c>
      <c r="D824" s="31"/>
      <c r="E824" s="32"/>
      <c r="F824" s="32"/>
      <c r="G824" s="32"/>
      <c r="H824" s="32"/>
      <c r="I824" s="32"/>
      <c r="J824" s="33">
        <v>-618.14478737174795</v>
      </c>
    </row>
    <row r="825" spans="1:10" x14ac:dyDescent="0.25">
      <c r="A825" s="23" t="s">
        <v>13</v>
      </c>
      <c r="B825" s="18" t="s">
        <v>97</v>
      </c>
      <c r="C825" s="23" t="s">
        <v>303</v>
      </c>
      <c r="D825" s="19"/>
      <c r="E825" s="20"/>
      <c r="F825" s="20"/>
      <c r="G825" s="20"/>
      <c r="H825" s="20"/>
      <c r="I825" s="20"/>
      <c r="J825" s="26">
        <v>-3.2892289010362792E-2</v>
      </c>
    </row>
    <row r="826" spans="1:10" x14ac:dyDescent="0.25">
      <c r="A826" s="21" t="s">
        <v>13</v>
      </c>
      <c r="B826" s="16" t="s">
        <v>103</v>
      </c>
      <c r="C826" s="21" t="s">
        <v>276</v>
      </c>
      <c r="D826" s="17">
        <v>1</v>
      </c>
      <c r="E826" s="7">
        <v>7210</v>
      </c>
      <c r="F826" s="7">
        <v>7323.3373034436499</v>
      </c>
      <c r="G826" s="7">
        <v>7438.4562080456744</v>
      </c>
      <c r="H826" s="7">
        <v>7555.3847196134384</v>
      </c>
      <c r="I826" s="7">
        <v>7674.1512841904623</v>
      </c>
      <c r="J826" s="25">
        <v>7794.7847949767001</v>
      </c>
    </row>
    <row r="827" spans="1:10" x14ac:dyDescent="0.25">
      <c r="A827" s="22" t="s">
        <v>13</v>
      </c>
      <c r="B827" s="8" t="s">
        <v>103</v>
      </c>
      <c r="C827" s="22" t="s">
        <v>275</v>
      </c>
      <c r="D827" s="9">
        <v>1</v>
      </c>
      <c r="E827" s="7">
        <v>7210</v>
      </c>
      <c r="F827" s="7">
        <v>7208</v>
      </c>
      <c r="G827" s="7">
        <v>7338</v>
      </c>
      <c r="H827" s="7">
        <v>7464</v>
      </c>
      <c r="I827" s="7">
        <v>7507</v>
      </c>
      <c r="J827" s="25">
        <v>7531</v>
      </c>
    </row>
    <row r="828" spans="1:10" s="6" customFormat="1" x14ac:dyDescent="0.25">
      <c r="A828" s="28" t="s">
        <v>13</v>
      </c>
      <c r="B828" s="29" t="s">
        <v>103</v>
      </c>
      <c r="C828" s="30" t="s">
        <v>284</v>
      </c>
      <c r="D828" s="31"/>
      <c r="E828" s="32"/>
      <c r="F828" s="32"/>
      <c r="G828" s="32"/>
      <c r="H828" s="32"/>
      <c r="I828" s="32"/>
      <c r="J828" s="33">
        <v>263.78479497670014</v>
      </c>
    </row>
    <row r="829" spans="1:10" x14ac:dyDescent="0.25">
      <c r="A829" s="23" t="s">
        <v>13</v>
      </c>
      <c r="B829" s="18" t="s">
        <v>103</v>
      </c>
      <c r="C829" s="23" t="s">
        <v>303</v>
      </c>
      <c r="D829" s="19"/>
      <c r="E829" s="20"/>
      <c r="F829" s="20"/>
      <c r="G829" s="20"/>
      <c r="H829" s="20"/>
      <c r="I829" s="20"/>
      <c r="J829" s="26">
        <v>3.5026529674239824E-2</v>
      </c>
    </row>
    <row r="830" spans="1:10" x14ac:dyDescent="0.25">
      <c r="A830" s="21" t="s">
        <v>13</v>
      </c>
      <c r="B830" s="16" t="s">
        <v>104</v>
      </c>
      <c r="C830" s="21" t="s">
        <v>276</v>
      </c>
      <c r="D830" s="17">
        <v>1</v>
      </c>
      <c r="E830" s="7">
        <v>19807</v>
      </c>
      <c r="F830" s="7">
        <v>19993.312504565198</v>
      </c>
      <c r="G830" s="7">
        <v>20181.377538506742</v>
      </c>
      <c r="H830" s="7">
        <v>20371.211586811634</v>
      </c>
      <c r="I830" s="7">
        <v>20562.831289531197</v>
      </c>
      <c r="J830" s="25">
        <v>20756.25344323969</v>
      </c>
    </row>
    <row r="831" spans="1:10" x14ac:dyDescent="0.25">
      <c r="A831" s="22" t="s">
        <v>13</v>
      </c>
      <c r="B831" s="8" t="s">
        <v>104</v>
      </c>
      <c r="C831" s="22" t="s">
        <v>275</v>
      </c>
      <c r="D831" s="9">
        <v>1</v>
      </c>
      <c r="E831" s="7">
        <v>19807</v>
      </c>
      <c r="F831" s="7">
        <v>19763</v>
      </c>
      <c r="G831" s="7">
        <v>19936</v>
      </c>
      <c r="H831" s="7">
        <v>20174</v>
      </c>
      <c r="I831" s="7">
        <v>20413</v>
      </c>
      <c r="J831" s="25">
        <v>20573</v>
      </c>
    </row>
    <row r="832" spans="1:10" s="6" customFormat="1" x14ac:dyDescent="0.25">
      <c r="A832" s="28" t="s">
        <v>13</v>
      </c>
      <c r="B832" s="29" t="s">
        <v>104</v>
      </c>
      <c r="C832" s="30" t="s">
        <v>284</v>
      </c>
      <c r="D832" s="31"/>
      <c r="E832" s="32"/>
      <c r="F832" s="32"/>
      <c r="G832" s="32"/>
      <c r="H832" s="32"/>
      <c r="I832" s="32"/>
      <c r="J832" s="33">
        <v>183.25344323968966</v>
      </c>
    </row>
    <row r="833" spans="1:10" x14ac:dyDescent="0.25">
      <c r="A833" s="23" t="s">
        <v>13</v>
      </c>
      <c r="B833" s="18" t="s">
        <v>104</v>
      </c>
      <c r="C833" s="23" t="s">
        <v>303</v>
      </c>
      <c r="D833" s="19"/>
      <c r="E833" s="20"/>
      <c r="F833" s="20"/>
      <c r="G833" s="20"/>
      <c r="H833" s="20"/>
      <c r="I833" s="20"/>
      <c r="J833" s="26">
        <v>8.9074730588484738E-3</v>
      </c>
    </row>
    <row r="834" spans="1:10" x14ac:dyDescent="0.25">
      <c r="A834" s="21" t="s">
        <v>13</v>
      </c>
      <c r="B834" s="16" t="s">
        <v>109</v>
      </c>
      <c r="C834" s="21" t="s">
        <v>276</v>
      </c>
      <c r="D834" s="17">
        <v>1</v>
      </c>
      <c r="E834" s="7">
        <v>131533</v>
      </c>
      <c r="F834" s="7">
        <v>135926.28387888009</v>
      </c>
      <c r="G834" s="7">
        <v>140466.30616744008</v>
      </c>
      <c r="H834" s="7">
        <v>145157.96801968437</v>
      </c>
      <c r="I834" s="7">
        <v>150006.33429120461</v>
      </c>
      <c r="J834" s="25">
        <v>155016.63900691431</v>
      </c>
    </row>
    <row r="835" spans="1:10" x14ac:dyDescent="0.25">
      <c r="A835" s="22" t="s">
        <v>13</v>
      </c>
      <c r="B835" s="8" t="s">
        <v>109</v>
      </c>
      <c r="C835" s="22" t="s">
        <v>275</v>
      </c>
      <c r="D835" s="9">
        <v>1</v>
      </c>
      <c r="E835" s="7">
        <v>131533</v>
      </c>
      <c r="F835" s="7">
        <v>135857</v>
      </c>
      <c r="G835" s="7">
        <v>139733</v>
      </c>
      <c r="H835" s="7">
        <v>143189</v>
      </c>
      <c r="I835" s="7">
        <v>147272</v>
      </c>
      <c r="J835" s="25">
        <v>151249</v>
      </c>
    </row>
    <row r="836" spans="1:10" s="6" customFormat="1" x14ac:dyDescent="0.25">
      <c r="A836" s="28" t="s">
        <v>13</v>
      </c>
      <c r="B836" s="29" t="s">
        <v>109</v>
      </c>
      <c r="C836" s="30" t="s">
        <v>284</v>
      </c>
      <c r="D836" s="31"/>
      <c r="E836" s="32"/>
      <c r="F836" s="32"/>
      <c r="G836" s="32"/>
      <c r="H836" s="32"/>
      <c r="I836" s="32"/>
      <c r="J836" s="33">
        <v>3767.639006914309</v>
      </c>
    </row>
    <row r="837" spans="1:10" x14ac:dyDescent="0.25">
      <c r="A837" s="23" t="s">
        <v>13</v>
      </c>
      <c r="B837" s="18" t="s">
        <v>109</v>
      </c>
      <c r="C837" s="23" t="s">
        <v>303</v>
      </c>
      <c r="D837" s="19"/>
      <c r="E837" s="20"/>
      <c r="F837" s="20"/>
      <c r="G837" s="20"/>
      <c r="H837" s="20"/>
      <c r="I837" s="20"/>
      <c r="J837" s="26">
        <v>2.4910174658439452E-2</v>
      </c>
    </row>
    <row r="838" spans="1:10" x14ac:dyDescent="0.25">
      <c r="A838" s="21" t="s">
        <v>13</v>
      </c>
      <c r="B838" s="16" t="s">
        <v>120</v>
      </c>
      <c r="C838" s="21" t="s">
        <v>276</v>
      </c>
      <c r="D838" s="17">
        <v>0.76729659803568584</v>
      </c>
      <c r="E838" s="7">
        <v>120547.66662759249</v>
      </c>
      <c r="F838" s="7">
        <v>125705.40779724045</v>
      </c>
      <c r="G838" s="7">
        <v>131083.82759731982</v>
      </c>
      <c r="H838" s="7">
        <v>136692.36796303585</v>
      </c>
      <c r="I838" s="7">
        <v>142540.87481134877</v>
      </c>
      <c r="J838" s="25">
        <v>148639.61532569936</v>
      </c>
    </row>
    <row r="839" spans="1:10" x14ac:dyDescent="0.25">
      <c r="A839" s="22" t="s">
        <v>13</v>
      </c>
      <c r="B839" s="8" t="s">
        <v>120</v>
      </c>
      <c r="C839" s="22" t="s">
        <v>275</v>
      </c>
      <c r="D839" s="9">
        <v>0.76729659803568584</v>
      </c>
      <c r="E839" s="7">
        <v>120547.66662759249</v>
      </c>
      <c r="F839" s="7">
        <v>125292.62878984517</v>
      </c>
      <c r="G839" s="7">
        <v>129343.9548274736</v>
      </c>
      <c r="H839" s="7">
        <v>135131.67306645677</v>
      </c>
      <c r="I839" s="7">
        <v>142023.53111001331</v>
      </c>
      <c r="J839" s="25">
        <v>149422.57220487142</v>
      </c>
    </row>
    <row r="840" spans="1:10" s="6" customFormat="1" x14ac:dyDescent="0.25">
      <c r="A840" s="28" t="s">
        <v>13</v>
      </c>
      <c r="B840" s="29" t="s">
        <v>120</v>
      </c>
      <c r="C840" s="30" t="s">
        <v>284</v>
      </c>
      <c r="D840" s="31"/>
      <c r="E840" s="32"/>
      <c r="F840" s="32"/>
      <c r="G840" s="32"/>
      <c r="H840" s="32"/>
      <c r="I840" s="32"/>
      <c r="J840" s="33">
        <v>-782.95687917206669</v>
      </c>
    </row>
    <row r="841" spans="1:10" x14ac:dyDescent="0.25">
      <c r="A841" s="23" t="s">
        <v>13</v>
      </c>
      <c r="B841" s="18" t="s">
        <v>120</v>
      </c>
      <c r="C841" s="23" t="s">
        <v>303</v>
      </c>
      <c r="D841" s="19"/>
      <c r="E841" s="20"/>
      <c r="F841" s="20"/>
      <c r="G841" s="20"/>
      <c r="H841" s="20"/>
      <c r="I841" s="20"/>
      <c r="J841" s="26">
        <v>-5.2398835572081666E-3</v>
      </c>
    </row>
    <row r="842" spans="1:10" x14ac:dyDescent="0.25">
      <c r="A842" s="21" t="s">
        <v>13</v>
      </c>
      <c r="B842" s="16" t="s">
        <v>144</v>
      </c>
      <c r="C842" s="21" t="s">
        <v>276</v>
      </c>
      <c r="D842" s="17">
        <v>1</v>
      </c>
      <c r="E842" s="7">
        <v>14824</v>
      </c>
      <c r="F842" s="7">
        <v>14886.019260919289</v>
      </c>
      <c r="G842" s="7">
        <v>14948.297992205886</v>
      </c>
      <c r="H842" s="7">
        <v>15010.837279407579</v>
      </c>
      <c r="I842" s="7">
        <v>15073.638212613769</v>
      </c>
      <c r="J842" s="25">
        <v>15136.701886474471</v>
      </c>
    </row>
    <row r="843" spans="1:10" x14ac:dyDescent="0.25">
      <c r="A843" s="22" t="s">
        <v>13</v>
      </c>
      <c r="B843" s="8" t="s">
        <v>144</v>
      </c>
      <c r="C843" s="22" t="s">
        <v>275</v>
      </c>
      <c r="D843" s="9">
        <v>1</v>
      </c>
      <c r="E843" s="7">
        <v>14824</v>
      </c>
      <c r="F843" s="7">
        <v>14963</v>
      </c>
      <c r="G843" s="7">
        <v>14878</v>
      </c>
      <c r="H843" s="7">
        <v>14724</v>
      </c>
      <c r="I843" s="7">
        <v>14857</v>
      </c>
      <c r="J843" s="25">
        <v>14975</v>
      </c>
    </row>
    <row r="844" spans="1:10" s="6" customFormat="1" x14ac:dyDescent="0.25">
      <c r="A844" s="28" t="s">
        <v>13</v>
      </c>
      <c r="B844" s="29" t="s">
        <v>144</v>
      </c>
      <c r="C844" s="30" t="s">
        <v>284</v>
      </c>
      <c r="D844" s="31"/>
      <c r="E844" s="32"/>
      <c r="F844" s="32"/>
      <c r="G844" s="32"/>
      <c r="H844" s="32"/>
      <c r="I844" s="32"/>
      <c r="J844" s="33">
        <v>161.70188647447139</v>
      </c>
    </row>
    <row r="845" spans="1:10" x14ac:dyDescent="0.25">
      <c r="A845" s="23" t="s">
        <v>13</v>
      </c>
      <c r="B845" s="18" t="s">
        <v>144</v>
      </c>
      <c r="C845" s="23" t="s">
        <v>303</v>
      </c>
      <c r="D845" s="19"/>
      <c r="E845" s="20"/>
      <c r="F845" s="20"/>
      <c r="G845" s="20"/>
      <c r="H845" s="20"/>
      <c r="I845" s="20"/>
      <c r="J845" s="26">
        <v>1.0798122636024801E-2</v>
      </c>
    </row>
    <row r="846" spans="1:10" x14ac:dyDescent="0.25">
      <c r="A846" s="21" t="s">
        <v>13</v>
      </c>
      <c r="B846" s="16" t="s">
        <v>146</v>
      </c>
      <c r="C846" s="21" t="s">
        <v>276</v>
      </c>
      <c r="D846" s="17">
        <v>1</v>
      </c>
      <c r="E846" s="7">
        <v>33410</v>
      </c>
      <c r="F846" s="7">
        <v>34198.309105736364</v>
      </c>
      <c r="G846" s="7">
        <v>35005.218368497175</v>
      </c>
      <c r="H846" s="7">
        <v>35831.16665907413</v>
      </c>
      <c r="I846" s="7">
        <v>36676.603203417304</v>
      </c>
      <c r="J846" s="25">
        <v>37541.987826965145</v>
      </c>
    </row>
    <row r="847" spans="1:10" x14ac:dyDescent="0.25">
      <c r="A847" s="22" t="s">
        <v>13</v>
      </c>
      <c r="B847" s="8" t="s">
        <v>146</v>
      </c>
      <c r="C847" s="22" t="s">
        <v>275</v>
      </c>
      <c r="D847" s="9">
        <v>1</v>
      </c>
      <c r="E847" s="7">
        <v>33410</v>
      </c>
      <c r="F847" s="7">
        <v>34511</v>
      </c>
      <c r="G847" s="7">
        <v>35732</v>
      </c>
      <c r="H847" s="7">
        <v>37419</v>
      </c>
      <c r="I847" s="7">
        <v>38761</v>
      </c>
      <c r="J847" s="25">
        <v>40384</v>
      </c>
    </row>
    <row r="848" spans="1:10" s="6" customFormat="1" x14ac:dyDescent="0.25">
      <c r="A848" s="28" t="s">
        <v>13</v>
      </c>
      <c r="B848" s="29" t="s">
        <v>146</v>
      </c>
      <c r="C848" s="30" t="s">
        <v>284</v>
      </c>
      <c r="D848" s="31"/>
      <c r="E848" s="32"/>
      <c r="F848" s="32"/>
      <c r="G848" s="32"/>
      <c r="H848" s="32"/>
      <c r="I848" s="32"/>
      <c r="J848" s="33">
        <v>-2842.0121730348546</v>
      </c>
    </row>
    <row r="849" spans="1:10" x14ac:dyDescent="0.25">
      <c r="A849" s="23" t="s">
        <v>13</v>
      </c>
      <c r="B849" s="18" t="s">
        <v>146</v>
      </c>
      <c r="C849" s="23" t="s">
        <v>303</v>
      </c>
      <c r="D849" s="19"/>
      <c r="E849" s="20"/>
      <c r="F849" s="20"/>
      <c r="G849" s="20"/>
      <c r="H849" s="20"/>
      <c r="I849" s="20"/>
      <c r="J849" s="26">
        <v>-7.0374707137352777E-2</v>
      </c>
    </row>
    <row r="850" spans="1:10" x14ac:dyDescent="0.25">
      <c r="A850" s="21" t="s">
        <v>13</v>
      </c>
      <c r="B850" s="16" t="s">
        <v>155</v>
      </c>
      <c r="C850" s="21" t="s">
        <v>276</v>
      </c>
      <c r="D850" s="17">
        <v>1</v>
      </c>
      <c r="E850" s="7">
        <v>6886</v>
      </c>
      <c r="F850" s="7">
        <v>6970.211266467285</v>
      </c>
      <c r="G850" s="7">
        <v>7055.4523815259181</v>
      </c>
      <c r="H850" s="7">
        <v>7141.7359395491412</v>
      </c>
      <c r="I850" s="7">
        <v>7229.0746889311276</v>
      </c>
      <c r="J850" s="25">
        <v>7317.4815339705528</v>
      </c>
    </row>
    <row r="851" spans="1:10" x14ac:dyDescent="0.25">
      <c r="A851" s="22" t="s">
        <v>13</v>
      </c>
      <c r="B851" s="8" t="s">
        <v>155</v>
      </c>
      <c r="C851" s="22" t="s">
        <v>275</v>
      </c>
      <c r="D851" s="9">
        <v>1</v>
      </c>
      <c r="E851" s="7">
        <v>6886</v>
      </c>
      <c r="F851" s="7">
        <v>6995</v>
      </c>
      <c r="G851" s="7">
        <v>7133</v>
      </c>
      <c r="H851" s="7">
        <v>7421</v>
      </c>
      <c r="I851" s="7">
        <v>7473</v>
      </c>
      <c r="J851" s="25">
        <v>7631</v>
      </c>
    </row>
    <row r="852" spans="1:10" s="6" customFormat="1" x14ac:dyDescent="0.25">
      <c r="A852" s="28" t="s">
        <v>13</v>
      </c>
      <c r="B852" s="29" t="s">
        <v>155</v>
      </c>
      <c r="C852" s="30" t="s">
        <v>284</v>
      </c>
      <c r="D852" s="31"/>
      <c r="E852" s="32"/>
      <c r="F852" s="32"/>
      <c r="G852" s="32"/>
      <c r="H852" s="32"/>
      <c r="I852" s="32"/>
      <c r="J852" s="33">
        <v>-313.51846602944715</v>
      </c>
    </row>
    <row r="853" spans="1:10" x14ac:dyDescent="0.25">
      <c r="A853" s="23" t="s">
        <v>13</v>
      </c>
      <c r="B853" s="18" t="s">
        <v>155</v>
      </c>
      <c r="C853" s="23" t="s">
        <v>303</v>
      </c>
      <c r="D853" s="19"/>
      <c r="E853" s="20"/>
      <c r="F853" s="20"/>
      <c r="G853" s="20"/>
      <c r="H853" s="20"/>
      <c r="I853" s="20"/>
      <c r="J853" s="26">
        <v>-4.1084846812927157E-2</v>
      </c>
    </row>
    <row r="854" spans="1:10" x14ac:dyDescent="0.25">
      <c r="A854" s="21" t="s">
        <v>13</v>
      </c>
      <c r="B854" s="16" t="s">
        <v>179</v>
      </c>
      <c r="C854" s="21" t="s">
        <v>276</v>
      </c>
      <c r="D854" s="17">
        <v>1</v>
      </c>
      <c r="E854" s="7">
        <v>46006</v>
      </c>
      <c r="F854" s="7">
        <v>46631.065571575717</v>
      </c>
      <c r="G854" s="7">
        <v>47264.62366518702</v>
      </c>
      <c r="H854" s="7">
        <v>47906.789665417236</v>
      </c>
      <c r="I854" s="7">
        <v>48557.680524534997</v>
      </c>
      <c r="J854" s="25">
        <v>49217.414783793778</v>
      </c>
    </row>
    <row r="855" spans="1:10" x14ac:dyDescent="0.25">
      <c r="A855" s="22" t="s">
        <v>13</v>
      </c>
      <c r="B855" s="8" t="s">
        <v>179</v>
      </c>
      <c r="C855" s="22" t="s">
        <v>275</v>
      </c>
      <c r="D855" s="9">
        <v>1</v>
      </c>
      <c r="E855" s="7">
        <v>46006</v>
      </c>
      <c r="F855" s="7">
        <v>46517</v>
      </c>
      <c r="G855" s="7">
        <v>46830</v>
      </c>
      <c r="H855" s="7">
        <v>47319</v>
      </c>
      <c r="I855" s="7">
        <v>47876</v>
      </c>
      <c r="J855" s="25">
        <v>48417</v>
      </c>
    </row>
    <row r="856" spans="1:10" s="6" customFormat="1" x14ac:dyDescent="0.25">
      <c r="A856" s="28" t="s">
        <v>13</v>
      </c>
      <c r="B856" s="29" t="s">
        <v>179</v>
      </c>
      <c r="C856" s="30" t="s">
        <v>284</v>
      </c>
      <c r="D856" s="31"/>
      <c r="E856" s="32"/>
      <c r="F856" s="32"/>
      <c r="G856" s="32"/>
      <c r="H856" s="32"/>
      <c r="I856" s="32"/>
      <c r="J856" s="33">
        <v>800.41478379377804</v>
      </c>
    </row>
    <row r="857" spans="1:10" x14ac:dyDescent="0.25">
      <c r="A857" s="23" t="s">
        <v>13</v>
      </c>
      <c r="B857" s="18" t="s">
        <v>179</v>
      </c>
      <c r="C857" s="23" t="s">
        <v>303</v>
      </c>
      <c r="D857" s="19"/>
      <c r="E857" s="20"/>
      <c r="F857" s="20"/>
      <c r="G857" s="20"/>
      <c r="H857" s="20"/>
      <c r="I857" s="20"/>
      <c r="J857" s="26">
        <v>1.6531688947968234E-2</v>
      </c>
    </row>
    <row r="858" spans="1:10" x14ac:dyDescent="0.25">
      <c r="A858" s="21" t="s">
        <v>13</v>
      </c>
      <c r="B858" s="16" t="s">
        <v>212</v>
      </c>
      <c r="C858" s="21" t="s">
        <v>276</v>
      </c>
      <c r="D858" s="17">
        <v>1</v>
      </c>
      <c r="E858" s="7">
        <v>7383</v>
      </c>
      <c r="F858" s="7">
        <v>7412.8509811571175</v>
      </c>
      <c r="G858" s="7">
        <v>7442.822655945015</v>
      </c>
      <c r="H858" s="7">
        <v>7472.9155123527607</v>
      </c>
      <c r="I858" s="7">
        <v>7503.1300403424639</v>
      </c>
      <c r="J858" s="25">
        <v>7533.4667318572501</v>
      </c>
    </row>
    <row r="859" spans="1:10" x14ac:dyDescent="0.25">
      <c r="A859" s="22" t="s">
        <v>13</v>
      </c>
      <c r="B859" s="8" t="s">
        <v>212</v>
      </c>
      <c r="C859" s="22" t="s">
        <v>275</v>
      </c>
      <c r="D859" s="9">
        <v>1</v>
      </c>
      <c r="E859" s="7">
        <v>7383</v>
      </c>
      <c r="F859" s="7">
        <v>7309</v>
      </c>
      <c r="G859" s="7">
        <v>7236</v>
      </c>
      <c r="H859" s="7">
        <v>7247</v>
      </c>
      <c r="I859" s="7">
        <v>7302</v>
      </c>
      <c r="J859" s="25">
        <v>7289</v>
      </c>
    </row>
    <row r="860" spans="1:10" s="6" customFormat="1" x14ac:dyDescent="0.25">
      <c r="A860" s="28" t="s">
        <v>13</v>
      </c>
      <c r="B860" s="29" t="s">
        <v>212</v>
      </c>
      <c r="C860" s="30" t="s">
        <v>284</v>
      </c>
      <c r="D860" s="31"/>
      <c r="E860" s="32"/>
      <c r="F860" s="32"/>
      <c r="G860" s="32"/>
      <c r="H860" s="32"/>
      <c r="I860" s="32"/>
      <c r="J860" s="33">
        <v>244.46673185725012</v>
      </c>
    </row>
    <row r="861" spans="1:10" x14ac:dyDescent="0.25">
      <c r="A861" s="23" t="s">
        <v>13</v>
      </c>
      <c r="B861" s="18" t="s">
        <v>212</v>
      </c>
      <c r="C861" s="23" t="s">
        <v>303</v>
      </c>
      <c r="D861" s="19"/>
      <c r="E861" s="20"/>
      <c r="F861" s="20"/>
      <c r="G861" s="20"/>
      <c r="H861" s="20"/>
      <c r="I861" s="20"/>
      <c r="J861" s="26">
        <v>3.3539131822918115E-2</v>
      </c>
    </row>
    <row r="862" spans="1:10" x14ac:dyDescent="0.25">
      <c r="A862" s="21" t="s">
        <v>13</v>
      </c>
      <c r="B862" s="16" t="s">
        <v>248</v>
      </c>
      <c r="C862" s="21" t="s">
        <v>276</v>
      </c>
      <c r="D862" s="17">
        <v>1</v>
      </c>
      <c r="E862" s="7">
        <v>26405</v>
      </c>
      <c r="F862" s="7">
        <v>26639.502779348582</v>
      </c>
      <c r="G862" s="7">
        <v>26876.088177652749</v>
      </c>
      <c r="H862" s="7">
        <v>27114.774690649425</v>
      </c>
      <c r="I862" s="7">
        <v>27355.580978336147</v>
      </c>
      <c r="J862" s="25">
        <v>27598.525866429882</v>
      </c>
    </row>
    <row r="863" spans="1:10" x14ac:dyDescent="0.25">
      <c r="A863" s="22" t="s">
        <v>13</v>
      </c>
      <c r="B863" s="8" t="s">
        <v>248</v>
      </c>
      <c r="C863" s="22" t="s">
        <v>275</v>
      </c>
      <c r="D863" s="9">
        <v>1</v>
      </c>
      <c r="E863" s="7">
        <v>26405</v>
      </c>
      <c r="F863" s="7">
        <v>26584</v>
      </c>
      <c r="G863" s="7">
        <v>26775</v>
      </c>
      <c r="H863" s="7">
        <v>26944</v>
      </c>
      <c r="I863" s="7">
        <v>27214</v>
      </c>
      <c r="J863" s="25">
        <v>27245</v>
      </c>
    </row>
    <row r="864" spans="1:10" s="6" customFormat="1" x14ac:dyDescent="0.25">
      <c r="A864" s="28" t="s">
        <v>13</v>
      </c>
      <c r="B864" s="29" t="s">
        <v>248</v>
      </c>
      <c r="C864" s="30" t="s">
        <v>284</v>
      </c>
      <c r="D864" s="31"/>
      <c r="E864" s="32"/>
      <c r="F864" s="32"/>
      <c r="G864" s="32"/>
      <c r="H864" s="32"/>
      <c r="I864" s="32"/>
      <c r="J864" s="33">
        <v>353.52586642988172</v>
      </c>
    </row>
    <row r="865" spans="1:10" x14ac:dyDescent="0.25">
      <c r="A865" s="23" t="s">
        <v>13</v>
      </c>
      <c r="B865" s="18" t="s">
        <v>248</v>
      </c>
      <c r="C865" s="23" t="s">
        <v>303</v>
      </c>
      <c r="D865" s="19"/>
      <c r="E865" s="20"/>
      <c r="F865" s="20"/>
      <c r="G865" s="20"/>
      <c r="H865" s="20"/>
      <c r="I865" s="20"/>
      <c r="J865" s="26">
        <v>1.2975807173054936E-2</v>
      </c>
    </row>
    <row r="866" spans="1:10" x14ac:dyDescent="0.25">
      <c r="A866" s="21" t="s">
        <v>13</v>
      </c>
      <c r="B866" s="16" t="s">
        <v>251</v>
      </c>
      <c r="C866" s="21" t="s">
        <v>276</v>
      </c>
      <c r="D866" s="17">
        <v>1</v>
      </c>
      <c r="E866" s="7">
        <v>86793</v>
      </c>
      <c r="F866" s="7">
        <v>87474.787646803001</v>
      </c>
      <c r="G866" s="7">
        <v>88161.930960483893</v>
      </c>
      <c r="H866" s="7">
        <v>88854.472011572769</v>
      </c>
      <c r="I866" s="7">
        <v>89552.453201077602</v>
      </c>
      <c r="J866" s="25">
        <v>90255.917263080279</v>
      </c>
    </row>
    <row r="867" spans="1:10" x14ac:dyDescent="0.25">
      <c r="A867" s="22" t="s">
        <v>13</v>
      </c>
      <c r="B867" s="8" t="s">
        <v>251</v>
      </c>
      <c r="C867" s="22" t="s">
        <v>275</v>
      </c>
      <c r="D867" s="9">
        <v>1</v>
      </c>
      <c r="E867" s="7">
        <v>86793</v>
      </c>
      <c r="F867" s="7">
        <v>87468</v>
      </c>
      <c r="G867" s="7">
        <v>89291</v>
      </c>
      <c r="H867" s="7">
        <v>90138</v>
      </c>
      <c r="I867" s="7">
        <v>91217</v>
      </c>
      <c r="J867" s="25">
        <v>92382</v>
      </c>
    </row>
    <row r="868" spans="1:10" s="6" customFormat="1" x14ac:dyDescent="0.25">
      <c r="A868" s="28" t="s">
        <v>13</v>
      </c>
      <c r="B868" s="29" t="s">
        <v>251</v>
      </c>
      <c r="C868" s="30" t="s">
        <v>284</v>
      </c>
      <c r="D868" s="31"/>
      <c r="E868" s="32"/>
      <c r="F868" s="32"/>
      <c r="G868" s="32"/>
      <c r="H868" s="32"/>
      <c r="I868" s="32"/>
      <c r="J868" s="33">
        <v>-2126.0827369197214</v>
      </c>
    </row>
    <row r="869" spans="1:10" x14ac:dyDescent="0.25">
      <c r="A869" s="23" t="s">
        <v>13</v>
      </c>
      <c r="B869" s="18" t="s">
        <v>251</v>
      </c>
      <c r="C869" s="23" t="s">
        <v>303</v>
      </c>
      <c r="D869" s="19"/>
      <c r="E869" s="20"/>
      <c r="F869" s="20"/>
      <c r="G869" s="20"/>
      <c r="H869" s="20"/>
      <c r="I869" s="20"/>
      <c r="J869" s="26">
        <v>-2.3014036683766548E-2</v>
      </c>
    </row>
    <row r="870" spans="1:10" x14ac:dyDescent="0.25">
      <c r="A870" s="21" t="s">
        <v>13</v>
      </c>
      <c r="B870" s="16" t="s">
        <v>263</v>
      </c>
      <c r="C870" s="21" t="s">
        <v>276</v>
      </c>
      <c r="D870" s="17">
        <v>1</v>
      </c>
      <c r="E870" s="7">
        <v>42918</v>
      </c>
      <c r="F870" s="7">
        <v>43936.788434840702</v>
      </c>
      <c r="G870" s="7">
        <v>44979.760892118727</v>
      </c>
      <c r="H870" s="7">
        <v>46047.491452694492</v>
      </c>
      <c r="I870" s="7">
        <v>47140.567824972582</v>
      </c>
      <c r="J870" s="25">
        <v>48259.591668392721</v>
      </c>
    </row>
    <row r="871" spans="1:10" x14ac:dyDescent="0.25">
      <c r="A871" s="22" t="s">
        <v>13</v>
      </c>
      <c r="B871" s="8" t="s">
        <v>263</v>
      </c>
      <c r="C871" s="22" t="s">
        <v>275</v>
      </c>
      <c r="D871" s="9">
        <v>1</v>
      </c>
      <c r="E871" s="7">
        <v>42918</v>
      </c>
      <c r="F871" s="7">
        <v>43705</v>
      </c>
      <c r="G871" s="7">
        <v>44450</v>
      </c>
      <c r="H871" s="7">
        <v>45429</v>
      </c>
      <c r="I871" s="7">
        <v>46440</v>
      </c>
      <c r="J871" s="25">
        <v>47520</v>
      </c>
    </row>
    <row r="872" spans="1:10" s="6" customFormat="1" x14ac:dyDescent="0.25">
      <c r="A872" s="28" t="s">
        <v>13</v>
      </c>
      <c r="B872" s="29" t="s">
        <v>263</v>
      </c>
      <c r="C872" s="30" t="s">
        <v>284</v>
      </c>
      <c r="D872" s="31"/>
      <c r="E872" s="32"/>
      <c r="F872" s="32"/>
      <c r="G872" s="32"/>
      <c r="H872" s="32"/>
      <c r="I872" s="32"/>
      <c r="J872" s="33">
        <v>739.59166839272075</v>
      </c>
    </row>
    <row r="873" spans="1:10" x14ac:dyDescent="0.25">
      <c r="A873" s="23" t="s">
        <v>13</v>
      </c>
      <c r="B873" s="18" t="s">
        <v>263</v>
      </c>
      <c r="C873" s="23" t="s">
        <v>303</v>
      </c>
      <c r="D873" s="19"/>
      <c r="E873" s="20"/>
      <c r="F873" s="20"/>
      <c r="G873" s="20"/>
      <c r="H873" s="20"/>
      <c r="I873" s="20"/>
      <c r="J873" s="26">
        <v>1.5563797735537052E-2</v>
      </c>
    </row>
    <row r="874" spans="1:10" x14ac:dyDescent="0.25">
      <c r="A874" s="21" t="s">
        <v>13</v>
      </c>
      <c r="B874" s="16" t="s">
        <v>270</v>
      </c>
      <c r="C874" s="21" t="s">
        <v>276</v>
      </c>
      <c r="D874" s="17">
        <v>1</v>
      </c>
      <c r="E874" s="7">
        <v>11677</v>
      </c>
      <c r="F874" s="7">
        <v>11820.050690068087</v>
      </c>
      <c r="G874" s="7">
        <v>11964.853842235083</v>
      </c>
      <c r="H874" s="7">
        <v>12111.43092527829</v>
      </c>
      <c r="I874" s="7">
        <v>12259.803670981213</v>
      </c>
      <c r="J874" s="25">
        <v>12409.99407735555</v>
      </c>
    </row>
    <row r="875" spans="1:10" x14ac:dyDescent="0.25">
      <c r="A875" s="22" t="s">
        <v>13</v>
      </c>
      <c r="B875" s="8" t="s">
        <v>270</v>
      </c>
      <c r="C875" s="22" t="s">
        <v>275</v>
      </c>
      <c r="D875" s="9">
        <v>1</v>
      </c>
      <c r="E875" s="7">
        <v>11677</v>
      </c>
      <c r="F875" s="7">
        <v>11822</v>
      </c>
      <c r="G875" s="7">
        <v>11943</v>
      </c>
      <c r="H875" s="7">
        <v>12128</v>
      </c>
      <c r="I875" s="7">
        <v>12170</v>
      </c>
      <c r="J875" s="25">
        <v>12235</v>
      </c>
    </row>
    <row r="876" spans="1:10" s="6" customFormat="1" x14ac:dyDescent="0.25">
      <c r="A876" s="28" t="s">
        <v>13</v>
      </c>
      <c r="B876" s="29" t="s">
        <v>270</v>
      </c>
      <c r="C876" s="30" t="s">
        <v>284</v>
      </c>
      <c r="D876" s="31"/>
      <c r="E876" s="32"/>
      <c r="F876" s="32"/>
      <c r="G876" s="32"/>
      <c r="H876" s="32"/>
      <c r="I876" s="32"/>
      <c r="J876" s="33">
        <v>174.99407735554996</v>
      </c>
    </row>
    <row r="877" spans="1:10" x14ac:dyDescent="0.25">
      <c r="A877" s="23" t="s">
        <v>13</v>
      </c>
      <c r="B877" s="18" t="s">
        <v>270</v>
      </c>
      <c r="C877" s="23" t="s">
        <v>303</v>
      </c>
      <c r="D877" s="19"/>
      <c r="E877" s="20"/>
      <c r="F877" s="20"/>
      <c r="G877" s="20"/>
      <c r="H877" s="20"/>
      <c r="I877" s="20"/>
      <c r="J877" s="26">
        <v>1.4302744369068244E-2</v>
      </c>
    </row>
    <row r="878" spans="1:10" x14ac:dyDescent="0.25">
      <c r="A878" s="21" t="s">
        <v>45</v>
      </c>
      <c r="B878" s="16" t="s">
        <v>44</v>
      </c>
      <c r="C878" s="21" t="s">
        <v>276</v>
      </c>
      <c r="D878" s="17">
        <v>1</v>
      </c>
      <c r="E878" s="7">
        <v>406220</v>
      </c>
      <c r="F878" s="7">
        <v>412967.9668745427</v>
      </c>
      <c r="G878" s="7">
        <v>419828.02832084434</v>
      </c>
      <c r="H878" s="7">
        <v>426802.04640984448</v>
      </c>
      <c r="I878" s="7">
        <v>433891.91414447268</v>
      </c>
      <c r="J878" s="25">
        <v>441099.55597347871</v>
      </c>
    </row>
    <row r="879" spans="1:10" x14ac:dyDescent="0.25">
      <c r="A879" s="22" t="s">
        <v>45</v>
      </c>
      <c r="B879" s="8" t="s">
        <v>44</v>
      </c>
      <c r="C879" s="22" t="s">
        <v>275</v>
      </c>
      <c r="D879" s="9">
        <v>1</v>
      </c>
      <c r="E879" s="7">
        <v>406220</v>
      </c>
      <c r="F879" s="7">
        <v>413130</v>
      </c>
      <c r="G879" s="7">
        <v>415977</v>
      </c>
      <c r="H879" s="7">
        <v>418071</v>
      </c>
      <c r="I879" s="7">
        <v>420400</v>
      </c>
      <c r="J879" s="25">
        <v>422156</v>
      </c>
    </row>
    <row r="880" spans="1:10" s="6" customFormat="1" x14ac:dyDescent="0.25">
      <c r="A880" s="28" t="s">
        <v>45</v>
      </c>
      <c r="B880" s="29" t="s">
        <v>44</v>
      </c>
      <c r="C880" s="30" t="s">
        <v>284</v>
      </c>
      <c r="D880" s="31"/>
      <c r="E880" s="32"/>
      <c r="F880" s="32"/>
      <c r="G880" s="32"/>
      <c r="H880" s="32"/>
      <c r="I880" s="32"/>
      <c r="J880" s="33">
        <v>18943.555973478709</v>
      </c>
    </row>
    <row r="881" spans="1:10" x14ac:dyDescent="0.25">
      <c r="A881" s="23" t="s">
        <v>45</v>
      </c>
      <c r="B881" s="18" t="s">
        <v>44</v>
      </c>
      <c r="C881" s="23" t="s">
        <v>303</v>
      </c>
      <c r="D881" s="19"/>
      <c r="E881" s="20"/>
      <c r="F881" s="20"/>
      <c r="G881" s="20"/>
      <c r="H881" s="20"/>
      <c r="I881" s="20"/>
      <c r="J881" s="26">
        <v>4.4873354810730418E-2</v>
      </c>
    </row>
    <row r="882" spans="1:10" x14ac:dyDescent="0.25">
      <c r="A882" s="21" t="s">
        <v>45</v>
      </c>
      <c r="B882" s="16" t="s">
        <v>123</v>
      </c>
      <c r="C882" s="21" t="s">
        <v>276</v>
      </c>
      <c r="D882" s="17">
        <v>1</v>
      </c>
      <c r="E882" s="7">
        <v>774769</v>
      </c>
      <c r="F882" s="7">
        <v>793343.55069765507</v>
      </c>
      <c r="G882" s="7">
        <v>812363.41339620296</v>
      </c>
      <c r="H882" s="7">
        <v>831839.26414274529</v>
      </c>
      <c r="I882" s="7">
        <v>851782.03493522608</v>
      </c>
      <c r="J882" s="25">
        <v>872202.91985867568</v>
      </c>
    </row>
    <row r="883" spans="1:10" x14ac:dyDescent="0.25">
      <c r="A883" s="22" t="s">
        <v>45</v>
      </c>
      <c r="B883" s="8" t="s">
        <v>123</v>
      </c>
      <c r="C883" s="22" t="s">
        <v>275</v>
      </c>
      <c r="D883" s="9">
        <v>1</v>
      </c>
      <c r="E883" s="7">
        <v>774769</v>
      </c>
      <c r="F883" s="7">
        <v>795272</v>
      </c>
      <c r="G883" s="7">
        <v>807776</v>
      </c>
      <c r="H883" s="7">
        <v>819173</v>
      </c>
      <c r="I883" s="7">
        <v>831561</v>
      </c>
      <c r="J883" s="25">
        <v>842304</v>
      </c>
    </row>
    <row r="884" spans="1:10" s="6" customFormat="1" x14ac:dyDescent="0.25">
      <c r="A884" s="28" t="s">
        <v>45</v>
      </c>
      <c r="B884" s="29" t="s">
        <v>123</v>
      </c>
      <c r="C884" s="30" t="s">
        <v>284</v>
      </c>
      <c r="D884" s="31"/>
      <c r="E884" s="32"/>
      <c r="F884" s="32"/>
      <c r="G884" s="32"/>
      <c r="H884" s="32"/>
      <c r="I884" s="32"/>
      <c r="J884" s="33">
        <v>29898.919858675683</v>
      </c>
    </row>
    <row r="885" spans="1:10" x14ac:dyDescent="0.25">
      <c r="A885" s="23" t="s">
        <v>45</v>
      </c>
      <c r="B885" s="18" t="s">
        <v>123</v>
      </c>
      <c r="C885" s="23" t="s">
        <v>303</v>
      </c>
      <c r="D885" s="19"/>
      <c r="E885" s="20"/>
      <c r="F885" s="20"/>
      <c r="G885" s="20"/>
      <c r="H885" s="20"/>
      <c r="I885" s="20"/>
      <c r="J885" s="26">
        <v>3.5496590136905065E-2</v>
      </c>
    </row>
    <row r="886" spans="1:10" x14ac:dyDescent="0.25">
      <c r="A886" s="21" t="s">
        <v>45</v>
      </c>
      <c r="B886" s="16" t="s">
        <v>140</v>
      </c>
      <c r="C886" s="21" t="s">
        <v>276</v>
      </c>
      <c r="D886" s="17">
        <v>1</v>
      </c>
      <c r="E886" s="7">
        <v>5300</v>
      </c>
      <c r="F886" s="7">
        <v>5352.8630833697316</v>
      </c>
      <c r="G886" s="7">
        <v>5406.2534319438701</v>
      </c>
      <c r="H886" s="7">
        <v>5460.176304753445</v>
      </c>
      <c r="I886" s="7">
        <v>5514.6370132839384</v>
      </c>
      <c r="J886" s="25">
        <v>5569.6409219984735</v>
      </c>
    </row>
    <row r="887" spans="1:10" x14ac:dyDescent="0.25">
      <c r="A887" s="22" t="s">
        <v>45</v>
      </c>
      <c r="B887" s="8" t="s">
        <v>140</v>
      </c>
      <c r="C887" s="22" t="s">
        <v>275</v>
      </c>
      <c r="D887" s="9">
        <v>1</v>
      </c>
      <c r="E887" s="7">
        <v>5300</v>
      </c>
      <c r="F887" s="7">
        <v>5275</v>
      </c>
      <c r="G887" s="7">
        <v>5256</v>
      </c>
      <c r="H887" s="7">
        <v>5221</v>
      </c>
      <c r="I887" s="7">
        <v>5245</v>
      </c>
      <c r="J887" s="25">
        <v>5200</v>
      </c>
    </row>
    <row r="888" spans="1:10" s="6" customFormat="1" x14ac:dyDescent="0.25">
      <c r="A888" s="28" t="s">
        <v>45</v>
      </c>
      <c r="B888" s="29" t="s">
        <v>140</v>
      </c>
      <c r="C888" s="30" t="s">
        <v>284</v>
      </c>
      <c r="D888" s="31"/>
      <c r="E888" s="32"/>
      <c r="F888" s="32"/>
      <c r="G888" s="32"/>
      <c r="H888" s="32"/>
      <c r="I888" s="32"/>
      <c r="J888" s="33">
        <v>369.64092199847346</v>
      </c>
    </row>
    <row r="889" spans="1:10" x14ac:dyDescent="0.25">
      <c r="A889" s="23" t="s">
        <v>45</v>
      </c>
      <c r="B889" s="18" t="s">
        <v>140</v>
      </c>
      <c r="C889" s="23" t="s">
        <v>303</v>
      </c>
      <c r="D889" s="19"/>
      <c r="E889" s="20"/>
      <c r="F889" s="20"/>
      <c r="G889" s="20"/>
      <c r="H889" s="20"/>
      <c r="I889" s="20"/>
      <c r="J889" s="26">
        <v>7.108479269201412E-2</v>
      </c>
    </row>
    <row r="890" spans="1:10" x14ac:dyDescent="0.25">
      <c r="A890" s="21" t="s">
        <v>45</v>
      </c>
      <c r="B890" s="16" t="s">
        <v>175</v>
      </c>
      <c r="C890" s="21" t="s">
        <v>276</v>
      </c>
      <c r="D890" s="17">
        <v>1</v>
      </c>
      <c r="E890" s="7">
        <v>54258</v>
      </c>
      <c r="F890" s="7">
        <v>55083.960299030456</v>
      </c>
      <c r="G890" s="7">
        <v>55922.494051110683</v>
      </c>
      <c r="H890" s="7">
        <v>56773.792659776394</v>
      </c>
      <c r="I890" s="7">
        <v>57638.050442266751</v>
      </c>
      <c r="J890" s="25">
        <v>58515.464673879178</v>
      </c>
    </row>
    <row r="891" spans="1:10" x14ac:dyDescent="0.25">
      <c r="A891" s="22" t="s">
        <v>45</v>
      </c>
      <c r="B891" s="8" t="s">
        <v>175</v>
      </c>
      <c r="C891" s="22" t="s">
        <v>275</v>
      </c>
      <c r="D891" s="9">
        <v>1</v>
      </c>
      <c r="E891" s="7">
        <v>54258</v>
      </c>
      <c r="F891" s="7">
        <v>55347</v>
      </c>
      <c r="G891" s="7">
        <v>55853</v>
      </c>
      <c r="H891" s="7">
        <v>56644</v>
      </c>
      <c r="I891" s="7">
        <v>57188</v>
      </c>
      <c r="J891" s="25">
        <v>57706</v>
      </c>
    </row>
    <row r="892" spans="1:10" s="6" customFormat="1" x14ac:dyDescent="0.25">
      <c r="A892" s="28" t="s">
        <v>45</v>
      </c>
      <c r="B892" s="29" t="s">
        <v>175</v>
      </c>
      <c r="C892" s="30" t="s">
        <v>284</v>
      </c>
      <c r="D892" s="31"/>
      <c r="E892" s="32"/>
      <c r="F892" s="32"/>
      <c r="G892" s="32"/>
      <c r="H892" s="32"/>
      <c r="I892" s="32"/>
      <c r="J892" s="33">
        <v>809.46467387917801</v>
      </c>
    </row>
    <row r="893" spans="1:10" x14ac:dyDescent="0.25">
      <c r="A893" s="23" t="s">
        <v>45</v>
      </c>
      <c r="B893" s="18" t="s">
        <v>175</v>
      </c>
      <c r="C893" s="23" t="s">
        <v>303</v>
      </c>
      <c r="D893" s="19"/>
      <c r="E893" s="20"/>
      <c r="F893" s="20"/>
      <c r="G893" s="20"/>
      <c r="H893" s="20"/>
      <c r="I893" s="20"/>
      <c r="J893" s="26">
        <v>1.4027391846240911E-2</v>
      </c>
    </row>
    <row r="894" spans="1:10" x14ac:dyDescent="0.25">
      <c r="A894" s="21" t="s">
        <v>45</v>
      </c>
      <c r="B894" s="16" t="s">
        <v>230</v>
      </c>
      <c r="C894" s="21" t="s">
        <v>276</v>
      </c>
      <c r="D894" s="17">
        <v>1</v>
      </c>
      <c r="E894" s="7">
        <v>60968</v>
      </c>
      <c r="F894" s="7">
        <v>61886.642202382674</v>
      </c>
      <c r="G894" s="7">
        <v>62819.126149549469</v>
      </c>
      <c r="H894" s="7">
        <v>63765.66040354791</v>
      </c>
      <c r="I894" s="7">
        <v>64726.456668957646</v>
      </c>
      <c r="J894" s="25">
        <v>65701.729840240907</v>
      </c>
    </row>
    <row r="895" spans="1:10" x14ac:dyDescent="0.25">
      <c r="A895" s="22" t="s">
        <v>45</v>
      </c>
      <c r="B895" s="8" t="s">
        <v>230</v>
      </c>
      <c r="C895" s="22" t="s">
        <v>275</v>
      </c>
      <c r="D895" s="9">
        <v>1</v>
      </c>
      <c r="E895" s="7">
        <v>60968</v>
      </c>
      <c r="F895" s="7">
        <v>61763</v>
      </c>
      <c r="G895" s="7">
        <v>62023</v>
      </c>
      <c r="H895" s="7">
        <v>62509</v>
      </c>
      <c r="I895" s="7">
        <v>63149</v>
      </c>
      <c r="J895" s="25">
        <v>63795</v>
      </c>
    </row>
    <row r="896" spans="1:10" s="6" customFormat="1" x14ac:dyDescent="0.25">
      <c r="A896" s="28" t="s">
        <v>45</v>
      </c>
      <c r="B896" s="29" t="s">
        <v>230</v>
      </c>
      <c r="C896" s="30" t="s">
        <v>284</v>
      </c>
      <c r="D896" s="31"/>
      <c r="E896" s="32"/>
      <c r="F896" s="32"/>
      <c r="G896" s="32"/>
      <c r="H896" s="32"/>
      <c r="I896" s="32"/>
      <c r="J896" s="33">
        <v>1906.7298402409069</v>
      </c>
    </row>
    <row r="897" spans="1:10" x14ac:dyDescent="0.25">
      <c r="A897" s="23" t="s">
        <v>45</v>
      </c>
      <c r="B897" s="18" t="s">
        <v>230</v>
      </c>
      <c r="C897" s="23" t="s">
        <v>303</v>
      </c>
      <c r="D897" s="19"/>
      <c r="E897" s="20"/>
      <c r="F897" s="20"/>
      <c r="G897" s="20"/>
      <c r="H897" s="20"/>
      <c r="I897" s="20"/>
      <c r="J897" s="26">
        <v>2.9888390002992506E-2</v>
      </c>
    </row>
    <row r="898" spans="1:10" x14ac:dyDescent="0.25">
      <c r="A898" s="21" t="s">
        <v>45</v>
      </c>
      <c r="B898" s="16" t="s">
        <v>256</v>
      </c>
      <c r="C898" s="21" t="s">
        <v>276</v>
      </c>
      <c r="D898" s="17">
        <v>1</v>
      </c>
      <c r="E898" s="7">
        <v>250304</v>
      </c>
      <c r="F898" s="7">
        <v>256370.20269154533</v>
      </c>
      <c r="G898" s="7">
        <v>262583.42187142052</v>
      </c>
      <c r="H898" s="7">
        <v>268947.22053429286</v>
      </c>
      <c r="I898" s="7">
        <v>275465.24802521896</v>
      </c>
      <c r="J898" s="25">
        <v>282141.24213237583</v>
      </c>
    </row>
    <row r="899" spans="1:10" x14ac:dyDescent="0.25">
      <c r="A899" s="22" t="s">
        <v>45</v>
      </c>
      <c r="B899" s="8" t="s">
        <v>256</v>
      </c>
      <c r="C899" s="22" t="s">
        <v>275</v>
      </c>
      <c r="D899" s="9">
        <v>1</v>
      </c>
      <c r="E899" s="7">
        <v>250304</v>
      </c>
      <c r="F899" s="7">
        <v>255639</v>
      </c>
      <c r="G899" s="7">
        <v>260015</v>
      </c>
      <c r="H899" s="7">
        <v>263861</v>
      </c>
      <c r="I899" s="7">
        <v>267018</v>
      </c>
      <c r="J899" s="25">
        <v>269721</v>
      </c>
    </row>
    <row r="900" spans="1:10" s="6" customFormat="1" x14ac:dyDescent="0.25">
      <c r="A900" s="28" t="s">
        <v>45</v>
      </c>
      <c r="B900" s="29" t="s">
        <v>256</v>
      </c>
      <c r="C900" s="30" t="s">
        <v>284</v>
      </c>
      <c r="D900" s="31"/>
      <c r="E900" s="32"/>
      <c r="F900" s="32"/>
      <c r="G900" s="32"/>
      <c r="H900" s="32"/>
      <c r="I900" s="32"/>
      <c r="J900" s="33">
        <v>12420.242132375832</v>
      </c>
    </row>
    <row r="901" spans="1:10" x14ac:dyDescent="0.25">
      <c r="A901" s="23" t="s">
        <v>45</v>
      </c>
      <c r="B901" s="18" t="s">
        <v>256</v>
      </c>
      <c r="C901" s="23" t="s">
        <v>303</v>
      </c>
      <c r="D901" s="19"/>
      <c r="E901" s="20"/>
      <c r="F901" s="20"/>
      <c r="G901" s="20"/>
      <c r="H901" s="20"/>
      <c r="I901" s="20"/>
      <c r="J901" s="26">
        <v>4.6048480216133829E-2</v>
      </c>
    </row>
    <row r="902" spans="1:10" x14ac:dyDescent="0.25">
      <c r="A902" s="21" t="s">
        <v>45</v>
      </c>
      <c r="B902" s="16" t="s">
        <v>261</v>
      </c>
      <c r="C902" s="21" t="s">
        <v>276</v>
      </c>
      <c r="D902" s="17">
        <v>1</v>
      </c>
      <c r="E902" s="7">
        <v>22134</v>
      </c>
      <c r="F902" s="7">
        <v>22428.701257106739</v>
      </c>
      <c r="G902" s="7">
        <v>22727.326288991662</v>
      </c>
      <c r="H902" s="7">
        <v>23029.927338419733</v>
      </c>
      <c r="I902" s="7">
        <v>23336.557343737761</v>
      </c>
      <c r="J902" s="25">
        <v>23647.269948135658</v>
      </c>
    </row>
    <row r="903" spans="1:10" x14ac:dyDescent="0.25">
      <c r="A903" s="22" t="s">
        <v>45</v>
      </c>
      <c r="B903" s="8" t="s">
        <v>261</v>
      </c>
      <c r="C903" s="22" t="s">
        <v>275</v>
      </c>
      <c r="D903" s="9">
        <v>1</v>
      </c>
      <c r="E903" s="7">
        <v>22134</v>
      </c>
      <c r="F903" s="7">
        <v>22119</v>
      </c>
      <c r="G903" s="7">
        <v>22120</v>
      </c>
      <c r="H903" s="7">
        <v>21953</v>
      </c>
      <c r="I903" s="7">
        <v>21917</v>
      </c>
      <c r="J903" s="25">
        <v>21903</v>
      </c>
    </row>
    <row r="904" spans="1:10" s="6" customFormat="1" x14ac:dyDescent="0.25">
      <c r="A904" s="28" t="s">
        <v>45</v>
      </c>
      <c r="B904" s="29" t="s">
        <v>261</v>
      </c>
      <c r="C904" s="30" t="s">
        <v>284</v>
      </c>
      <c r="D904" s="31"/>
      <c r="E904" s="32"/>
      <c r="F904" s="32"/>
      <c r="G904" s="32"/>
      <c r="H904" s="32"/>
      <c r="I904" s="32"/>
      <c r="J904" s="33">
        <v>1744.2699481356576</v>
      </c>
    </row>
    <row r="905" spans="1:10" x14ac:dyDescent="0.25">
      <c r="A905" s="23" t="s">
        <v>45</v>
      </c>
      <c r="B905" s="18" t="s">
        <v>261</v>
      </c>
      <c r="C905" s="23" t="s">
        <v>303</v>
      </c>
      <c r="D905" s="19"/>
      <c r="E905" s="20"/>
      <c r="F905" s="20"/>
      <c r="G905" s="20"/>
      <c r="H905" s="20"/>
      <c r="I905" s="20"/>
      <c r="J905" s="26">
        <v>7.9636120537627614E-2</v>
      </c>
    </row>
    <row r="906" spans="1:10" x14ac:dyDescent="0.25">
      <c r="A906" s="21" t="s">
        <v>45</v>
      </c>
      <c r="B906" s="16" t="s">
        <v>269</v>
      </c>
      <c r="C906" s="21" t="s">
        <v>276</v>
      </c>
      <c r="D906" s="17">
        <v>1</v>
      </c>
      <c r="E906" s="7">
        <v>14018</v>
      </c>
      <c r="F906" s="7">
        <v>14275.70178628213</v>
      </c>
      <c r="G906" s="7">
        <v>14538.141067973947</v>
      </c>
      <c r="H906" s="7">
        <v>14805.404937458787</v>
      </c>
      <c r="I906" s="7">
        <v>15077.582088194511</v>
      </c>
      <c r="J906" s="25">
        <v>15354.762844147084</v>
      </c>
    </row>
    <row r="907" spans="1:10" x14ac:dyDescent="0.25">
      <c r="A907" s="22" t="s">
        <v>45</v>
      </c>
      <c r="B907" s="8" t="s">
        <v>269</v>
      </c>
      <c r="C907" s="22" t="s">
        <v>275</v>
      </c>
      <c r="D907" s="9">
        <v>1</v>
      </c>
      <c r="E907" s="7">
        <v>14018</v>
      </c>
      <c r="F907" s="7">
        <v>14210</v>
      </c>
      <c r="G907" s="7">
        <v>14250</v>
      </c>
      <c r="H907" s="7">
        <v>14373</v>
      </c>
      <c r="I907" s="7">
        <v>14333</v>
      </c>
      <c r="J907" s="25">
        <v>14374</v>
      </c>
    </row>
    <row r="908" spans="1:10" s="6" customFormat="1" x14ac:dyDescent="0.25">
      <c r="A908" s="28" t="s">
        <v>45</v>
      </c>
      <c r="B908" s="29" t="s">
        <v>269</v>
      </c>
      <c r="C908" s="30" t="s">
        <v>284</v>
      </c>
      <c r="D908" s="31"/>
      <c r="E908" s="32"/>
      <c r="F908" s="32"/>
      <c r="G908" s="32"/>
      <c r="H908" s="32"/>
      <c r="I908" s="32"/>
      <c r="J908" s="33">
        <v>980.76284414708425</v>
      </c>
    </row>
    <row r="909" spans="1:10" x14ac:dyDescent="0.25">
      <c r="A909" s="23" t="s">
        <v>45</v>
      </c>
      <c r="B909" s="18" t="s">
        <v>269</v>
      </c>
      <c r="C909" s="23" t="s">
        <v>303</v>
      </c>
      <c r="D909" s="19"/>
      <c r="E909" s="20"/>
      <c r="F909" s="20"/>
      <c r="G909" s="20"/>
      <c r="H909" s="20"/>
      <c r="I909" s="20"/>
      <c r="J909" s="26">
        <v>6.8231727017328811E-2</v>
      </c>
    </row>
    <row r="910" spans="1:10" x14ac:dyDescent="0.25">
      <c r="A910" s="21" t="s">
        <v>7</v>
      </c>
      <c r="B910" s="16" t="s">
        <v>6</v>
      </c>
      <c r="C910" s="21" t="s">
        <v>276</v>
      </c>
      <c r="D910" s="17">
        <v>1</v>
      </c>
      <c r="E910" s="7">
        <v>23158</v>
      </c>
      <c r="F910" s="7">
        <v>23285.304211963754</v>
      </c>
      <c r="G910" s="7">
        <v>23413.308240940361</v>
      </c>
      <c r="H910" s="7">
        <v>23542.015933965551</v>
      </c>
      <c r="I910" s="7">
        <v>23671.431159222982</v>
      </c>
      <c r="J910" s="25">
        <v>23801.557806160505</v>
      </c>
    </row>
    <row r="911" spans="1:10" x14ac:dyDescent="0.25">
      <c r="A911" s="22" t="s">
        <v>7</v>
      </c>
      <c r="B911" s="8" t="s">
        <v>6</v>
      </c>
      <c r="C911" s="22" t="s">
        <v>275</v>
      </c>
      <c r="D911" s="9">
        <v>1</v>
      </c>
      <c r="E911" s="7">
        <v>23158</v>
      </c>
      <c r="F911" s="7">
        <v>23325</v>
      </c>
      <c r="G911" s="7">
        <v>23688</v>
      </c>
      <c r="H911" s="7">
        <v>24162</v>
      </c>
      <c r="I911" s="7">
        <v>24933</v>
      </c>
      <c r="J911" s="25">
        <v>25350</v>
      </c>
    </row>
    <row r="912" spans="1:10" s="6" customFormat="1" x14ac:dyDescent="0.25">
      <c r="A912" s="28" t="s">
        <v>7</v>
      </c>
      <c r="B912" s="29" t="s">
        <v>6</v>
      </c>
      <c r="C912" s="30" t="s">
        <v>284</v>
      </c>
      <c r="D912" s="31"/>
      <c r="E912" s="32"/>
      <c r="F912" s="32"/>
      <c r="G912" s="32"/>
      <c r="H912" s="32"/>
      <c r="I912" s="32"/>
      <c r="J912" s="33">
        <v>-1548.4421938394953</v>
      </c>
    </row>
    <row r="913" spans="1:10" x14ac:dyDescent="0.25">
      <c r="A913" s="23" t="s">
        <v>7</v>
      </c>
      <c r="B913" s="18" t="s">
        <v>6</v>
      </c>
      <c r="C913" s="23" t="s">
        <v>303</v>
      </c>
      <c r="D913" s="19"/>
      <c r="E913" s="20"/>
      <c r="F913" s="20"/>
      <c r="G913" s="20"/>
      <c r="H913" s="20"/>
      <c r="I913" s="20"/>
      <c r="J913" s="26">
        <v>-6.1082532301360765E-2</v>
      </c>
    </row>
    <row r="914" spans="1:10" x14ac:dyDescent="0.25">
      <c r="A914" s="21" t="s">
        <v>7</v>
      </c>
      <c r="B914" s="16" t="s">
        <v>23</v>
      </c>
      <c r="C914" s="21" t="s">
        <v>276</v>
      </c>
      <c r="D914" s="17">
        <v>1</v>
      </c>
      <c r="E914" s="7">
        <v>31861</v>
      </c>
      <c r="F914" s="7">
        <v>32019.121552233755</v>
      </c>
      <c r="G914" s="7">
        <v>32178.027838947935</v>
      </c>
      <c r="H914" s="7">
        <v>32337.722754666695</v>
      </c>
      <c r="I914" s="7">
        <v>32498.210213242153</v>
      </c>
      <c r="J914" s="25">
        <v>32659.494147950314</v>
      </c>
    </row>
    <row r="915" spans="1:10" x14ac:dyDescent="0.25">
      <c r="A915" s="22" t="s">
        <v>7</v>
      </c>
      <c r="B915" s="8" t="s">
        <v>23</v>
      </c>
      <c r="C915" s="22" t="s">
        <v>275</v>
      </c>
      <c r="D915" s="9">
        <v>1</v>
      </c>
      <c r="E915" s="7">
        <v>31861</v>
      </c>
      <c r="F915" s="7">
        <v>32309</v>
      </c>
      <c r="G915" s="7">
        <v>32440</v>
      </c>
      <c r="H915" s="7">
        <v>32759</v>
      </c>
      <c r="I915" s="7">
        <v>32911</v>
      </c>
      <c r="J915" s="25">
        <v>32874</v>
      </c>
    </row>
    <row r="916" spans="1:10" s="6" customFormat="1" x14ac:dyDescent="0.25">
      <c r="A916" s="28" t="s">
        <v>7</v>
      </c>
      <c r="B916" s="29" t="s">
        <v>23</v>
      </c>
      <c r="C916" s="30" t="s">
        <v>284</v>
      </c>
      <c r="D916" s="31"/>
      <c r="E916" s="32"/>
      <c r="F916" s="32"/>
      <c r="G916" s="32"/>
      <c r="H916" s="32"/>
      <c r="I916" s="32"/>
      <c r="J916" s="33">
        <v>-214.50585204968593</v>
      </c>
    </row>
    <row r="917" spans="1:10" x14ac:dyDescent="0.25">
      <c r="A917" s="23" t="s">
        <v>7</v>
      </c>
      <c r="B917" s="18" t="s">
        <v>23</v>
      </c>
      <c r="C917" s="23" t="s">
        <v>303</v>
      </c>
      <c r="D917" s="19"/>
      <c r="E917" s="20"/>
      <c r="F917" s="20"/>
      <c r="G917" s="20"/>
      <c r="H917" s="20"/>
      <c r="I917" s="20"/>
      <c r="J917" s="26">
        <v>-6.5250913198785033E-3</v>
      </c>
    </row>
    <row r="918" spans="1:10" x14ac:dyDescent="0.25">
      <c r="A918" s="21" t="s">
        <v>7</v>
      </c>
      <c r="B918" s="16" t="s">
        <v>37</v>
      </c>
      <c r="C918" s="21" t="s">
        <v>276</v>
      </c>
      <c r="D918" s="17">
        <v>1</v>
      </c>
      <c r="E918" s="7">
        <v>7223</v>
      </c>
      <c r="F918" s="7">
        <v>7277.1370897442957</v>
      </c>
      <c r="G918" s="7">
        <v>7331.6799422583517</v>
      </c>
      <c r="H918" s="7">
        <v>7386.631598773718</v>
      </c>
      <c r="I918" s="7">
        <v>7441.995123316271</v>
      </c>
      <c r="J918" s="25">
        <v>7497.7736028770605</v>
      </c>
    </row>
    <row r="919" spans="1:10" x14ac:dyDescent="0.25">
      <c r="A919" s="22" t="s">
        <v>7</v>
      </c>
      <c r="B919" s="8" t="s">
        <v>37</v>
      </c>
      <c r="C919" s="22" t="s">
        <v>275</v>
      </c>
      <c r="D919" s="9">
        <v>1</v>
      </c>
      <c r="E919" s="7">
        <v>7223</v>
      </c>
      <c r="F919" s="7">
        <v>7215</v>
      </c>
      <c r="G919" s="7">
        <v>7184</v>
      </c>
      <c r="H919" s="7">
        <v>7236</v>
      </c>
      <c r="I919" s="7">
        <v>7242</v>
      </c>
      <c r="J919" s="25">
        <v>7230</v>
      </c>
    </row>
    <row r="920" spans="1:10" s="6" customFormat="1" x14ac:dyDescent="0.25">
      <c r="A920" s="28" t="s">
        <v>7</v>
      </c>
      <c r="B920" s="29" t="s">
        <v>37</v>
      </c>
      <c r="C920" s="30" t="s">
        <v>284</v>
      </c>
      <c r="D920" s="31"/>
      <c r="E920" s="32"/>
      <c r="F920" s="32"/>
      <c r="G920" s="32"/>
      <c r="H920" s="32"/>
      <c r="I920" s="32"/>
      <c r="J920" s="33">
        <v>267.77360287706051</v>
      </c>
    </row>
    <row r="921" spans="1:10" x14ac:dyDescent="0.25">
      <c r="A921" s="23" t="s">
        <v>7</v>
      </c>
      <c r="B921" s="18" t="s">
        <v>37</v>
      </c>
      <c r="C921" s="23" t="s">
        <v>303</v>
      </c>
      <c r="D921" s="19"/>
      <c r="E921" s="20"/>
      <c r="F921" s="20"/>
      <c r="G921" s="20"/>
      <c r="H921" s="20"/>
      <c r="I921" s="20"/>
      <c r="J921" s="26">
        <v>3.7036459595720682E-2</v>
      </c>
    </row>
    <row r="922" spans="1:10" x14ac:dyDescent="0.25">
      <c r="A922" s="21" t="s">
        <v>7</v>
      </c>
      <c r="B922" s="16" t="s">
        <v>81</v>
      </c>
      <c r="C922" s="21" t="s">
        <v>276</v>
      </c>
      <c r="D922" s="17">
        <v>1</v>
      </c>
      <c r="E922" s="7">
        <v>11782</v>
      </c>
      <c r="F922" s="7">
        <v>11872.132993879824</v>
      </c>
      <c r="G922" s="7">
        <v>11962.955510471051</v>
      </c>
      <c r="H922" s="7">
        <v>12054.472824663029</v>
      </c>
      <c r="I922" s="7">
        <v>12146.690251698325</v>
      </c>
      <c r="J922" s="25">
        <v>12239.613147481421</v>
      </c>
    </row>
    <row r="923" spans="1:10" x14ac:dyDescent="0.25">
      <c r="A923" s="22" t="s">
        <v>7</v>
      </c>
      <c r="B923" s="8" t="s">
        <v>81</v>
      </c>
      <c r="C923" s="22" t="s">
        <v>275</v>
      </c>
      <c r="D923" s="9">
        <v>1</v>
      </c>
      <c r="E923" s="7">
        <v>11782</v>
      </c>
      <c r="F923" s="7">
        <v>11793</v>
      </c>
      <c r="G923" s="7">
        <v>11582</v>
      </c>
      <c r="H923" s="7">
        <v>11605</v>
      </c>
      <c r="I923" s="7">
        <v>11519</v>
      </c>
      <c r="J923" s="25">
        <v>11388</v>
      </c>
    </row>
    <row r="924" spans="1:10" s="6" customFormat="1" x14ac:dyDescent="0.25">
      <c r="A924" s="28" t="s">
        <v>7</v>
      </c>
      <c r="B924" s="29" t="s">
        <v>81</v>
      </c>
      <c r="C924" s="30" t="s">
        <v>284</v>
      </c>
      <c r="D924" s="31"/>
      <c r="E924" s="32"/>
      <c r="F924" s="32"/>
      <c r="G924" s="32"/>
      <c r="H924" s="32"/>
      <c r="I924" s="32"/>
      <c r="J924" s="33">
        <v>851.61314748142104</v>
      </c>
    </row>
    <row r="925" spans="1:10" x14ac:dyDescent="0.25">
      <c r="A925" s="23" t="s">
        <v>7</v>
      </c>
      <c r="B925" s="18" t="s">
        <v>81</v>
      </c>
      <c r="C925" s="23" t="s">
        <v>303</v>
      </c>
      <c r="D925" s="19"/>
      <c r="E925" s="20"/>
      <c r="F925" s="20"/>
      <c r="G925" s="20"/>
      <c r="H925" s="20"/>
      <c r="I925" s="20"/>
      <c r="J925" s="26">
        <v>7.4781625173992006E-2</v>
      </c>
    </row>
    <row r="926" spans="1:10" x14ac:dyDescent="0.25">
      <c r="A926" s="21" t="s">
        <v>7</v>
      </c>
      <c r="B926" s="16" t="s">
        <v>141</v>
      </c>
      <c r="C926" s="21" t="s">
        <v>276</v>
      </c>
      <c r="D926" s="17">
        <v>1</v>
      </c>
      <c r="E926" s="7">
        <v>40838</v>
      </c>
      <c r="F926" s="7">
        <v>41235.068618393409</v>
      </c>
      <c r="G926" s="7">
        <v>41635.997942201211</v>
      </c>
      <c r="H926" s="7">
        <v>42040.825509132519</v>
      </c>
      <c r="I926" s="7">
        <v>42449.589221876282</v>
      </c>
      <c r="J926" s="25">
        <v>42862.327351649976</v>
      </c>
    </row>
    <row r="927" spans="1:10" x14ac:dyDescent="0.25">
      <c r="A927" s="22" t="s">
        <v>7</v>
      </c>
      <c r="B927" s="8" t="s">
        <v>141</v>
      </c>
      <c r="C927" s="22" t="s">
        <v>275</v>
      </c>
      <c r="D927" s="9">
        <v>1</v>
      </c>
      <c r="E927" s="7">
        <v>40838</v>
      </c>
      <c r="F927" s="7">
        <v>41205</v>
      </c>
      <c r="G927" s="7">
        <v>41660</v>
      </c>
      <c r="H927" s="7">
        <v>41682</v>
      </c>
      <c r="I927" s="7">
        <v>41378</v>
      </c>
      <c r="J927" s="25">
        <v>41382</v>
      </c>
    </row>
    <row r="928" spans="1:10" s="6" customFormat="1" x14ac:dyDescent="0.25">
      <c r="A928" s="28" t="s">
        <v>7</v>
      </c>
      <c r="B928" s="29" t="s">
        <v>141</v>
      </c>
      <c r="C928" s="30" t="s">
        <v>284</v>
      </c>
      <c r="D928" s="31"/>
      <c r="E928" s="32"/>
      <c r="F928" s="32"/>
      <c r="G928" s="32"/>
      <c r="H928" s="32"/>
      <c r="I928" s="32"/>
      <c r="J928" s="33">
        <v>1480.3273516499758</v>
      </c>
    </row>
    <row r="929" spans="1:10" x14ac:dyDescent="0.25">
      <c r="A929" s="23" t="s">
        <v>7</v>
      </c>
      <c r="B929" s="18" t="s">
        <v>141</v>
      </c>
      <c r="C929" s="23" t="s">
        <v>303</v>
      </c>
      <c r="D929" s="19"/>
      <c r="E929" s="20"/>
      <c r="F929" s="20"/>
      <c r="G929" s="20"/>
      <c r="H929" s="20"/>
      <c r="I929" s="20"/>
      <c r="J929" s="26">
        <v>3.5772252468463966E-2</v>
      </c>
    </row>
    <row r="930" spans="1:10" x14ac:dyDescent="0.25">
      <c r="A930" s="21" t="s">
        <v>7</v>
      </c>
      <c r="B930" s="16" t="s">
        <v>147</v>
      </c>
      <c r="C930" s="21" t="s">
        <v>276</v>
      </c>
      <c r="D930" s="17">
        <v>1</v>
      </c>
      <c r="E930" s="7">
        <v>416</v>
      </c>
      <c r="F930" s="7">
        <v>420.47685641394821</v>
      </c>
      <c r="G930" s="7">
        <v>425.00189129749043</v>
      </c>
      <c r="H930" s="7">
        <v>429.57562313161372</v>
      </c>
      <c r="I930" s="7">
        <v>434.19857597702855</v>
      </c>
      <c r="J930" s="25">
        <v>438.87127953421594</v>
      </c>
    </row>
    <row r="931" spans="1:10" x14ac:dyDescent="0.25">
      <c r="A931" s="22" t="s">
        <v>7</v>
      </c>
      <c r="B931" s="8" t="s">
        <v>147</v>
      </c>
      <c r="C931" s="22" t="s">
        <v>275</v>
      </c>
      <c r="D931" s="9">
        <v>1</v>
      </c>
      <c r="E931" s="7">
        <v>416</v>
      </c>
      <c r="F931" s="7">
        <v>440</v>
      </c>
      <c r="G931" s="7">
        <v>441</v>
      </c>
      <c r="H931" s="7">
        <v>426</v>
      </c>
      <c r="I931" s="7">
        <v>412</v>
      </c>
      <c r="J931" s="25">
        <v>407</v>
      </c>
    </row>
    <row r="932" spans="1:10" s="6" customFormat="1" x14ac:dyDescent="0.25">
      <c r="A932" s="28" t="s">
        <v>7</v>
      </c>
      <c r="B932" s="29" t="s">
        <v>147</v>
      </c>
      <c r="C932" s="30" t="s">
        <v>284</v>
      </c>
      <c r="D932" s="31"/>
      <c r="E932" s="32"/>
      <c r="F932" s="32"/>
      <c r="G932" s="32"/>
      <c r="H932" s="32"/>
      <c r="I932" s="32"/>
      <c r="J932" s="33">
        <v>31.871279534215944</v>
      </c>
    </row>
    <row r="933" spans="1:10" x14ac:dyDescent="0.25">
      <c r="A933" s="23" t="s">
        <v>7</v>
      </c>
      <c r="B933" s="18" t="s">
        <v>147</v>
      </c>
      <c r="C933" s="23" t="s">
        <v>303</v>
      </c>
      <c r="D933" s="19"/>
      <c r="E933" s="20"/>
      <c r="F933" s="20"/>
      <c r="G933" s="20"/>
      <c r="H933" s="20"/>
      <c r="I933" s="20"/>
      <c r="J933" s="26">
        <v>7.8307812123380699E-2</v>
      </c>
    </row>
    <row r="934" spans="1:10" x14ac:dyDescent="0.25">
      <c r="A934" s="21" t="s">
        <v>7</v>
      </c>
      <c r="B934" s="16" t="s">
        <v>153</v>
      </c>
      <c r="C934" s="21" t="s">
        <v>276</v>
      </c>
      <c r="D934" s="17">
        <v>1</v>
      </c>
      <c r="E934" s="7">
        <v>32061</v>
      </c>
      <c r="F934" s="7">
        <v>32395.454785406513</v>
      </c>
      <c r="G934" s="7">
        <v>32733.398545064651</v>
      </c>
      <c r="H934" s="7">
        <v>33074.867675348032</v>
      </c>
      <c r="I934" s="7">
        <v>33419.898952310927</v>
      </c>
      <c r="J934" s="25">
        <v>33768.529535649017</v>
      </c>
    </row>
    <row r="935" spans="1:10" x14ac:dyDescent="0.25">
      <c r="A935" s="22" t="s">
        <v>7</v>
      </c>
      <c r="B935" s="8" t="s">
        <v>153</v>
      </c>
      <c r="C935" s="22" t="s">
        <v>275</v>
      </c>
      <c r="D935" s="9">
        <v>1</v>
      </c>
      <c r="E935" s="7">
        <v>32061</v>
      </c>
      <c r="F935" s="7">
        <v>32057</v>
      </c>
      <c r="G935" s="7">
        <v>32129</v>
      </c>
      <c r="H935" s="7">
        <v>32101</v>
      </c>
      <c r="I935" s="7">
        <v>31999</v>
      </c>
      <c r="J935" s="25">
        <v>31857</v>
      </c>
    </row>
    <row r="936" spans="1:10" s="6" customFormat="1" x14ac:dyDescent="0.25">
      <c r="A936" s="28" t="s">
        <v>7</v>
      </c>
      <c r="B936" s="29" t="s">
        <v>153</v>
      </c>
      <c r="C936" s="30" t="s">
        <v>284</v>
      </c>
      <c r="D936" s="31"/>
      <c r="E936" s="32"/>
      <c r="F936" s="32"/>
      <c r="G936" s="32"/>
      <c r="H936" s="32"/>
      <c r="I936" s="32"/>
      <c r="J936" s="33">
        <v>1911.5295356490169</v>
      </c>
    </row>
    <row r="937" spans="1:10" x14ac:dyDescent="0.25">
      <c r="A937" s="23" t="s">
        <v>7</v>
      </c>
      <c r="B937" s="18" t="s">
        <v>153</v>
      </c>
      <c r="C937" s="23" t="s">
        <v>303</v>
      </c>
      <c r="D937" s="19"/>
      <c r="E937" s="20"/>
      <c r="F937" s="20"/>
      <c r="G937" s="20"/>
      <c r="H937" s="20"/>
      <c r="I937" s="20"/>
      <c r="J937" s="26">
        <v>6.0003438354177006E-2</v>
      </c>
    </row>
    <row r="938" spans="1:10" x14ac:dyDescent="0.25">
      <c r="A938" s="21" t="s">
        <v>7</v>
      </c>
      <c r="B938" s="16" t="s">
        <v>165</v>
      </c>
      <c r="C938" s="21" t="s">
        <v>276</v>
      </c>
      <c r="D938" s="17">
        <v>1</v>
      </c>
      <c r="E938" s="7">
        <v>11531</v>
      </c>
      <c r="F938" s="7">
        <v>11546.110581707673</v>
      </c>
      <c r="G938" s="7">
        <v>11561.240964792465</v>
      </c>
      <c r="H938" s="7">
        <v>11576.391175202716</v>
      </c>
      <c r="I938" s="7">
        <v>11591.561238920771</v>
      </c>
      <c r="J938" s="25">
        <v>11606.751181963024</v>
      </c>
    </row>
    <row r="939" spans="1:10" x14ac:dyDescent="0.25">
      <c r="A939" s="22" t="s">
        <v>7</v>
      </c>
      <c r="B939" s="8" t="s">
        <v>165</v>
      </c>
      <c r="C939" s="22" t="s">
        <v>275</v>
      </c>
      <c r="D939" s="9">
        <v>1</v>
      </c>
      <c r="E939" s="7">
        <v>11531</v>
      </c>
      <c r="F939" s="7">
        <v>11525</v>
      </c>
      <c r="G939" s="7">
        <v>11678</v>
      </c>
      <c r="H939" s="7">
        <v>11850</v>
      </c>
      <c r="I939" s="7">
        <v>12081</v>
      </c>
      <c r="J939" s="25">
        <v>12229</v>
      </c>
    </row>
    <row r="940" spans="1:10" s="6" customFormat="1" x14ac:dyDescent="0.25">
      <c r="A940" s="28" t="s">
        <v>7</v>
      </c>
      <c r="B940" s="29" t="s">
        <v>165</v>
      </c>
      <c r="C940" s="30" t="s">
        <v>284</v>
      </c>
      <c r="D940" s="31"/>
      <c r="E940" s="32"/>
      <c r="F940" s="32"/>
      <c r="G940" s="32"/>
      <c r="H940" s="32"/>
      <c r="I940" s="32"/>
      <c r="J940" s="33">
        <v>-622.24881803697645</v>
      </c>
    </row>
    <row r="941" spans="1:10" x14ac:dyDescent="0.25">
      <c r="A941" s="23" t="s">
        <v>7</v>
      </c>
      <c r="B941" s="18" t="s">
        <v>165</v>
      </c>
      <c r="C941" s="23" t="s">
        <v>303</v>
      </c>
      <c r="D941" s="19"/>
      <c r="E941" s="20"/>
      <c r="F941" s="20"/>
      <c r="G941" s="20"/>
      <c r="H941" s="20"/>
      <c r="I941" s="20"/>
      <c r="J941" s="26">
        <v>-5.0883049966225891E-2</v>
      </c>
    </row>
    <row r="942" spans="1:10" x14ac:dyDescent="0.25">
      <c r="A942" s="21" t="s">
        <v>7</v>
      </c>
      <c r="B942" s="16" t="s">
        <v>178</v>
      </c>
      <c r="C942" s="21" t="s">
        <v>276</v>
      </c>
      <c r="D942" s="17">
        <v>1</v>
      </c>
      <c r="E942" s="7">
        <v>707</v>
      </c>
      <c r="F942" s="7">
        <v>709.65469181191281</v>
      </c>
      <c r="G942" s="7">
        <v>712.31935164167044</v>
      </c>
      <c r="H942" s="7">
        <v>714.99401691786591</v>
      </c>
      <c r="I942" s="7">
        <v>717.67872520963181</v>
      </c>
      <c r="J942" s="25">
        <v>720.3735142271679</v>
      </c>
    </row>
    <row r="943" spans="1:10" x14ac:dyDescent="0.25">
      <c r="A943" s="22" t="s">
        <v>7</v>
      </c>
      <c r="B943" s="8" t="s">
        <v>178</v>
      </c>
      <c r="C943" s="22" t="s">
        <v>275</v>
      </c>
      <c r="D943" s="9">
        <v>1</v>
      </c>
      <c r="E943" s="7">
        <v>707</v>
      </c>
      <c r="F943" s="7">
        <v>702</v>
      </c>
      <c r="G943" s="7">
        <v>736</v>
      </c>
      <c r="H943" s="7">
        <v>766</v>
      </c>
      <c r="I943" s="7">
        <v>804</v>
      </c>
      <c r="J943" s="25">
        <v>820</v>
      </c>
    </row>
    <row r="944" spans="1:10" s="6" customFormat="1" x14ac:dyDescent="0.25">
      <c r="A944" s="28" t="s">
        <v>7</v>
      </c>
      <c r="B944" s="29" t="s">
        <v>178</v>
      </c>
      <c r="C944" s="30" t="s">
        <v>284</v>
      </c>
      <c r="D944" s="31"/>
      <c r="E944" s="32"/>
      <c r="F944" s="32"/>
      <c r="G944" s="32"/>
      <c r="H944" s="32"/>
      <c r="I944" s="32"/>
      <c r="J944" s="33">
        <v>-99.626485772832098</v>
      </c>
    </row>
    <row r="945" spans="1:10" x14ac:dyDescent="0.25">
      <c r="A945" s="23" t="s">
        <v>7</v>
      </c>
      <c r="B945" s="18" t="s">
        <v>178</v>
      </c>
      <c r="C945" s="23" t="s">
        <v>303</v>
      </c>
      <c r="D945" s="19"/>
      <c r="E945" s="20"/>
      <c r="F945" s="20"/>
      <c r="G945" s="20"/>
      <c r="H945" s="20"/>
      <c r="I945" s="20"/>
      <c r="J945" s="26">
        <v>-0.12149571435711232</v>
      </c>
    </row>
    <row r="946" spans="1:10" x14ac:dyDescent="0.25">
      <c r="A946" s="21" t="s">
        <v>7</v>
      </c>
      <c r="B946" s="16" t="s">
        <v>194</v>
      </c>
      <c r="C946" s="21" t="s">
        <v>276</v>
      </c>
      <c r="D946" s="17">
        <v>1</v>
      </c>
      <c r="E946" s="7">
        <v>340223</v>
      </c>
      <c r="F946" s="7">
        <v>343473.06871495617</v>
      </c>
      <c r="G946" s="7">
        <v>346754.1845568025</v>
      </c>
      <c r="H946" s="7">
        <v>350066.64411129535</v>
      </c>
      <c r="I946" s="7">
        <v>353410.74679740367</v>
      </c>
      <c r="J946" s="25">
        <v>356786.79489437403</v>
      </c>
    </row>
    <row r="947" spans="1:10" x14ac:dyDescent="0.25">
      <c r="A947" s="22" t="s">
        <v>7</v>
      </c>
      <c r="B947" s="8" t="s">
        <v>194</v>
      </c>
      <c r="C947" s="22" t="s">
        <v>275</v>
      </c>
      <c r="D947" s="9">
        <v>1</v>
      </c>
      <c r="E947" s="7">
        <v>340223</v>
      </c>
      <c r="F947" s="7">
        <v>343217</v>
      </c>
      <c r="G947" s="7">
        <v>347926</v>
      </c>
      <c r="H947" s="7">
        <v>352950</v>
      </c>
      <c r="I947" s="7">
        <v>356494</v>
      </c>
      <c r="J947" s="25">
        <v>359715</v>
      </c>
    </row>
    <row r="948" spans="1:10" s="6" customFormat="1" x14ac:dyDescent="0.25">
      <c r="A948" s="28" t="s">
        <v>7</v>
      </c>
      <c r="B948" s="29" t="s">
        <v>194</v>
      </c>
      <c r="C948" s="30" t="s">
        <v>284</v>
      </c>
      <c r="D948" s="31"/>
      <c r="E948" s="32"/>
      <c r="F948" s="32"/>
      <c r="G948" s="32"/>
      <c r="H948" s="32"/>
      <c r="I948" s="32"/>
      <c r="J948" s="33">
        <v>-2928.2051056259661</v>
      </c>
    </row>
    <row r="949" spans="1:10" x14ac:dyDescent="0.25">
      <c r="A949" s="23" t="s">
        <v>7</v>
      </c>
      <c r="B949" s="18" t="s">
        <v>194</v>
      </c>
      <c r="C949" s="23" t="s">
        <v>303</v>
      </c>
      <c r="D949" s="19"/>
      <c r="E949" s="20"/>
      <c r="F949" s="20"/>
      <c r="G949" s="20"/>
      <c r="H949" s="20"/>
      <c r="I949" s="20"/>
      <c r="J949" s="26">
        <v>-8.1403475129643351E-3</v>
      </c>
    </row>
    <row r="950" spans="1:10" x14ac:dyDescent="0.25">
      <c r="A950" s="21" t="s">
        <v>7</v>
      </c>
      <c r="B950" s="16" t="s">
        <v>221</v>
      </c>
      <c r="C950" s="21" t="s">
        <v>276</v>
      </c>
      <c r="D950" s="17">
        <v>1</v>
      </c>
      <c r="E950" s="7">
        <v>64804</v>
      </c>
      <c r="F950" s="7">
        <v>65189.135063408052</v>
      </c>
      <c r="G950" s="7">
        <v>65576.559013567952</v>
      </c>
      <c r="H950" s="7">
        <v>65966.285453506425</v>
      </c>
      <c r="I950" s="7">
        <v>66358.328067094015</v>
      </c>
      <c r="J950" s="25">
        <v>66752.700619525538</v>
      </c>
    </row>
    <row r="951" spans="1:10" x14ac:dyDescent="0.25">
      <c r="A951" s="22" t="s">
        <v>7</v>
      </c>
      <c r="B951" s="8" t="s">
        <v>221</v>
      </c>
      <c r="C951" s="22" t="s">
        <v>275</v>
      </c>
      <c r="D951" s="9">
        <v>1</v>
      </c>
      <c r="E951" s="7">
        <v>64804</v>
      </c>
      <c r="F951" s="7">
        <v>64476</v>
      </c>
      <c r="G951" s="7">
        <v>65344</v>
      </c>
      <c r="H951" s="7">
        <v>66250</v>
      </c>
      <c r="I951" s="7">
        <v>66924</v>
      </c>
      <c r="J951" s="25">
        <v>67357</v>
      </c>
    </row>
    <row r="952" spans="1:10" s="6" customFormat="1" x14ac:dyDescent="0.25">
      <c r="A952" s="28" t="s">
        <v>7</v>
      </c>
      <c r="B952" s="29" t="s">
        <v>221</v>
      </c>
      <c r="C952" s="30" t="s">
        <v>284</v>
      </c>
      <c r="D952" s="31"/>
      <c r="E952" s="32"/>
      <c r="F952" s="32"/>
      <c r="G952" s="32"/>
      <c r="H952" s="32"/>
      <c r="I952" s="32"/>
      <c r="J952" s="33">
        <v>-604.29938047446194</v>
      </c>
    </row>
    <row r="953" spans="1:10" x14ac:dyDescent="0.25">
      <c r="A953" s="23" t="s">
        <v>7</v>
      </c>
      <c r="B953" s="18" t="s">
        <v>221</v>
      </c>
      <c r="C953" s="23" t="s">
        <v>303</v>
      </c>
      <c r="D953" s="19"/>
      <c r="E953" s="20"/>
      <c r="F953" s="20"/>
      <c r="G953" s="20"/>
      <c r="H953" s="20"/>
      <c r="I953" s="20"/>
      <c r="J953" s="26">
        <v>-8.9715898937669722E-3</v>
      </c>
    </row>
    <row r="954" spans="1:10" x14ac:dyDescent="0.25">
      <c r="A954" s="21" t="s">
        <v>17</v>
      </c>
      <c r="B954" s="16" t="s">
        <v>16</v>
      </c>
      <c r="C954" s="21" t="s">
        <v>276</v>
      </c>
      <c r="D954" s="17">
        <v>1</v>
      </c>
      <c r="E954" s="7">
        <v>7165</v>
      </c>
      <c r="F954" s="7">
        <v>7245.5051474125185</v>
      </c>
      <c r="G954" s="7">
        <v>7326.9148417559391</v>
      </c>
      <c r="H954" s="7">
        <v>7409.2392464195163</v>
      </c>
      <c r="I954" s="7">
        <v>7492.4886389872236</v>
      </c>
      <c r="J954" s="25">
        <v>7576.6734125208295</v>
      </c>
    </row>
    <row r="955" spans="1:10" x14ac:dyDescent="0.25">
      <c r="A955" s="22" t="s">
        <v>17</v>
      </c>
      <c r="B955" s="8" t="s">
        <v>16</v>
      </c>
      <c r="C955" s="22" t="s">
        <v>275</v>
      </c>
      <c r="D955" s="9">
        <v>1</v>
      </c>
      <c r="E955" s="7">
        <v>7165</v>
      </c>
      <c r="F955" s="7">
        <v>7192</v>
      </c>
      <c r="G955" s="7">
        <v>7136</v>
      </c>
      <c r="H955" s="7">
        <v>7130</v>
      </c>
      <c r="I955" s="7">
        <v>6960</v>
      </c>
      <c r="J955" s="25">
        <v>7210</v>
      </c>
    </row>
    <row r="956" spans="1:10" s="6" customFormat="1" x14ac:dyDescent="0.25">
      <c r="A956" s="28" t="s">
        <v>17</v>
      </c>
      <c r="B956" s="29" t="s">
        <v>16</v>
      </c>
      <c r="C956" s="30" t="s">
        <v>284</v>
      </c>
      <c r="D956" s="31"/>
      <c r="E956" s="32"/>
      <c r="F956" s="32"/>
      <c r="G956" s="32"/>
      <c r="H956" s="32"/>
      <c r="I956" s="32"/>
      <c r="J956" s="33">
        <v>366.67341252082952</v>
      </c>
    </row>
    <row r="957" spans="1:10" x14ac:dyDescent="0.25">
      <c r="A957" s="23" t="s">
        <v>17</v>
      </c>
      <c r="B957" s="18" t="s">
        <v>16</v>
      </c>
      <c r="C957" s="23" t="s">
        <v>303</v>
      </c>
      <c r="D957" s="19"/>
      <c r="E957" s="20"/>
      <c r="F957" s="20"/>
      <c r="G957" s="20"/>
      <c r="H957" s="20"/>
      <c r="I957" s="20"/>
      <c r="J957" s="26">
        <v>5.0856229198450696E-2</v>
      </c>
    </row>
    <row r="958" spans="1:10" x14ac:dyDescent="0.25">
      <c r="A958" s="21" t="s">
        <v>17</v>
      </c>
      <c r="B958" s="16" t="s">
        <v>36</v>
      </c>
      <c r="C958" s="21" t="s">
        <v>276</v>
      </c>
      <c r="D958" s="17">
        <v>1</v>
      </c>
      <c r="E958" s="7">
        <v>1637</v>
      </c>
      <c r="F958" s="7">
        <v>1640.5648622746357</v>
      </c>
      <c r="G958" s="7">
        <v>1644.1374876787993</v>
      </c>
      <c r="H958" s="7">
        <v>1647.7178931181031</v>
      </c>
      <c r="I958" s="7">
        <v>1651.3060955349749</v>
      </c>
      <c r="J958" s="25">
        <v>1654.9021119087372</v>
      </c>
    </row>
    <row r="959" spans="1:10" x14ac:dyDescent="0.25">
      <c r="A959" s="22" t="s">
        <v>17</v>
      </c>
      <c r="B959" s="8" t="s">
        <v>36</v>
      </c>
      <c r="C959" s="22" t="s">
        <v>275</v>
      </c>
      <c r="D959" s="9">
        <v>1</v>
      </c>
      <c r="E959" s="7">
        <v>1637</v>
      </c>
      <c r="F959" s="7">
        <v>1647</v>
      </c>
      <c r="G959" s="7">
        <v>1564</v>
      </c>
      <c r="H959" s="7">
        <v>1545</v>
      </c>
      <c r="I959" s="7">
        <v>1535</v>
      </c>
      <c r="J959" s="25">
        <v>1505</v>
      </c>
    </row>
    <row r="960" spans="1:10" s="6" customFormat="1" x14ac:dyDescent="0.25">
      <c r="A960" s="28" t="s">
        <v>17</v>
      </c>
      <c r="B960" s="29" t="s">
        <v>36</v>
      </c>
      <c r="C960" s="30" t="s">
        <v>284</v>
      </c>
      <c r="D960" s="31"/>
      <c r="E960" s="32"/>
      <c r="F960" s="32"/>
      <c r="G960" s="32"/>
      <c r="H960" s="32"/>
      <c r="I960" s="32"/>
      <c r="J960" s="33">
        <v>149.9021119087372</v>
      </c>
    </row>
    <row r="961" spans="1:10" x14ac:dyDescent="0.25">
      <c r="A961" s="23" t="s">
        <v>17</v>
      </c>
      <c r="B961" s="18" t="s">
        <v>36</v>
      </c>
      <c r="C961" s="23" t="s">
        <v>303</v>
      </c>
      <c r="D961" s="19"/>
      <c r="E961" s="20"/>
      <c r="F961" s="20"/>
      <c r="G961" s="20"/>
      <c r="H961" s="20"/>
      <c r="I961" s="20"/>
      <c r="J961" s="26">
        <v>9.9602732165273891E-2</v>
      </c>
    </row>
    <row r="962" spans="1:10" x14ac:dyDescent="0.25">
      <c r="A962" s="21" t="s">
        <v>17</v>
      </c>
      <c r="B962" s="16" t="s">
        <v>49</v>
      </c>
      <c r="C962" s="21" t="s">
        <v>276</v>
      </c>
      <c r="D962" s="17">
        <v>1</v>
      </c>
      <c r="E962" s="7">
        <v>8062</v>
      </c>
      <c r="F962" s="7">
        <v>8141.2049977333654</v>
      </c>
      <c r="G962" s="7">
        <v>8221.1881437755801</v>
      </c>
      <c r="H962" s="7">
        <v>8301.9570830329994</v>
      </c>
      <c r="I962" s="7">
        <v>8383.5195355192463</v>
      </c>
      <c r="J962" s="25">
        <v>8465.8832970931016</v>
      </c>
    </row>
    <row r="963" spans="1:10" x14ac:dyDescent="0.25">
      <c r="A963" s="22" t="s">
        <v>17</v>
      </c>
      <c r="B963" s="8" t="s">
        <v>49</v>
      </c>
      <c r="C963" s="22" t="s">
        <v>275</v>
      </c>
      <c r="D963" s="9">
        <v>1</v>
      </c>
      <c r="E963" s="7">
        <v>8062</v>
      </c>
      <c r="F963" s="7">
        <v>8056</v>
      </c>
      <c r="G963" s="7">
        <v>8194</v>
      </c>
      <c r="H963" s="7">
        <v>8027</v>
      </c>
      <c r="I963" s="7">
        <v>7805</v>
      </c>
      <c r="J963" s="25">
        <v>7656</v>
      </c>
    </row>
    <row r="964" spans="1:10" s="6" customFormat="1" x14ac:dyDescent="0.25">
      <c r="A964" s="28" t="s">
        <v>17</v>
      </c>
      <c r="B964" s="29" t="s">
        <v>49</v>
      </c>
      <c r="C964" s="30" t="s">
        <v>284</v>
      </c>
      <c r="D964" s="31"/>
      <c r="E964" s="32"/>
      <c r="F964" s="32"/>
      <c r="G964" s="32"/>
      <c r="H964" s="32"/>
      <c r="I964" s="32"/>
      <c r="J964" s="33">
        <v>809.88329709310165</v>
      </c>
    </row>
    <row r="965" spans="1:10" x14ac:dyDescent="0.25">
      <c r="A965" s="23" t="s">
        <v>17</v>
      </c>
      <c r="B965" s="18" t="s">
        <v>49</v>
      </c>
      <c r="C965" s="23" t="s">
        <v>303</v>
      </c>
      <c r="D965" s="19"/>
      <c r="E965" s="20"/>
      <c r="F965" s="20"/>
      <c r="G965" s="20"/>
      <c r="H965" s="20"/>
      <c r="I965" s="20"/>
      <c r="J965" s="26">
        <v>0.10578412971435497</v>
      </c>
    </row>
    <row r="966" spans="1:10" x14ac:dyDescent="0.25">
      <c r="A966" s="21" t="s">
        <v>17</v>
      </c>
      <c r="B966" s="16" t="s">
        <v>54</v>
      </c>
      <c r="C966" s="21" t="s">
        <v>276</v>
      </c>
      <c r="D966" s="17">
        <v>1</v>
      </c>
      <c r="E966" s="7">
        <v>3127</v>
      </c>
      <c r="F966" s="7">
        <v>3161.6229686933011</v>
      </c>
      <c r="G966" s="7">
        <v>3196.6292920271958</v>
      </c>
      <c r="H966" s="7">
        <v>3232.0232146053686</v>
      </c>
      <c r="I966" s="7">
        <v>3267.8090280288748</v>
      </c>
      <c r="J966" s="25">
        <v>3303.991071416508</v>
      </c>
    </row>
    <row r="967" spans="1:10" x14ac:dyDescent="0.25">
      <c r="A967" s="22" t="s">
        <v>17</v>
      </c>
      <c r="B967" s="8" t="s">
        <v>54</v>
      </c>
      <c r="C967" s="22" t="s">
        <v>275</v>
      </c>
      <c r="D967" s="9">
        <v>1</v>
      </c>
      <c r="E967" s="7">
        <v>3127</v>
      </c>
      <c r="F967" s="7">
        <v>3070</v>
      </c>
      <c r="G967" s="7">
        <v>3020</v>
      </c>
      <c r="H967" s="7">
        <v>2998</v>
      </c>
      <c r="I967" s="7">
        <v>2923</v>
      </c>
      <c r="J967" s="25">
        <v>2953</v>
      </c>
    </row>
    <row r="968" spans="1:10" s="6" customFormat="1" x14ac:dyDescent="0.25">
      <c r="A968" s="28" t="s">
        <v>17</v>
      </c>
      <c r="B968" s="29" t="s">
        <v>54</v>
      </c>
      <c r="C968" s="30" t="s">
        <v>284</v>
      </c>
      <c r="D968" s="31"/>
      <c r="E968" s="32"/>
      <c r="F968" s="32"/>
      <c r="G968" s="32"/>
      <c r="H968" s="32"/>
      <c r="I968" s="32"/>
      <c r="J968" s="33">
        <v>350.99107141650802</v>
      </c>
    </row>
    <row r="969" spans="1:10" x14ac:dyDescent="0.25">
      <c r="A969" s="23" t="s">
        <v>17</v>
      </c>
      <c r="B969" s="18" t="s">
        <v>54</v>
      </c>
      <c r="C969" s="23" t="s">
        <v>303</v>
      </c>
      <c r="D969" s="19"/>
      <c r="E969" s="20"/>
      <c r="F969" s="20"/>
      <c r="G969" s="20"/>
      <c r="H969" s="20"/>
      <c r="I969" s="20"/>
      <c r="J969" s="26">
        <v>0.11885915049661633</v>
      </c>
    </row>
    <row r="970" spans="1:10" x14ac:dyDescent="0.25">
      <c r="A970" s="21" t="s">
        <v>17</v>
      </c>
      <c r="B970" s="16" t="s">
        <v>69</v>
      </c>
      <c r="C970" s="21" t="s">
        <v>276</v>
      </c>
      <c r="D970" s="17">
        <v>1</v>
      </c>
      <c r="E970" s="7">
        <v>6059</v>
      </c>
      <c r="F970" s="7">
        <v>6104.1551583364617</v>
      </c>
      <c r="G970" s="7">
        <v>6149.6468389248448</v>
      </c>
      <c r="H970" s="7">
        <v>6195.4775497228266</v>
      </c>
      <c r="I970" s="7">
        <v>6241.6498173788304</v>
      </c>
      <c r="J970" s="25">
        <v>6288.1661873713192</v>
      </c>
    </row>
    <row r="971" spans="1:10" x14ac:dyDescent="0.25">
      <c r="A971" s="22" t="s">
        <v>17</v>
      </c>
      <c r="B971" s="8" t="s">
        <v>69</v>
      </c>
      <c r="C971" s="22" t="s">
        <v>275</v>
      </c>
      <c r="D971" s="9">
        <v>1</v>
      </c>
      <c r="E971" s="7">
        <v>6059</v>
      </c>
      <c r="F971" s="7">
        <v>6085</v>
      </c>
      <c r="G971" s="7">
        <v>6096</v>
      </c>
      <c r="H971" s="7">
        <v>5988</v>
      </c>
      <c r="I971" s="7">
        <v>5888</v>
      </c>
      <c r="J971" s="25">
        <v>5977</v>
      </c>
    </row>
    <row r="972" spans="1:10" s="6" customFormat="1" x14ac:dyDescent="0.25">
      <c r="A972" s="28" t="s">
        <v>17</v>
      </c>
      <c r="B972" s="29" t="s">
        <v>69</v>
      </c>
      <c r="C972" s="30" t="s">
        <v>284</v>
      </c>
      <c r="D972" s="31"/>
      <c r="E972" s="32"/>
      <c r="F972" s="32"/>
      <c r="G972" s="32"/>
      <c r="H972" s="32"/>
      <c r="I972" s="32"/>
      <c r="J972" s="33">
        <v>311.16618737131921</v>
      </c>
    </row>
    <row r="973" spans="1:10" x14ac:dyDescent="0.25">
      <c r="A973" s="23" t="s">
        <v>17</v>
      </c>
      <c r="B973" s="18" t="s">
        <v>69</v>
      </c>
      <c r="C973" s="23" t="s">
        <v>303</v>
      </c>
      <c r="D973" s="19"/>
      <c r="E973" s="20"/>
      <c r="F973" s="20"/>
      <c r="G973" s="20"/>
      <c r="H973" s="20"/>
      <c r="I973" s="20"/>
      <c r="J973" s="26">
        <v>5.2060596849810813E-2</v>
      </c>
    </row>
    <row r="974" spans="1:10" x14ac:dyDescent="0.25">
      <c r="A974" s="21" t="s">
        <v>17</v>
      </c>
      <c r="B974" s="16" t="s">
        <v>73</v>
      </c>
      <c r="C974" s="21" t="s">
        <v>276</v>
      </c>
      <c r="D974" s="17">
        <v>1</v>
      </c>
      <c r="E974" s="7">
        <v>13833</v>
      </c>
      <c r="F974" s="7">
        <v>13927.444833048265</v>
      </c>
      <c r="G974" s="7">
        <v>14022.534488368598</v>
      </c>
      <c r="H974" s="7">
        <v>14118.273368486252</v>
      </c>
      <c r="I974" s="7">
        <v>14214.665905984732</v>
      </c>
      <c r="J974" s="25">
        <v>14311.716563711008</v>
      </c>
    </row>
    <row r="975" spans="1:10" x14ac:dyDescent="0.25">
      <c r="A975" s="22" t="s">
        <v>17</v>
      </c>
      <c r="B975" s="8" t="s">
        <v>73</v>
      </c>
      <c r="C975" s="22" t="s">
        <v>275</v>
      </c>
      <c r="D975" s="9">
        <v>1</v>
      </c>
      <c r="E975" s="7">
        <v>13833</v>
      </c>
      <c r="F975" s="7">
        <v>13788</v>
      </c>
      <c r="G975" s="7">
        <v>13648</v>
      </c>
      <c r="H975" s="7">
        <v>13250</v>
      </c>
      <c r="I975" s="7">
        <v>13505</v>
      </c>
      <c r="J975" s="25">
        <v>13520</v>
      </c>
    </row>
    <row r="976" spans="1:10" s="6" customFormat="1" x14ac:dyDescent="0.25">
      <c r="A976" s="28" t="s">
        <v>17</v>
      </c>
      <c r="B976" s="29" t="s">
        <v>73</v>
      </c>
      <c r="C976" s="30" t="s">
        <v>284</v>
      </c>
      <c r="D976" s="31"/>
      <c r="E976" s="32"/>
      <c r="F976" s="32"/>
      <c r="G976" s="32"/>
      <c r="H976" s="32"/>
      <c r="I976" s="32"/>
      <c r="J976" s="33">
        <v>791.71656371100835</v>
      </c>
    </row>
    <row r="977" spans="1:10" x14ac:dyDescent="0.25">
      <c r="A977" s="23" t="s">
        <v>17</v>
      </c>
      <c r="B977" s="18" t="s">
        <v>73</v>
      </c>
      <c r="C977" s="23" t="s">
        <v>303</v>
      </c>
      <c r="D977" s="19"/>
      <c r="E977" s="20"/>
      <c r="F977" s="20"/>
      <c r="G977" s="20"/>
      <c r="H977" s="20"/>
      <c r="I977" s="20"/>
      <c r="J977" s="26">
        <v>5.8558917434246183E-2</v>
      </c>
    </row>
    <row r="978" spans="1:10" x14ac:dyDescent="0.25">
      <c r="A978" s="21" t="s">
        <v>17</v>
      </c>
      <c r="B978" s="16" t="s">
        <v>74</v>
      </c>
      <c r="C978" s="21" t="s">
        <v>276</v>
      </c>
      <c r="D978" s="17">
        <v>1</v>
      </c>
      <c r="E978" s="7">
        <v>19372</v>
      </c>
      <c r="F978" s="7">
        <v>19633.43767137446</v>
      </c>
      <c r="G978" s="7">
        <v>19898.403613243121</v>
      </c>
      <c r="H978" s="7">
        <v>20166.945441898675</v>
      </c>
      <c r="I978" s="7">
        <v>20439.111416246484</v>
      </c>
      <c r="J978" s="25">
        <v>20714.950446477054</v>
      </c>
    </row>
    <row r="979" spans="1:10" x14ac:dyDescent="0.25">
      <c r="A979" s="22" t="s">
        <v>17</v>
      </c>
      <c r="B979" s="8" t="s">
        <v>74</v>
      </c>
      <c r="C979" s="22" t="s">
        <v>275</v>
      </c>
      <c r="D979" s="9">
        <v>1</v>
      </c>
      <c r="E979" s="7">
        <v>19372</v>
      </c>
      <c r="F979" s="7">
        <v>19486</v>
      </c>
      <c r="G979" s="7">
        <v>19373</v>
      </c>
      <c r="H979" s="7">
        <v>19213</v>
      </c>
      <c r="I979" s="7">
        <v>19201</v>
      </c>
      <c r="J979" s="25">
        <v>18952</v>
      </c>
    </row>
    <row r="980" spans="1:10" s="6" customFormat="1" x14ac:dyDescent="0.25">
      <c r="A980" s="28" t="s">
        <v>17</v>
      </c>
      <c r="B980" s="29" t="s">
        <v>74</v>
      </c>
      <c r="C980" s="30" t="s">
        <v>284</v>
      </c>
      <c r="D980" s="31"/>
      <c r="E980" s="32"/>
      <c r="F980" s="32"/>
      <c r="G980" s="32"/>
      <c r="H980" s="32"/>
      <c r="I980" s="32"/>
      <c r="J980" s="33">
        <v>1762.9504464770544</v>
      </c>
    </row>
    <row r="981" spans="1:10" x14ac:dyDescent="0.25">
      <c r="A981" s="23" t="s">
        <v>17</v>
      </c>
      <c r="B981" s="18" t="s">
        <v>74</v>
      </c>
      <c r="C981" s="23" t="s">
        <v>303</v>
      </c>
      <c r="D981" s="19"/>
      <c r="E981" s="20"/>
      <c r="F981" s="20"/>
      <c r="G981" s="20"/>
      <c r="H981" s="20"/>
      <c r="I981" s="20"/>
      <c r="J981" s="26">
        <v>9.3021868218502238E-2</v>
      </c>
    </row>
    <row r="982" spans="1:10" x14ac:dyDescent="0.25">
      <c r="A982" s="21" t="s">
        <v>17</v>
      </c>
      <c r="B982" s="16" t="s">
        <v>78</v>
      </c>
      <c r="C982" s="21" t="s">
        <v>276</v>
      </c>
      <c r="D982" s="17">
        <v>1</v>
      </c>
      <c r="E982" s="7">
        <v>2444</v>
      </c>
      <c r="F982" s="7">
        <v>2414.4421660422681</v>
      </c>
      <c r="G982" s="7">
        <v>2385.2418057131258</v>
      </c>
      <c r="H982" s="7">
        <v>2356.3945957121809</v>
      </c>
      <c r="I982" s="7">
        <v>2327.8962650252097</v>
      </c>
      <c r="J982" s="25">
        <v>2299.7425942918057</v>
      </c>
    </row>
    <row r="983" spans="1:10" x14ac:dyDescent="0.25">
      <c r="A983" s="22" t="s">
        <v>17</v>
      </c>
      <c r="B983" s="8" t="s">
        <v>78</v>
      </c>
      <c r="C983" s="22" t="s">
        <v>275</v>
      </c>
      <c r="D983" s="9">
        <v>1</v>
      </c>
      <c r="E983" s="7">
        <v>2444</v>
      </c>
      <c r="F983" s="7">
        <v>2398</v>
      </c>
      <c r="G983" s="7">
        <v>2314</v>
      </c>
      <c r="H983" s="7">
        <v>2282</v>
      </c>
      <c r="I983" s="7">
        <v>2205</v>
      </c>
      <c r="J983" s="25">
        <v>2206</v>
      </c>
    </row>
    <row r="984" spans="1:10" s="6" customFormat="1" x14ac:dyDescent="0.25">
      <c r="A984" s="28" t="s">
        <v>17</v>
      </c>
      <c r="B984" s="29" t="s">
        <v>78</v>
      </c>
      <c r="C984" s="30" t="s">
        <v>284</v>
      </c>
      <c r="D984" s="31"/>
      <c r="E984" s="32"/>
      <c r="F984" s="32"/>
      <c r="G984" s="32"/>
      <c r="H984" s="32"/>
      <c r="I984" s="32"/>
      <c r="J984" s="33">
        <v>93.742594291805744</v>
      </c>
    </row>
    <row r="985" spans="1:10" x14ac:dyDescent="0.25">
      <c r="A985" s="23" t="s">
        <v>17</v>
      </c>
      <c r="B985" s="18" t="s">
        <v>78</v>
      </c>
      <c r="C985" s="23" t="s">
        <v>303</v>
      </c>
      <c r="D985" s="19"/>
      <c r="E985" s="20"/>
      <c r="F985" s="20"/>
      <c r="G985" s="20"/>
      <c r="H985" s="20"/>
      <c r="I985" s="20"/>
      <c r="J985" s="26">
        <v>4.2494376378878394E-2</v>
      </c>
    </row>
    <row r="986" spans="1:10" x14ac:dyDescent="0.25">
      <c r="A986" s="21" t="s">
        <v>17</v>
      </c>
      <c r="B986" s="16" t="s">
        <v>92</v>
      </c>
      <c r="C986" s="21" t="s">
        <v>276</v>
      </c>
      <c r="D986" s="17">
        <v>1</v>
      </c>
      <c r="E986" s="7">
        <v>6446</v>
      </c>
      <c r="F986" s="7">
        <v>6487.1004477313354</v>
      </c>
      <c r="G986" s="7">
        <v>6528.4629567105321</v>
      </c>
      <c r="H986" s="7">
        <v>6570.0891978706686</v>
      </c>
      <c r="I986" s="7">
        <v>6611.9808527988862</v>
      </c>
      <c r="J986" s="25">
        <v>6654.1396138043237</v>
      </c>
    </row>
    <row r="987" spans="1:10" x14ac:dyDescent="0.25">
      <c r="A987" s="22" t="s">
        <v>17</v>
      </c>
      <c r="B987" s="8" t="s">
        <v>92</v>
      </c>
      <c r="C987" s="22" t="s">
        <v>275</v>
      </c>
      <c r="D987" s="9">
        <v>1</v>
      </c>
      <c r="E987" s="7">
        <v>6446</v>
      </c>
      <c r="F987" s="7">
        <v>6384</v>
      </c>
      <c r="G987" s="7">
        <v>6365</v>
      </c>
      <c r="H987" s="7">
        <v>6266</v>
      </c>
      <c r="I987" s="7">
        <v>5972</v>
      </c>
      <c r="J987" s="25">
        <v>5901</v>
      </c>
    </row>
    <row r="988" spans="1:10" s="6" customFormat="1" x14ac:dyDescent="0.25">
      <c r="A988" s="28" t="s">
        <v>17</v>
      </c>
      <c r="B988" s="29" t="s">
        <v>92</v>
      </c>
      <c r="C988" s="30" t="s">
        <v>284</v>
      </c>
      <c r="D988" s="31"/>
      <c r="E988" s="32"/>
      <c r="F988" s="32"/>
      <c r="G988" s="32"/>
      <c r="H988" s="32"/>
      <c r="I988" s="32"/>
      <c r="J988" s="33">
        <v>753.13961380432374</v>
      </c>
    </row>
    <row r="989" spans="1:10" x14ac:dyDescent="0.25">
      <c r="A989" s="23" t="s">
        <v>17</v>
      </c>
      <c r="B989" s="18" t="s">
        <v>92</v>
      </c>
      <c r="C989" s="23" t="s">
        <v>303</v>
      </c>
      <c r="D989" s="19"/>
      <c r="E989" s="20"/>
      <c r="F989" s="20"/>
      <c r="G989" s="20"/>
      <c r="H989" s="20"/>
      <c r="I989" s="20"/>
      <c r="J989" s="26">
        <v>0.12762914994142074</v>
      </c>
    </row>
    <row r="990" spans="1:10" x14ac:dyDescent="0.25">
      <c r="A990" s="21" t="s">
        <v>17</v>
      </c>
      <c r="B990" s="16" t="s">
        <v>98</v>
      </c>
      <c r="C990" s="21" t="s">
        <v>276</v>
      </c>
      <c r="D990" s="17">
        <v>1</v>
      </c>
      <c r="E990" s="7">
        <v>17526</v>
      </c>
      <c r="F990" s="7">
        <v>17872.491441842583</v>
      </c>
      <c r="G990" s="7">
        <v>18225.833067370557</v>
      </c>
      <c r="H990" s="7">
        <v>18586.160305661979</v>
      </c>
      <c r="I990" s="7">
        <v>18953.611263246494</v>
      </c>
      <c r="J990" s="25">
        <v>19328.326777038921</v>
      </c>
    </row>
    <row r="991" spans="1:10" x14ac:dyDescent="0.25">
      <c r="A991" s="22" t="s">
        <v>17</v>
      </c>
      <c r="B991" s="8" t="s">
        <v>98</v>
      </c>
      <c r="C991" s="22" t="s">
        <v>275</v>
      </c>
      <c r="D991" s="9">
        <v>1</v>
      </c>
      <c r="E991" s="7">
        <v>17526</v>
      </c>
      <c r="F991" s="7">
        <v>18021</v>
      </c>
      <c r="G991" s="7">
        <v>18381</v>
      </c>
      <c r="H991" s="7">
        <v>18846</v>
      </c>
      <c r="I991" s="7">
        <v>19279</v>
      </c>
      <c r="J991" s="25">
        <v>20051</v>
      </c>
    </row>
    <row r="992" spans="1:10" s="6" customFormat="1" x14ac:dyDescent="0.25">
      <c r="A992" s="28" t="s">
        <v>17</v>
      </c>
      <c r="B992" s="29" t="s">
        <v>98</v>
      </c>
      <c r="C992" s="30" t="s">
        <v>284</v>
      </c>
      <c r="D992" s="31"/>
      <c r="E992" s="32"/>
      <c r="F992" s="32"/>
      <c r="G992" s="32"/>
      <c r="H992" s="32"/>
      <c r="I992" s="32"/>
      <c r="J992" s="33">
        <v>-722.67322296107886</v>
      </c>
    </row>
    <row r="993" spans="1:10" x14ac:dyDescent="0.25">
      <c r="A993" s="23" t="s">
        <v>17</v>
      </c>
      <c r="B993" s="18" t="s">
        <v>98</v>
      </c>
      <c r="C993" s="23" t="s">
        <v>303</v>
      </c>
      <c r="D993" s="19"/>
      <c r="E993" s="20"/>
      <c r="F993" s="20"/>
      <c r="G993" s="20"/>
      <c r="H993" s="20"/>
      <c r="I993" s="20"/>
      <c r="J993" s="26">
        <v>-3.604175467363617E-2</v>
      </c>
    </row>
    <row r="994" spans="1:10" x14ac:dyDescent="0.25">
      <c r="A994" s="21" t="s">
        <v>17</v>
      </c>
      <c r="B994" s="16" t="s">
        <v>100</v>
      </c>
      <c r="C994" s="21" t="s">
        <v>276</v>
      </c>
      <c r="D994" s="17">
        <v>1</v>
      </c>
      <c r="E994" s="7">
        <v>6461</v>
      </c>
      <c r="F994" s="7">
        <v>6520.1064534908064</v>
      </c>
      <c r="G994" s="7">
        <v>6579.7536240291693</v>
      </c>
      <c r="H994" s="7">
        <v>6639.9464581971997</v>
      </c>
      <c r="I994" s="7">
        <v>6700.6899478292817</v>
      </c>
      <c r="J994" s="25">
        <v>6761.9891304260454</v>
      </c>
    </row>
    <row r="995" spans="1:10" x14ac:dyDescent="0.25">
      <c r="A995" s="22" t="s">
        <v>17</v>
      </c>
      <c r="B995" s="8" t="s">
        <v>100</v>
      </c>
      <c r="C995" s="22" t="s">
        <v>275</v>
      </c>
      <c r="D995" s="9">
        <v>1</v>
      </c>
      <c r="E995" s="7">
        <v>6461</v>
      </c>
      <c r="F995" s="7">
        <v>6577</v>
      </c>
      <c r="G995" s="7">
        <v>6456</v>
      </c>
      <c r="H995" s="7">
        <v>6411</v>
      </c>
      <c r="I995" s="7">
        <v>6445</v>
      </c>
      <c r="J995" s="25">
        <v>6415</v>
      </c>
    </row>
    <row r="996" spans="1:10" s="6" customFormat="1" x14ac:dyDescent="0.25">
      <c r="A996" s="28" t="s">
        <v>17</v>
      </c>
      <c r="B996" s="29" t="s">
        <v>100</v>
      </c>
      <c r="C996" s="30" t="s">
        <v>284</v>
      </c>
      <c r="D996" s="31"/>
      <c r="E996" s="32"/>
      <c r="F996" s="32"/>
      <c r="G996" s="32"/>
      <c r="H996" s="32"/>
      <c r="I996" s="32"/>
      <c r="J996" s="33">
        <v>346.98913042604545</v>
      </c>
    </row>
    <row r="997" spans="1:10" x14ac:dyDescent="0.25">
      <c r="A997" s="23" t="s">
        <v>17</v>
      </c>
      <c r="B997" s="18" t="s">
        <v>100</v>
      </c>
      <c r="C997" s="23" t="s">
        <v>303</v>
      </c>
      <c r="D997" s="19"/>
      <c r="E997" s="20"/>
      <c r="F997" s="20"/>
      <c r="G997" s="20"/>
      <c r="H997" s="20"/>
      <c r="I997" s="20"/>
      <c r="J997" s="26">
        <v>5.4090277541082692E-2</v>
      </c>
    </row>
    <row r="998" spans="1:10" x14ac:dyDescent="0.25">
      <c r="A998" s="21" t="s">
        <v>17</v>
      </c>
      <c r="B998" s="16" t="s">
        <v>110</v>
      </c>
      <c r="C998" s="21" t="s">
        <v>276</v>
      </c>
      <c r="D998" s="17">
        <v>1</v>
      </c>
      <c r="E998" s="7">
        <v>36273</v>
      </c>
      <c r="F998" s="7">
        <v>36472.109056087684</v>
      </c>
      <c r="G998" s="7">
        <v>36672.311057788254</v>
      </c>
      <c r="H998" s="7">
        <v>36873.612004477807</v>
      </c>
      <c r="I998" s="7">
        <v>37076.017928464113</v>
      </c>
      <c r="J998" s="25">
        <v>37279.534895167351</v>
      </c>
    </row>
    <row r="999" spans="1:10" x14ac:dyDescent="0.25">
      <c r="A999" s="22" t="s">
        <v>17</v>
      </c>
      <c r="B999" s="8" t="s">
        <v>110</v>
      </c>
      <c r="C999" s="22" t="s">
        <v>275</v>
      </c>
      <c r="D999" s="9">
        <v>1</v>
      </c>
      <c r="E999" s="7">
        <v>36273</v>
      </c>
      <c r="F999" s="7">
        <v>36426</v>
      </c>
      <c r="G999" s="7">
        <v>36329</v>
      </c>
      <c r="H999" s="7">
        <v>35802</v>
      </c>
      <c r="I999" s="7">
        <v>34602</v>
      </c>
      <c r="J999" s="25">
        <v>34360</v>
      </c>
    </row>
    <row r="1000" spans="1:10" s="6" customFormat="1" x14ac:dyDescent="0.25">
      <c r="A1000" s="28" t="s">
        <v>17</v>
      </c>
      <c r="B1000" s="29" t="s">
        <v>110</v>
      </c>
      <c r="C1000" s="30" t="s">
        <v>284</v>
      </c>
      <c r="D1000" s="31"/>
      <c r="E1000" s="32"/>
      <c r="F1000" s="32"/>
      <c r="G1000" s="32"/>
      <c r="H1000" s="32"/>
      <c r="I1000" s="32"/>
      <c r="J1000" s="33">
        <v>2919.5348951673514</v>
      </c>
    </row>
    <row r="1001" spans="1:10" x14ac:dyDescent="0.25">
      <c r="A1001" s="23" t="s">
        <v>17</v>
      </c>
      <c r="B1001" s="18" t="s">
        <v>110</v>
      </c>
      <c r="C1001" s="23" t="s">
        <v>303</v>
      </c>
      <c r="D1001" s="19"/>
      <c r="E1001" s="20"/>
      <c r="F1001" s="20"/>
      <c r="G1001" s="20"/>
      <c r="H1001" s="20"/>
      <c r="I1001" s="20"/>
      <c r="J1001" s="26">
        <v>8.4969001605569014E-2</v>
      </c>
    </row>
    <row r="1002" spans="1:10" x14ac:dyDescent="0.25">
      <c r="A1002" s="21" t="s">
        <v>17</v>
      </c>
      <c r="B1002" s="16" t="s">
        <v>125</v>
      </c>
      <c r="C1002" s="21" t="s">
        <v>276</v>
      </c>
      <c r="D1002" s="17">
        <v>1</v>
      </c>
      <c r="E1002" s="7">
        <v>22935</v>
      </c>
      <c r="F1002" s="7">
        <v>23145.582703923294</v>
      </c>
      <c r="G1002" s="7">
        <v>23358.098918864318</v>
      </c>
      <c r="H1002" s="7">
        <v>23572.566397776121</v>
      </c>
      <c r="I1002" s="7">
        <v>23789.003056614365</v>
      </c>
      <c r="J1002" s="25">
        <v>24007.426975833958</v>
      </c>
    </row>
    <row r="1003" spans="1:10" x14ac:dyDescent="0.25">
      <c r="A1003" s="22" t="s">
        <v>17</v>
      </c>
      <c r="B1003" s="8" t="s">
        <v>125</v>
      </c>
      <c r="C1003" s="22" t="s">
        <v>275</v>
      </c>
      <c r="D1003" s="9">
        <v>1</v>
      </c>
      <c r="E1003" s="7">
        <v>22935</v>
      </c>
      <c r="F1003" s="7">
        <v>22974</v>
      </c>
      <c r="G1003" s="7">
        <v>23120</v>
      </c>
      <c r="H1003" s="7">
        <v>23486</v>
      </c>
      <c r="I1003" s="7">
        <v>23599</v>
      </c>
      <c r="J1003" s="25">
        <v>23433</v>
      </c>
    </row>
    <row r="1004" spans="1:10" s="6" customFormat="1" x14ac:dyDescent="0.25">
      <c r="A1004" s="28" t="s">
        <v>17</v>
      </c>
      <c r="B1004" s="29" t="s">
        <v>125</v>
      </c>
      <c r="C1004" s="30" t="s">
        <v>284</v>
      </c>
      <c r="D1004" s="31"/>
      <c r="E1004" s="32"/>
      <c r="F1004" s="32"/>
      <c r="G1004" s="32"/>
      <c r="H1004" s="32"/>
      <c r="I1004" s="32"/>
      <c r="J1004" s="33">
        <v>574.42697583395784</v>
      </c>
    </row>
    <row r="1005" spans="1:10" x14ac:dyDescent="0.25">
      <c r="A1005" s="23" t="s">
        <v>17</v>
      </c>
      <c r="B1005" s="18" t="s">
        <v>125</v>
      </c>
      <c r="C1005" s="23" t="s">
        <v>303</v>
      </c>
      <c r="D1005" s="19"/>
      <c r="E1005" s="20"/>
      <c r="F1005" s="20"/>
      <c r="G1005" s="20"/>
      <c r="H1005" s="20"/>
      <c r="I1005" s="20"/>
      <c r="J1005" s="26">
        <v>2.4513590911703916E-2</v>
      </c>
    </row>
    <row r="1006" spans="1:10" x14ac:dyDescent="0.25">
      <c r="A1006" s="21" t="s">
        <v>17</v>
      </c>
      <c r="B1006" s="16" t="s">
        <v>157</v>
      </c>
      <c r="C1006" s="21" t="s">
        <v>276</v>
      </c>
      <c r="D1006" s="17">
        <v>1</v>
      </c>
      <c r="E1006" s="7">
        <v>13977</v>
      </c>
      <c r="F1006" s="7">
        <v>14039.526166576361</v>
      </c>
      <c r="G1006" s="7">
        <v>14102.332044214232</v>
      </c>
      <c r="H1006" s="7">
        <v>14165.41888420219</v>
      </c>
      <c r="I1006" s="7">
        <v>14228.787943426456</v>
      </c>
      <c r="J1006" s="25">
        <v>14292.440484395935</v>
      </c>
    </row>
    <row r="1007" spans="1:10" x14ac:dyDescent="0.25">
      <c r="A1007" s="22" t="s">
        <v>17</v>
      </c>
      <c r="B1007" s="8" t="s">
        <v>157</v>
      </c>
      <c r="C1007" s="22" t="s">
        <v>275</v>
      </c>
      <c r="D1007" s="9">
        <v>1</v>
      </c>
      <c r="E1007" s="7">
        <v>13977</v>
      </c>
      <c r="F1007" s="7">
        <v>14093</v>
      </c>
      <c r="G1007" s="7">
        <v>13916</v>
      </c>
      <c r="H1007" s="7">
        <v>13730</v>
      </c>
      <c r="I1007" s="7">
        <v>13585</v>
      </c>
      <c r="J1007" s="25">
        <v>13385</v>
      </c>
    </row>
    <row r="1008" spans="1:10" s="6" customFormat="1" x14ac:dyDescent="0.25">
      <c r="A1008" s="28" t="s">
        <v>17</v>
      </c>
      <c r="B1008" s="29" t="s">
        <v>157</v>
      </c>
      <c r="C1008" s="30" t="s">
        <v>284</v>
      </c>
      <c r="D1008" s="31"/>
      <c r="E1008" s="32"/>
      <c r="F1008" s="32"/>
      <c r="G1008" s="32"/>
      <c r="H1008" s="32"/>
      <c r="I1008" s="32"/>
      <c r="J1008" s="33">
        <v>907.44048439593462</v>
      </c>
    </row>
    <row r="1009" spans="1:10" x14ac:dyDescent="0.25">
      <c r="A1009" s="23" t="s">
        <v>17</v>
      </c>
      <c r="B1009" s="18" t="s">
        <v>157</v>
      </c>
      <c r="C1009" s="23" t="s">
        <v>303</v>
      </c>
      <c r="D1009" s="19"/>
      <c r="E1009" s="20"/>
      <c r="F1009" s="20"/>
      <c r="G1009" s="20"/>
      <c r="H1009" s="20"/>
      <c r="I1009" s="20"/>
      <c r="J1009" s="26">
        <v>6.7795329428160966E-2</v>
      </c>
    </row>
    <row r="1010" spans="1:10" x14ac:dyDescent="0.25">
      <c r="A1010" s="21" t="s">
        <v>17</v>
      </c>
      <c r="B1010" s="16" t="s">
        <v>168</v>
      </c>
      <c r="C1010" s="21" t="s">
        <v>276</v>
      </c>
      <c r="D1010" s="17">
        <v>1</v>
      </c>
      <c r="E1010" s="7">
        <v>278831</v>
      </c>
      <c r="F1010" s="7">
        <v>281780.37713103025</v>
      </c>
      <c r="G1010" s="7">
        <v>284760.95174534264</v>
      </c>
      <c r="H1010" s="7">
        <v>287773.05383904139</v>
      </c>
      <c r="I1010" s="7">
        <v>290817.01689881453</v>
      </c>
      <c r="J1010" s="25">
        <v>293893.17793885595</v>
      </c>
    </row>
    <row r="1011" spans="1:10" x14ac:dyDescent="0.25">
      <c r="A1011" s="22" t="s">
        <v>17</v>
      </c>
      <c r="B1011" s="8" t="s">
        <v>168</v>
      </c>
      <c r="C1011" s="22" t="s">
        <v>275</v>
      </c>
      <c r="D1011" s="9">
        <v>1</v>
      </c>
      <c r="E1011" s="7">
        <v>278831</v>
      </c>
      <c r="F1011" s="7">
        <v>283420</v>
      </c>
      <c r="G1011" s="7">
        <v>286098</v>
      </c>
      <c r="H1011" s="7">
        <v>289899</v>
      </c>
      <c r="I1011" s="7">
        <v>295039</v>
      </c>
      <c r="J1011" s="25">
        <v>299453</v>
      </c>
    </row>
    <row r="1012" spans="1:10" s="6" customFormat="1" x14ac:dyDescent="0.25">
      <c r="A1012" s="28" t="s">
        <v>17</v>
      </c>
      <c r="B1012" s="29" t="s">
        <v>168</v>
      </c>
      <c r="C1012" s="30" t="s">
        <v>284</v>
      </c>
      <c r="D1012" s="31"/>
      <c r="E1012" s="32"/>
      <c r="F1012" s="32"/>
      <c r="G1012" s="32"/>
      <c r="H1012" s="32"/>
      <c r="I1012" s="32"/>
      <c r="J1012" s="33">
        <v>-5559.8220611440483</v>
      </c>
    </row>
    <row r="1013" spans="1:10" x14ac:dyDescent="0.25">
      <c r="A1013" s="23" t="s">
        <v>17</v>
      </c>
      <c r="B1013" s="18" t="s">
        <v>168</v>
      </c>
      <c r="C1013" s="23" t="s">
        <v>303</v>
      </c>
      <c r="D1013" s="19"/>
      <c r="E1013" s="20"/>
      <c r="F1013" s="20"/>
      <c r="G1013" s="20"/>
      <c r="H1013" s="20"/>
      <c r="I1013" s="20"/>
      <c r="J1013" s="26">
        <v>-1.8566593292249696E-2</v>
      </c>
    </row>
    <row r="1014" spans="1:10" x14ac:dyDescent="0.25">
      <c r="A1014" s="21" t="s">
        <v>17</v>
      </c>
      <c r="B1014" s="16" t="s">
        <v>169</v>
      </c>
      <c r="C1014" s="21" t="s">
        <v>276</v>
      </c>
      <c r="D1014" s="17">
        <v>1</v>
      </c>
      <c r="E1014" s="7">
        <v>5915</v>
      </c>
      <c r="F1014" s="7">
        <v>5950.429613499844</v>
      </c>
      <c r="G1014" s="7">
        <v>5986.0714429781747</v>
      </c>
      <c r="H1014" s="7">
        <v>6021.9267595643405</v>
      </c>
      <c r="I1014" s="7">
        <v>6057.9968420014884</v>
      </c>
      <c r="J1014" s="25">
        <v>6094.2829766921714</v>
      </c>
    </row>
    <row r="1015" spans="1:10" x14ac:dyDescent="0.25">
      <c r="A1015" s="22" t="s">
        <v>17</v>
      </c>
      <c r="B1015" s="8" t="s">
        <v>169</v>
      </c>
      <c r="C1015" s="22" t="s">
        <v>275</v>
      </c>
      <c r="D1015" s="9">
        <v>1</v>
      </c>
      <c r="E1015" s="7">
        <v>5915</v>
      </c>
      <c r="F1015" s="7">
        <v>5879</v>
      </c>
      <c r="G1015" s="7">
        <v>5773</v>
      </c>
      <c r="H1015" s="7">
        <v>5693</v>
      </c>
      <c r="I1015" s="7">
        <v>5753</v>
      </c>
      <c r="J1015" s="25">
        <v>5724</v>
      </c>
    </row>
    <row r="1016" spans="1:10" s="6" customFormat="1" x14ac:dyDescent="0.25">
      <c r="A1016" s="28" t="s">
        <v>17</v>
      </c>
      <c r="B1016" s="29" t="s">
        <v>169</v>
      </c>
      <c r="C1016" s="30" t="s">
        <v>284</v>
      </c>
      <c r="D1016" s="31"/>
      <c r="E1016" s="32"/>
      <c r="F1016" s="32"/>
      <c r="G1016" s="32"/>
      <c r="H1016" s="32"/>
      <c r="I1016" s="32"/>
      <c r="J1016" s="33">
        <v>370.28297669217136</v>
      </c>
    </row>
    <row r="1017" spans="1:10" x14ac:dyDescent="0.25">
      <c r="A1017" s="23" t="s">
        <v>17</v>
      </c>
      <c r="B1017" s="18" t="s">
        <v>169</v>
      </c>
      <c r="C1017" s="23" t="s">
        <v>303</v>
      </c>
      <c r="D1017" s="19"/>
      <c r="E1017" s="20"/>
      <c r="F1017" s="20"/>
      <c r="G1017" s="20"/>
      <c r="H1017" s="20"/>
      <c r="I1017" s="20"/>
      <c r="J1017" s="26">
        <v>6.4689548688359771E-2</v>
      </c>
    </row>
    <row r="1018" spans="1:10" x14ac:dyDescent="0.25">
      <c r="A1018" s="21" t="s">
        <v>17</v>
      </c>
      <c r="B1018" s="16" t="s">
        <v>189</v>
      </c>
      <c r="C1018" s="21" t="s">
        <v>276</v>
      </c>
      <c r="D1018" s="17">
        <v>1</v>
      </c>
      <c r="E1018" s="7">
        <v>1210</v>
      </c>
      <c r="F1018" s="7">
        <v>1210.1998513952101</v>
      </c>
      <c r="G1018" s="7">
        <v>1210.3997357991641</v>
      </c>
      <c r="H1018" s="7">
        <v>1210.599653217314</v>
      </c>
      <c r="I1018" s="7">
        <v>1210.7996036551126</v>
      </c>
      <c r="J1018" s="25">
        <v>1210.9995871180136</v>
      </c>
    </row>
    <row r="1019" spans="1:10" x14ac:dyDescent="0.25">
      <c r="A1019" s="22" t="s">
        <v>17</v>
      </c>
      <c r="B1019" s="8" t="s">
        <v>189</v>
      </c>
      <c r="C1019" s="22" t="s">
        <v>275</v>
      </c>
      <c r="D1019" s="9">
        <v>1</v>
      </c>
      <c r="E1019" s="7">
        <v>1210</v>
      </c>
      <c r="F1019" s="7">
        <v>1216</v>
      </c>
      <c r="G1019" s="7">
        <v>1200</v>
      </c>
      <c r="H1019" s="7">
        <v>1195</v>
      </c>
      <c r="I1019" s="7">
        <v>1153</v>
      </c>
      <c r="J1019" s="25">
        <v>1148</v>
      </c>
    </row>
    <row r="1020" spans="1:10" s="6" customFormat="1" x14ac:dyDescent="0.25">
      <c r="A1020" s="28" t="s">
        <v>17</v>
      </c>
      <c r="B1020" s="29" t="s">
        <v>189</v>
      </c>
      <c r="C1020" s="30" t="s">
        <v>284</v>
      </c>
      <c r="D1020" s="31"/>
      <c r="E1020" s="32"/>
      <c r="F1020" s="32"/>
      <c r="G1020" s="32"/>
      <c r="H1020" s="32"/>
      <c r="I1020" s="32"/>
      <c r="J1020" s="33">
        <v>62.999587118013551</v>
      </c>
    </row>
    <row r="1021" spans="1:10" x14ac:dyDescent="0.25">
      <c r="A1021" s="23" t="s">
        <v>17</v>
      </c>
      <c r="B1021" s="18" t="s">
        <v>189</v>
      </c>
      <c r="C1021" s="23" t="s">
        <v>303</v>
      </c>
      <c r="D1021" s="19"/>
      <c r="E1021" s="20"/>
      <c r="F1021" s="20"/>
      <c r="G1021" s="20"/>
      <c r="H1021" s="20"/>
      <c r="I1021" s="20"/>
      <c r="J1021" s="26">
        <v>5.4877689127189502E-2</v>
      </c>
    </row>
    <row r="1022" spans="1:10" x14ac:dyDescent="0.25">
      <c r="A1022" s="21" t="s">
        <v>17</v>
      </c>
      <c r="B1022" s="16" t="s">
        <v>201</v>
      </c>
      <c r="C1022" s="21" t="s">
        <v>276</v>
      </c>
      <c r="D1022" s="17">
        <v>1</v>
      </c>
      <c r="E1022" s="7">
        <v>10269</v>
      </c>
      <c r="F1022" s="7">
        <v>10379.039336184724</v>
      </c>
      <c r="G1022" s="7">
        <v>10490.257818879136</v>
      </c>
      <c r="H1022" s="7">
        <v>10602.668083442002</v>
      </c>
      <c r="I1022" s="7">
        <v>10716.282900628576</v>
      </c>
      <c r="J1022" s="25">
        <v>10831.115178041457</v>
      </c>
    </row>
    <row r="1023" spans="1:10" x14ac:dyDescent="0.25">
      <c r="A1023" s="22" t="s">
        <v>17</v>
      </c>
      <c r="B1023" s="8" t="s">
        <v>201</v>
      </c>
      <c r="C1023" s="22" t="s">
        <v>275</v>
      </c>
      <c r="D1023" s="9">
        <v>1</v>
      </c>
      <c r="E1023" s="7">
        <v>10269</v>
      </c>
      <c r="F1023" s="7">
        <v>10292</v>
      </c>
      <c r="G1023" s="7">
        <v>10153</v>
      </c>
      <c r="H1023" s="7">
        <v>9946</v>
      </c>
      <c r="I1023" s="7">
        <v>9881</v>
      </c>
      <c r="J1023" s="25">
        <v>9749</v>
      </c>
    </row>
    <row r="1024" spans="1:10" s="6" customFormat="1" x14ac:dyDescent="0.25">
      <c r="A1024" s="28" t="s">
        <v>17</v>
      </c>
      <c r="B1024" s="29" t="s">
        <v>201</v>
      </c>
      <c r="C1024" s="30" t="s">
        <v>284</v>
      </c>
      <c r="D1024" s="31"/>
      <c r="E1024" s="32"/>
      <c r="F1024" s="32"/>
      <c r="G1024" s="32"/>
      <c r="H1024" s="32"/>
      <c r="I1024" s="32"/>
      <c r="J1024" s="33">
        <v>1082.1151780414566</v>
      </c>
    </row>
    <row r="1025" spans="1:10" x14ac:dyDescent="0.25">
      <c r="A1025" s="23" t="s">
        <v>17</v>
      </c>
      <c r="B1025" s="18" t="s">
        <v>201</v>
      </c>
      <c r="C1025" s="23" t="s">
        <v>303</v>
      </c>
      <c r="D1025" s="19"/>
      <c r="E1025" s="20"/>
      <c r="F1025" s="20"/>
      <c r="G1025" s="20"/>
      <c r="H1025" s="20"/>
      <c r="I1025" s="20"/>
      <c r="J1025" s="26">
        <v>0.11099755647158238</v>
      </c>
    </row>
    <row r="1026" spans="1:10" x14ac:dyDescent="0.25">
      <c r="A1026" s="21" t="s">
        <v>17</v>
      </c>
      <c r="B1026" s="16" t="s">
        <v>235</v>
      </c>
      <c r="C1026" s="21" t="s">
        <v>276</v>
      </c>
      <c r="D1026" s="17">
        <v>1</v>
      </c>
      <c r="E1026" s="7">
        <v>7854</v>
      </c>
      <c r="F1026" s="7">
        <v>7893.3986251734168</v>
      </c>
      <c r="G1026" s="7">
        <v>7932.9948887050659</v>
      </c>
      <c r="H1026" s="7">
        <v>7972.7897820234666</v>
      </c>
      <c r="I1026" s="7">
        <v>8012.7843015305189</v>
      </c>
      <c r="J1026" s="25">
        <v>8052.9794486264491</v>
      </c>
    </row>
    <row r="1027" spans="1:10" x14ac:dyDescent="0.25">
      <c r="A1027" s="22" t="s">
        <v>17</v>
      </c>
      <c r="B1027" s="8" t="s">
        <v>235</v>
      </c>
      <c r="C1027" s="22" t="s">
        <v>275</v>
      </c>
      <c r="D1027" s="9">
        <v>1</v>
      </c>
      <c r="E1027" s="7">
        <v>7854</v>
      </c>
      <c r="F1027" s="7">
        <v>7823</v>
      </c>
      <c r="G1027" s="7">
        <v>7878</v>
      </c>
      <c r="H1027" s="7">
        <v>7747</v>
      </c>
      <c r="I1027" s="7">
        <v>7584</v>
      </c>
      <c r="J1027" s="25">
        <v>7533</v>
      </c>
    </row>
    <row r="1028" spans="1:10" s="6" customFormat="1" x14ac:dyDescent="0.25">
      <c r="A1028" s="28" t="s">
        <v>17</v>
      </c>
      <c r="B1028" s="29" t="s">
        <v>235</v>
      </c>
      <c r="C1028" s="30" t="s">
        <v>284</v>
      </c>
      <c r="D1028" s="31"/>
      <c r="E1028" s="32"/>
      <c r="F1028" s="32"/>
      <c r="G1028" s="32"/>
      <c r="H1028" s="32"/>
      <c r="I1028" s="32"/>
      <c r="J1028" s="33">
        <v>519.97944862644908</v>
      </c>
    </row>
    <row r="1029" spans="1:10" x14ac:dyDescent="0.25">
      <c r="A1029" s="23" t="s">
        <v>17</v>
      </c>
      <c r="B1029" s="18" t="s">
        <v>235</v>
      </c>
      <c r="C1029" s="23" t="s">
        <v>303</v>
      </c>
      <c r="D1029" s="19"/>
      <c r="E1029" s="20"/>
      <c r="F1029" s="20"/>
      <c r="G1029" s="20"/>
      <c r="H1029" s="20"/>
      <c r="I1029" s="20"/>
      <c r="J1029" s="26">
        <v>6.9026874900630433E-2</v>
      </c>
    </row>
    <row r="1030" spans="1:10" x14ac:dyDescent="0.25">
      <c r="A1030" s="21" t="s">
        <v>17</v>
      </c>
      <c r="B1030" s="16" t="s">
        <v>239</v>
      </c>
      <c r="C1030" s="21" t="s">
        <v>276</v>
      </c>
      <c r="D1030" s="17">
        <v>1</v>
      </c>
      <c r="E1030" s="7">
        <v>12651</v>
      </c>
      <c r="F1030" s="7">
        <v>12742.747205877227</v>
      </c>
      <c r="G1030" s="7">
        <v>12835.159778111762</v>
      </c>
      <c r="H1030" s="7">
        <v>12928.242542053706</v>
      </c>
      <c r="I1030" s="7">
        <v>13022.000358047424</v>
      </c>
      <c r="J1030" s="25">
        <v>13116.438121685327</v>
      </c>
    </row>
    <row r="1031" spans="1:10" x14ac:dyDescent="0.25">
      <c r="A1031" s="22" t="s">
        <v>17</v>
      </c>
      <c r="B1031" s="8" t="s">
        <v>239</v>
      </c>
      <c r="C1031" s="22" t="s">
        <v>275</v>
      </c>
      <c r="D1031" s="9">
        <v>1</v>
      </c>
      <c r="E1031" s="7">
        <v>12651</v>
      </c>
      <c r="F1031" s="7">
        <v>12647</v>
      </c>
      <c r="G1031" s="7">
        <v>12598</v>
      </c>
      <c r="H1031" s="7">
        <v>12679</v>
      </c>
      <c r="I1031" s="7">
        <v>12773</v>
      </c>
      <c r="J1031" s="25">
        <v>12739</v>
      </c>
    </row>
    <row r="1032" spans="1:10" s="6" customFormat="1" x14ac:dyDescent="0.25">
      <c r="A1032" s="28" t="s">
        <v>17</v>
      </c>
      <c r="B1032" s="29" t="s">
        <v>239</v>
      </c>
      <c r="C1032" s="30" t="s">
        <v>284</v>
      </c>
      <c r="D1032" s="31"/>
      <c r="E1032" s="32"/>
      <c r="F1032" s="32"/>
      <c r="G1032" s="32"/>
      <c r="H1032" s="32"/>
      <c r="I1032" s="32"/>
      <c r="J1032" s="33">
        <v>377.43812168532713</v>
      </c>
    </row>
    <row r="1033" spans="1:10" x14ac:dyDescent="0.25">
      <c r="A1033" s="23" t="s">
        <v>17</v>
      </c>
      <c r="B1033" s="18" t="s">
        <v>239</v>
      </c>
      <c r="C1033" s="23" t="s">
        <v>303</v>
      </c>
      <c r="D1033" s="19"/>
      <c r="E1033" s="20"/>
      <c r="F1033" s="20"/>
      <c r="G1033" s="20"/>
      <c r="H1033" s="20"/>
      <c r="I1033" s="20"/>
      <c r="J1033" s="26">
        <v>2.9628551823952205E-2</v>
      </c>
    </row>
    <row r="1034" spans="1:10" x14ac:dyDescent="0.25">
      <c r="A1034" s="21" t="s">
        <v>17</v>
      </c>
      <c r="B1034" s="16" t="s">
        <v>267</v>
      </c>
      <c r="C1034" s="21" t="s">
        <v>276</v>
      </c>
      <c r="D1034" s="17">
        <v>1</v>
      </c>
      <c r="E1034" s="7">
        <v>7879</v>
      </c>
      <c r="F1034" s="7">
        <v>7977.3835973664163</v>
      </c>
      <c r="G1034" s="7">
        <v>8076.995692287187</v>
      </c>
      <c r="H1034" s="7">
        <v>8177.8516247811913</v>
      </c>
      <c r="I1034" s="7">
        <v>8279.9669264152526</v>
      </c>
      <c r="J1034" s="25">
        <v>8383.3573226959579</v>
      </c>
    </row>
    <row r="1035" spans="1:10" x14ac:dyDescent="0.25">
      <c r="A1035" s="22" t="s">
        <v>17</v>
      </c>
      <c r="B1035" s="8" t="s">
        <v>267</v>
      </c>
      <c r="C1035" s="22" t="s">
        <v>275</v>
      </c>
      <c r="D1035" s="9">
        <v>1</v>
      </c>
      <c r="E1035" s="7">
        <v>7879</v>
      </c>
      <c r="F1035" s="7">
        <v>7986</v>
      </c>
      <c r="G1035" s="7">
        <v>8038</v>
      </c>
      <c r="H1035" s="7">
        <v>8168</v>
      </c>
      <c r="I1035" s="7">
        <v>8326</v>
      </c>
      <c r="J1035" s="25">
        <v>8546</v>
      </c>
    </row>
    <row r="1036" spans="1:10" s="6" customFormat="1" x14ac:dyDescent="0.25">
      <c r="A1036" s="28" t="s">
        <v>17</v>
      </c>
      <c r="B1036" s="29" t="s">
        <v>267</v>
      </c>
      <c r="C1036" s="30" t="s">
        <v>284</v>
      </c>
      <c r="D1036" s="31"/>
      <c r="E1036" s="32"/>
      <c r="F1036" s="32"/>
      <c r="G1036" s="32"/>
      <c r="H1036" s="32"/>
      <c r="I1036" s="32"/>
      <c r="J1036" s="33">
        <v>-162.64267730404208</v>
      </c>
    </row>
    <row r="1037" spans="1:10" x14ac:dyDescent="0.25">
      <c r="A1037" s="23" t="s">
        <v>17</v>
      </c>
      <c r="B1037" s="18" t="s">
        <v>267</v>
      </c>
      <c r="C1037" s="23" t="s">
        <v>303</v>
      </c>
      <c r="D1037" s="19"/>
      <c r="E1037" s="20"/>
      <c r="F1037" s="20"/>
      <c r="G1037" s="20"/>
      <c r="H1037" s="20"/>
      <c r="I1037" s="20"/>
      <c r="J1037" s="26">
        <v>-1.9031438954369539E-2</v>
      </c>
    </row>
    <row r="1038" spans="1:10" x14ac:dyDescent="0.25">
      <c r="A1038" s="21" t="s">
        <v>136</v>
      </c>
      <c r="B1038" s="16" t="s">
        <v>135</v>
      </c>
      <c r="C1038" s="21" t="s">
        <v>276</v>
      </c>
      <c r="D1038" s="17">
        <v>1</v>
      </c>
      <c r="E1038" s="7">
        <v>14075</v>
      </c>
      <c r="F1038" s="7">
        <v>14127.21949309404</v>
      </c>
      <c r="G1038" s="7">
        <v>14179.632725119449</v>
      </c>
      <c r="H1038" s="7">
        <v>14232.240414864771</v>
      </c>
      <c r="I1038" s="7">
        <v>14285.043283785322</v>
      </c>
      <c r="J1038" s="25">
        <v>14338.042056013081</v>
      </c>
    </row>
    <row r="1039" spans="1:10" x14ac:dyDescent="0.25">
      <c r="A1039" s="22" t="s">
        <v>136</v>
      </c>
      <c r="B1039" s="8" t="s">
        <v>135</v>
      </c>
      <c r="C1039" s="22" t="s">
        <v>275</v>
      </c>
      <c r="D1039" s="9">
        <v>1</v>
      </c>
      <c r="E1039" s="7">
        <v>14075</v>
      </c>
      <c r="F1039" s="7">
        <v>14021</v>
      </c>
      <c r="G1039" s="7">
        <v>14253</v>
      </c>
      <c r="H1039" s="7">
        <v>14611</v>
      </c>
      <c r="I1039" s="7">
        <v>14729</v>
      </c>
      <c r="J1039" s="25">
        <v>14816</v>
      </c>
    </row>
    <row r="1040" spans="1:10" s="6" customFormat="1" x14ac:dyDescent="0.25">
      <c r="A1040" s="28" t="s">
        <v>136</v>
      </c>
      <c r="B1040" s="29" t="s">
        <v>135</v>
      </c>
      <c r="C1040" s="30" t="s">
        <v>284</v>
      </c>
      <c r="D1040" s="31"/>
      <c r="E1040" s="32"/>
      <c r="F1040" s="32"/>
      <c r="G1040" s="32"/>
      <c r="H1040" s="32"/>
      <c r="I1040" s="32"/>
      <c r="J1040" s="33">
        <v>-477.95794398691942</v>
      </c>
    </row>
    <row r="1041" spans="1:10" x14ac:dyDescent="0.25">
      <c r="A1041" s="23" t="s">
        <v>136</v>
      </c>
      <c r="B1041" s="18" t="s">
        <v>135</v>
      </c>
      <c r="C1041" s="23" t="s">
        <v>303</v>
      </c>
      <c r="D1041" s="19"/>
      <c r="E1041" s="20"/>
      <c r="F1041" s="20"/>
      <c r="G1041" s="20"/>
      <c r="H1041" s="20"/>
      <c r="I1041" s="20"/>
      <c r="J1041" s="26">
        <v>-3.2259580452680847E-2</v>
      </c>
    </row>
    <row r="1042" spans="1:10" x14ac:dyDescent="0.25">
      <c r="A1042" s="21" t="s">
        <v>136</v>
      </c>
      <c r="B1042" s="16" t="s">
        <v>159</v>
      </c>
      <c r="C1042" s="21" t="s">
        <v>276</v>
      </c>
      <c r="D1042" s="17">
        <v>1</v>
      </c>
      <c r="E1042" s="7">
        <v>19263</v>
      </c>
      <c r="F1042" s="7">
        <v>19263</v>
      </c>
      <c r="G1042" s="7">
        <v>19263</v>
      </c>
      <c r="H1042" s="7">
        <v>19263</v>
      </c>
      <c r="I1042" s="7">
        <v>19263</v>
      </c>
      <c r="J1042" s="25">
        <v>19263</v>
      </c>
    </row>
    <row r="1043" spans="1:10" x14ac:dyDescent="0.25">
      <c r="A1043" s="22" t="s">
        <v>136</v>
      </c>
      <c r="B1043" s="8" t="s">
        <v>159</v>
      </c>
      <c r="C1043" s="22" t="s">
        <v>275</v>
      </c>
      <c r="D1043" s="9">
        <v>1</v>
      </c>
      <c r="E1043" s="7">
        <v>19263</v>
      </c>
      <c r="F1043" s="7">
        <v>19222</v>
      </c>
      <c r="G1043" s="7">
        <v>19451</v>
      </c>
      <c r="H1043" s="7">
        <v>19543</v>
      </c>
      <c r="I1043" s="7">
        <v>19692</v>
      </c>
      <c r="J1043" s="25">
        <v>19836</v>
      </c>
    </row>
    <row r="1044" spans="1:10" s="6" customFormat="1" x14ac:dyDescent="0.25">
      <c r="A1044" s="28" t="s">
        <v>136</v>
      </c>
      <c r="B1044" s="29" t="s">
        <v>159</v>
      </c>
      <c r="C1044" s="30" t="s">
        <v>284</v>
      </c>
      <c r="D1044" s="31"/>
      <c r="E1044" s="32"/>
      <c r="F1044" s="32"/>
      <c r="G1044" s="32"/>
      <c r="H1044" s="32"/>
      <c r="I1044" s="32"/>
      <c r="J1044" s="33">
        <v>-573</v>
      </c>
    </row>
    <row r="1045" spans="1:10" x14ac:dyDescent="0.25">
      <c r="A1045" s="23" t="s">
        <v>136</v>
      </c>
      <c r="B1045" s="18" t="s">
        <v>159</v>
      </c>
      <c r="C1045" s="23" t="s">
        <v>303</v>
      </c>
      <c r="D1045" s="19"/>
      <c r="E1045" s="20"/>
      <c r="F1045" s="20"/>
      <c r="G1045" s="20"/>
      <c r="H1045" s="20"/>
      <c r="I1045" s="20"/>
      <c r="J1045" s="26">
        <v>-2.8886872353297035E-2</v>
      </c>
    </row>
    <row r="1046" spans="1:10" x14ac:dyDescent="0.25">
      <c r="A1046" s="21" t="s">
        <v>136</v>
      </c>
      <c r="B1046" s="16" t="s">
        <v>257</v>
      </c>
      <c r="C1046" s="21" t="s">
        <v>276</v>
      </c>
      <c r="D1046" s="17">
        <v>0.37941740480321434</v>
      </c>
      <c r="E1046" s="7">
        <v>15662.350470276688</v>
      </c>
      <c r="F1046" s="7">
        <v>15755.578212837634</v>
      </c>
      <c r="G1046" s="7">
        <v>15849.360879258798</v>
      </c>
      <c r="H1046" s="7">
        <v>15943.70177263947</v>
      </c>
      <c r="I1046" s="7">
        <v>16038.604215740137</v>
      </c>
      <c r="J1046" s="25">
        <v>16134.071551099509</v>
      </c>
    </row>
    <row r="1047" spans="1:10" x14ac:dyDescent="0.25">
      <c r="A1047" s="22" t="s">
        <v>136</v>
      </c>
      <c r="B1047" s="8" t="s">
        <v>257</v>
      </c>
      <c r="C1047" s="22" t="s">
        <v>275</v>
      </c>
      <c r="D1047" s="9">
        <v>0.37941740480321434</v>
      </c>
      <c r="E1047" s="7">
        <v>15662.350470276688</v>
      </c>
      <c r="F1047" s="7">
        <v>15650.209113322986</v>
      </c>
      <c r="G1047" s="7">
        <v>15613.405625057074</v>
      </c>
      <c r="H1047" s="7">
        <v>15646.794356679757</v>
      </c>
      <c r="I1047" s="7">
        <v>15630.85882567802</v>
      </c>
      <c r="J1047" s="25">
        <v>15740.51045566615</v>
      </c>
    </row>
    <row r="1048" spans="1:10" s="6" customFormat="1" x14ac:dyDescent="0.25">
      <c r="A1048" s="28" t="s">
        <v>136</v>
      </c>
      <c r="B1048" s="29" t="s">
        <v>257</v>
      </c>
      <c r="C1048" s="30" t="s">
        <v>284</v>
      </c>
      <c r="D1048" s="31"/>
      <c r="E1048" s="32"/>
      <c r="F1048" s="32"/>
      <c r="G1048" s="32"/>
      <c r="H1048" s="32"/>
      <c r="I1048" s="32"/>
      <c r="J1048" s="33">
        <v>393.56109543335879</v>
      </c>
    </row>
    <row r="1049" spans="1:10" x14ac:dyDescent="0.25">
      <c r="A1049" s="23" t="s">
        <v>136</v>
      </c>
      <c r="B1049" s="18" t="s">
        <v>257</v>
      </c>
      <c r="C1049" s="23" t="s">
        <v>303</v>
      </c>
      <c r="D1049" s="19"/>
      <c r="E1049" s="20"/>
      <c r="F1049" s="20"/>
      <c r="G1049" s="20"/>
      <c r="H1049" s="20"/>
      <c r="I1049" s="20"/>
      <c r="J1049" s="26">
        <v>2.5003070678161363E-2</v>
      </c>
    </row>
  </sheetData>
  <autoFilter ref="A1:J1049"/>
  <sortState ref="A2:L787">
    <sortCondition ref="B2:B787"/>
  </sortState>
  <conditionalFormatting sqref="J5:J7 J9:J11 J13:J15 J17:J19 J21:J23 J25:J27 J29:J31 J33:J35 J37:J39 J41:J43 J45:J47 J49:J51 J53:J55 J57:J59 J61:J63 J65:J67 J69:J71 J73:J75 J77:J79 J81:J83 J85:J87 J89:J91 J93:J95 J97:J99 J101:J103 J105:J107 J109:J111 J113:J115 J117:J119 J121:J123 J125:J127 J129:J131 J133:J135 J137:J139 J141:J143 J145:J147 J149:J151 J153:J155 J157:J159 J161:J163 J165:J167 J169:J171 J173:J175 J177:J179 J181:J183 J185:J187 J189:J191 J193:J195 J197:J199 J201:J203 J205:J207 J209:J211 J213:J215 J217:J219 J221:J223 J225:J227 J229:J231 J233:J235 J237:J239 J241:J243 J245:J247 J249:J251 J253:J255 J257:J259 J261:J263 J265:J267 J269:J271 J273:J275 J277:J279 J281:J283 J285:J287 J289:J291 J293:J295 J297:J299 J301:J303 J305:J307 J309:J311 J313:J315 J317:J319 J321:J323 J325:J327 J329:J331 J333:J335 J337:J339 J341:J343 J345:J347 J349:J351 J353:J355 J357:J359 J361:J363 J365:J367 J369:J371 J373:J375 J377:J379 J381:J383 J385:J387 J389:J391 J393:J395 J397:J399 J401:J403 J405:J407 J409:J411 J413:J415 J417:J419 J421:J423 J425:J427 J429:J431 J433:J435 J437:J439 J441:J443 J445:J447 J449:J451 J453:J455 J457:J459 J461:J463 J465:J467 J469:J471 J473:J475 J477:J479 J481:J483 J485:J487 J489:J491 J493:J495 J497:J499 J501:J503 J505:J507 J509:J511 J513:J515 J517:J519 J521:J523 J525:J527 J529:J531 J533:J535 J537:J539 J541:J543 J545:J547 J549:J551 J553:J555 J557:J559 J561:J563 J565:J567 J569:J571 J573:J575 J577:J579 J581:J583 J585:J587 J589:J591 J593:J595 J597:J599 J601:J603 J605:J607 J609:J611 J613:J615 J617:J619 J621:J623 J625:J627 J629:J631 J633:J635 J637:J639 J641:J643 J645:J647 J649:J651 J653:J655 J657:J659 J661:J663 J665:J667 J669:J671 J673:J675 J677:J679 J681:J683 J685:J687 J689:J691 J693:J695 J697:J699 J701:J703 J705:J707 J709:J711 J713:J715 J717:J719 J721:J723 J725:J727 J729:J731 J733:J735 J737:J739 J741:J743 J745:J747 J749:J751 J753:J755 J757:J759 J761:J763 J765:J767 J769:J771 J773:J775 J777:J779 J781:J783 J785:J787 J789:J791 J793:J795 J797:J799 J801:J803 J805:J807 J809:J811 J813:J815 J817:J819 J821:J823 J825:J827 J829:J831 J833:J835 J837:J839 J841:J843 J845:J847 J849:J851 J853:J855 J857:J859 J861:J863 J865:J867 J869:J871 J873:J875 J877:J879 J881:J883 J885:J887 J889:J891 J893:J895 J897:J899 J901:J903 J905:J907 J909:J911 J913:J915 J917:J919 J921:J923 J925:J927 J929:J931 J933:J935 J937:J939 J941:J943 J945:J947 J949:J951 J953:J955 J957:J959 J961:J963 J965:J967 J969:J971 J973:J975 J977:J979 J981:J983 J985:J987 J989:J991 J993:J995 J997:J999 J1001:J1003 J1005:J1007 J1009:J1011 J1013:J1015 J1017:J1019 J1021:J1023 J1025:J1027 J1029:J1031 J1033:J1035 J1037:J1039 J1041:J1043 J1045:J1047 J1049">
    <cfRule type="cellIs" dxfId="14" priority="1" operator="lessThan">
      <formula>0</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H979"/>
  <sheetViews>
    <sheetView zoomScale="80" zoomScaleNormal="80" workbookViewId="0"/>
  </sheetViews>
  <sheetFormatPr defaultRowHeight="15" x14ac:dyDescent="0.25"/>
  <cols>
    <col min="1" max="1" width="9.28515625" style="6" bestFit="1" customWidth="1"/>
    <col min="2" max="2" width="33.85546875" style="6" customWidth="1"/>
    <col min="3" max="3" width="13.5703125" style="7" bestFit="1" customWidth="1"/>
    <col min="4" max="8" width="10.85546875" style="7" bestFit="1" customWidth="1"/>
  </cols>
  <sheetData>
    <row r="1" spans="1:8" s="6" customFormat="1" x14ac:dyDescent="0.25">
      <c r="A1" s="10" t="s">
        <v>1223</v>
      </c>
      <c r="C1" s="7"/>
      <c r="D1" s="7"/>
      <c r="E1" s="7"/>
      <c r="F1" s="7"/>
      <c r="G1" s="7"/>
      <c r="H1" s="7"/>
    </row>
    <row r="2" spans="1:8" x14ac:dyDescent="0.25">
      <c r="A2" s="10" t="s">
        <v>1222</v>
      </c>
      <c r="B2" s="10" t="s">
        <v>1211</v>
      </c>
      <c r="C2" s="40" t="s">
        <v>304</v>
      </c>
      <c r="D2" s="40" t="s">
        <v>1212</v>
      </c>
      <c r="E2" s="40" t="s">
        <v>1213</v>
      </c>
      <c r="F2" s="40" t="s">
        <v>1214</v>
      </c>
      <c r="G2" s="40" t="s">
        <v>1215</v>
      </c>
      <c r="H2" s="40" t="s">
        <v>1216</v>
      </c>
    </row>
    <row r="3" spans="1:8" x14ac:dyDescent="0.25">
      <c r="A3" s="6">
        <v>16</v>
      </c>
      <c r="B3" s="6" t="s">
        <v>305</v>
      </c>
      <c r="C3" s="7">
        <v>115926</v>
      </c>
      <c r="D3" s="7">
        <v>117693</v>
      </c>
      <c r="E3" s="7">
        <v>119286</v>
      </c>
      <c r="F3" s="7">
        <v>120769</v>
      </c>
      <c r="G3" s="7">
        <v>121253</v>
      </c>
      <c r="H3" s="7">
        <v>122031</v>
      </c>
    </row>
    <row r="4" spans="1:8" x14ac:dyDescent="0.25">
      <c r="A4" s="6">
        <v>59</v>
      </c>
      <c r="B4" s="6" t="s">
        <v>306</v>
      </c>
      <c r="C4" s="7">
        <v>173627</v>
      </c>
      <c r="D4" s="7">
        <v>194590</v>
      </c>
      <c r="E4" s="7">
        <v>197570</v>
      </c>
      <c r="F4" s="7">
        <v>199454</v>
      </c>
      <c r="G4" s="7">
        <v>200708</v>
      </c>
      <c r="H4" s="7">
        <v>201158</v>
      </c>
    </row>
    <row r="5" spans="1:8" x14ac:dyDescent="0.25">
      <c r="A5" s="6">
        <v>115</v>
      </c>
      <c r="B5" s="6" t="s">
        <v>14</v>
      </c>
      <c r="C5" s="7">
        <v>656562</v>
      </c>
      <c r="D5" s="7">
        <v>818439</v>
      </c>
      <c r="E5" s="7">
        <v>837271</v>
      </c>
      <c r="F5" s="7">
        <v>863534</v>
      </c>
      <c r="G5" s="7">
        <v>892943</v>
      </c>
      <c r="H5" s="7">
        <v>909857</v>
      </c>
    </row>
    <row r="6" spans="1:8" x14ac:dyDescent="0.25">
      <c r="A6" s="6">
        <v>181</v>
      </c>
      <c r="B6" s="6" t="s">
        <v>307</v>
      </c>
      <c r="C6" s="7">
        <v>113866</v>
      </c>
      <c r="D6" s="7">
        <v>119294</v>
      </c>
      <c r="E6" s="7">
        <v>119121</v>
      </c>
      <c r="F6" s="7">
        <v>118470</v>
      </c>
      <c r="G6" s="7">
        <v>117779</v>
      </c>
      <c r="H6" s="7">
        <v>118009</v>
      </c>
    </row>
    <row r="7" spans="1:8" x14ac:dyDescent="0.25">
      <c r="A7" s="6">
        <v>275</v>
      </c>
      <c r="B7" s="6" t="s">
        <v>308</v>
      </c>
      <c r="C7" s="7">
        <v>14302</v>
      </c>
      <c r="D7" s="7">
        <v>13263</v>
      </c>
      <c r="E7" s="7">
        <v>13330</v>
      </c>
      <c r="F7" s="7">
        <v>12962</v>
      </c>
      <c r="G7" s="7">
        <v>12833</v>
      </c>
      <c r="H7" s="7">
        <v>12793</v>
      </c>
    </row>
    <row r="8" spans="1:8" x14ac:dyDescent="0.25">
      <c r="A8" s="6">
        <v>370</v>
      </c>
      <c r="B8" s="6" t="s">
        <v>309</v>
      </c>
      <c r="C8" s="7">
        <v>2538</v>
      </c>
      <c r="D8" s="7">
        <v>3214</v>
      </c>
      <c r="E8" s="7">
        <v>3243</v>
      </c>
      <c r="F8" s="7">
        <v>3193</v>
      </c>
      <c r="G8" s="7">
        <v>3269</v>
      </c>
      <c r="H8" s="7">
        <v>3262</v>
      </c>
    </row>
    <row r="9" spans="1:8" x14ac:dyDescent="0.25">
      <c r="A9" s="6">
        <v>420</v>
      </c>
      <c r="B9" s="6" t="s">
        <v>310</v>
      </c>
      <c r="C9" s="7">
        <v>6664</v>
      </c>
      <c r="D9" s="7">
        <v>6860</v>
      </c>
      <c r="E9" s="7">
        <v>6890</v>
      </c>
      <c r="F9" s="7">
        <v>6943</v>
      </c>
      <c r="G9" s="7">
        <v>6931</v>
      </c>
      <c r="H9" s="7">
        <v>6988</v>
      </c>
    </row>
    <row r="10" spans="1:8" x14ac:dyDescent="0.25">
      <c r="A10" s="6">
        <v>434</v>
      </c>
      <c r="B10" s="6" t="s">
        <v>311</v>
      </c>
      <c r="C10" s="7">
        <v>32093</v>
      </c>
      <c r="D10" s="7">
        <v>45902</v>
      </c>
      <c r="E10" s="7">
        <v>46471</v>
      </c>
      <c r="F10" s="7">
        <v>46025</v>
      </c>
      <c r="G10" s="7">
        <v>48443</v>
      </c>
      <c r="H10" s="7">
        <v>48393</v>
      </c>
    </row>
    <row r="11" spans="1:8" x14ac:dyDescent="0.25">
      <c r="A11" s="6">
        <v>436</v>
      </c>
      <c r="B11" s="6" t="s">
        <v>312</v>
      </c>
      <c r="C11" s="7">
        <v>26049</v>
      </c>
      <c r="D11" s="7">
        <v>51541</v>
      </c>
      <c r="E11" s="7">
        <v>54382</v>
      </c>
      <c r="F11" s="7">
        <v>56415</v>
      </c>
      <c r="G11" s="7">
        <v>63574</v>
      </c>
      <c r="H11" s="7">
        <v>60508</v>
      </c>
    </row>
    <row r="12" spans="1:8" x14ac:dyDescent="0.25">
      <c r="A12" s="6">
        <v>443</v>
      </c>
      <c r="B12" s="6" t="s">
        <v>313</v>
      </c>
      <c r="C12" s="7">
        <v>5678</v>
      </c>
      <c r="D12" s="7">
        <v>5238</v>
      </c>
      <c r="E12" s="7">
        <v>5255</v>
      </c>
      <c r="F12" s="7">
        <v>5317</v>
      </c>
      <c r="G12" s="7">
        <v>5381</v>
      </c>
      <c r="H12" s="7">
        <v>5252</v>
      </c>
    </row>
    <row r="13" spans="1:8" x14ac:dyDescent="0.25">
      <c r="A13" s="6">
        <v>572</v>
      </c>
      <c r="B13" s="6" t="s">
        <v>314</v>
      </c>
      <c r="C13" s="7">
        <v>277450</v>
      </c>
      <c r="D13" s="7">
        <v>310502</v>
      </c>
      <c r="E13" s="7">
        <v>313017</v>
      </c>
      <c r="F13" s="7">
        <v>315661</v>
      </c>
      <c r="G13" s="7">
        <v>321160</v>
      </c>
      <c r="H13" s="7">
        <v>324071</v>
      </c>
    </row>
    <row r="14" spans="1:8" x14ac:dyDescent="0.25">
      <c r="A14" s="6">
        <v>575</v>
      </c>
      <c r="B14" s="6" t="s">
        <v>315</v>
      </c>
      <c r="C14" s="7">
        <v>24485</v>
      </c>
      <c r="D14" s="7">
        <v>23917</v>
      </c>
      <c r="E14" s="7">
        <v>24125</v>
      </c>
      <c r="F14" s="7">
        <v>24561</v>
      </c>
      <c r="G14" s="7">
        <v>24672</v>
      </c>
      <c r="H14" s="7">
        <v>24546</v>
      </c>
    </row>
    <row r="15" spans="1:8" x14ac:dyDescent="0.25">
      <c r="A15" s="6">
        <v>667</v>
      </c>
      <c r="B15" s="6" t="s">
        <v>72</v>
      </c>
      <c r="C15" s="7">
        <v>1188580</v>
      </c>
      <c r="D15" s="7">
        <v>1216203</v>
      </c>
      <c r="E15" s="7">
        <v>1235699</v>
      </c>
      <c r="F15" s="7">
        <v>1244789</v>
      </c>
      <c r="G15" s="7">
        <v>1277995</v>
      </c>
      <c r="H15" s="7">
        <v>1291938</v>
      </c>
    </row>
    <row r="16" spans="1:8" x14ac:dyDescent="0.25">
      <c r="A16" s="6">
        <v>698</v>
      </c>
      <c r="B16" s="6" t="s">
        <v>316</v>
      </c>
      <c r="C16" s="7">
        <v>33867</v>
      </c>
      <c r="D16" s="7">
        <v>35742</v>
      </c>
      <c r="E16" s="7">
        <v>36020</v>
      </c>
      <c r="F16" s="7">
        <v>35119</v>
      </c>
      <c r="G16" s="7">
        <v>35265</v>
      </c>
      <c r="H16" s="7">
        <v>35371</v>
      </c>
    </row>
    <row r="17" spans="1:8" x14ac:dyDescent="0.25">
      <c r="A17" s="6">
        <v>704</v>
      </c>
      <c r="B17" s="6" t="s">
        <v>76</v>
      </c>
      <c r="C17" s="7">
        <v>80537</v>
      </c>
      <c r="D17" s="7">
        <v>117767</v>
      </c>
      <c r="E17" s="7">
        <v>121134</v>
      </c>
      <c r="F17" s="7">
        <v>121727</v>
      </c>
      <c r="G17" s="7">
        <v>128502</v>
      </c>
      <c r="H17" s="7">
        <v>135923</v>
      </c>
    </row>
    <row r="18" spans="1:8" x14ac:dyDescent="0.25">
      <c r="A18" s="6">
        <v>755</v>
      </c>
      <c r="B18" s="6" t="s">
        <v>317</v>
      </c>
      <c r="C18" s="7">
        <v>13747</v>
      </c>
      <c r="D18" s="7">
        <v>14745</v>
      </c>
      <c r="E18" s="7">
        <v>14844</v>
      </c>
      <c r="F18" s="7">
        <v>14899</v>
      </c>
      <c r="G18" s="7">
        <v>15177</v>
      </c>
      <c r="H18" s="7">
        <v>15165</v>
      </c>
    </row>
    <row r="19" spans="1:8" x14ac:dyDescent="0.25">
      <c r="A19" s="6">
        <v>766</v>
      </c>
      <c r="B19" s="6" t="s">
        <v>318</v>
      </c>
      <c r="C19" s="7">
        <v>22413</v>
      </c>
      <c r="D19" s="7">
        <v>26859</v>
      </c>
      <c r="E19" s="7">
        <v>27148</v>
      </c>
      <c r="F19" s="7">
        <v>27375</v>
      </c>
      <c r="G19" s="7">
        <v>27840</v>
      </c>
      <c r="H19" s="7">
        <v>28320</v>
      </c>
    </row>
    <row r="20" spans="1:8" x14ac:dyDescent="0.25">
      <c r="A20" s="6">
        <v>813</v>
      </c>
      <c r="B20" s="6" t="s">
        <v>85</v>
      </c>
      <c r="C20" s="7">
        <v>566858</v>
      </c>
      <c r="D20" s="7">
        <v>665164</v>
      </c>
      <c r="E20" s="7">
        <v>676400</v>
      </c>
      <c r="F20" s="7">
        <v>672111</v>
      </c>
      <c r="G20" s="7">
        <v>675308</v>
      </c>
      <c r="H20" s="7">
        <v>677445</v>
      </c>
    </row>
    <row r="21" spans="1:8" x14ac:dyDescent="0.25">
      <c r="A21" s="6">
        <v>833</v>
      </c>
      <c r="B21" s="6" t="s">
        <v>319</v>
      </c>
      <c r="C21" s="7">
        <v>1021</v>
      </c>
      <c r="D21" s="7">
        <v>1261</v>
      </c>
      <c r="E21" s="7">
        <v>1282</v>
      </c>
      <c r="F21" s="7">
        <v>1245</v>
      </c>
      <c r="G21" s="7">
        <v>1247</v>
      </c>
      <c r="H21" s="7">
        <v>1260</v>
      </c>
    </row>
    <row r="22" spans="1:8" x14ac:dyDescent="0.25">
      <c r="A22" s="6">
        <v>837</v>
      </c>
      <c r="B22" s="6" t="s">
        <v>320</v>
      </c>
      <c r="C22" s="7">
        <v>16045</v>
      </c>
      <c r="D22" s="7">
        <v>18841</v>
      </c>
      <c r="E22" s="7">
        <v>18975</v>
      </c>
      <c r="F22" s="7">
        <v>18794</v>
      </c>
      <c r="G22" s="7">
        <v>19028</v>
      </c>
      <c r="H22" s="7">
        <v>19887</v>
      </c>
    </row>
    <row r="23" spans="1:8" x14ac:dyDescent="0.25">
      <c r="A23" s="6">
        <v>912</v>
      </c>
      <c r="B23" s="6" t="s">
        <v>321</v>
      </c>
      <c r="C23" s="7">
        <v>5588</v>
      </c>
      <c r="D23" s="7">
        <v>15243</v>
      </c>
      <c r="E23" s="7">
        <v>15600</v>
      </c>
      <c r="F23" s="7">
        <v>16472</v>
      </c>
      <c r="G23" s="7">
        <v>17451</v>
      </c>
      <c r="H23" s="7">
        <v>18418</v>
      </c>
    </row>
    <row r="24" spans="1:8" x14ac:dyDescent="0.25">
      <c r="A24" s="6">
        <v>960</v>
      </c>
      <c r="B24" s="6" t="s">
        <v>322</v>
      </c>
      <c r="C24" s="7">
        <v>534694</v>
      </c>
      <c r="D24" s="7">
        <v>761149</v>
      </c>
      <c r="E24" s="7">
        <v>779505</v>
      </c>
      <c r="F24" s="7">
        <v>792609</v>
      </c>
      <c r="G24" s="7">
        <v>809062</v>
      </c>
      <c r="H24" s="7">
        <v>824656</v>
      </c>
    </row>
    <row r="25" spans="1:8" x14ac:dyDescent="0.25">
      <c r="A25" s="6">
        <v>998</v>
      </c>
      <c r="B25" s="6" t="s">
        <v>323</v>
      </c>
      <c r="C25" s="7">
        <v>15538</v>
      </c>
      <c r="D25" s="7">
        <v>16114</v>
      </c>
      <c r="E25" s="7">
        <v>16288</v>
      </c>
      <c r="F25" s="7">
        <v>16433</v>
      </c>
      <c r="G25" s="7">
        <v>16367</v>
      </c>
      <c r="H25" s="7">
        <v>16333</v>
      </c>
    </row>
    <row r="26" spans="1:8" x14ac:dyDescent="0.25">
      <c r="A26" s="6">
        <v>1002</v>
      </c>
      <c r="B26" s="6" t="s">
        <v>99</v>
      </c>
      <c r="C26" s="7">
        <v>57247</v>
      </c>
      <c r="D26" s="7">
        <v>48064</v>
      </c>
      <c r="E26" s="7">
        <v>48191</v>
      </c>
      <c r="F26" s="7">
        <v>48579</v>
      </c>
      <c r="G26" s="7">
        <v>49357</v>
      </c>
      <c r="H26" s="7">
        <v>49911</v>
      </c>
    </row>
    <row r="27" spans="1:8" x14ac:dyDescent="0.25">
      <c r="A27" s="6">
        <v>1016</v>
      </c>
      <c r="B27" s="6" t="s">
        <v>324</v>
      </c>
      <c r="C27" s="7">
        <v>215768</v>
      </c>
      <c r="D27" s="7">
        <v>229202</v>
      </c>
      <c r="E27" s="7">
        <v>231129</v>
      </c>
      <c r="F27" s="7">
        <v>233219</v>
      </c>
      <c r="G27" s="7">
        <v>235614</v>
      </c>
      <c r="H27" s="7">
        <v>236159</v>
      </c>
    </row>
    <row r="28" spans="1:8" x14ac:dyDescent="0.25">
      <c r="A28" s="6">
        <v>1092</v>
      </c>
      <c r="B28" s="6" t="s">
        <v>325</v>
      </c>
      <c r="C28" s="7">
        <v>23960</v>
      </c>
      <c r="D28" s="7">
        <v>25933</v>
      </c>
      <c r="E28" s="7">
        <v>26010</v>
      </c>
      <c r="F28" s="7">
        <v>26407</v>
      </c>
      <c r="G28" s="7">
        <v>26570</v>
      </c>
      <c r="H28" s="7">
        <v>26532</v>
      </c>
    </row>
    <row r="29" spans="1:8" x14ac:dyDescent="0.25">
      <c r="A29" s="6">
        <v>1144</v>
      </c>
      <c r="B29" s="6" t="s">
        <v>326</v>
      </c>
      <c r="C29" s="7">
        <v>57564</v>
      </c>
      <c r="D29" s="7">
        <v>65861</v>
      </c>
      <c r="E29" s="7">
        <v>66150</v>
      </c>
      <c r="F29" s="7">
        <v>66316</v>
      </c>
      <c r="G29" s="7">
        <v>66094</v>
      </c>
      <c r="H29" s="7">
        <v>65891</v>
      </c>
    </row>
    <row r="30" spans="1:8" x14ac:dyDescent="0.25">
      <c r="A30" s="6">
        <v>1293</v>
      </c>
      <c r="B30" s="6" t="s">
        <v>128</v>
      </c>
      <c r="C30" s="7">
        <v>1953631</v>
      </c>
      <c r="D30" s="7">
        <v>2135186</v>
      </c>
      <c r="E30" s="7">
        <v>2164735</v>
      </c>
      <c r="F30" s="7">
        <v>2189925</v>
      </c>
      <c r="G30" s="7">
        <v>2247167</v>
      </c>
      <c r="H30" s="7">
        <v>2303228</v>
      </c>
    </row>
    <row r="31" spans="1:8" x14ac:dyDescent="0.25">
      <c r="A31" s="6">
        <v>1313</v>
      </c>
      <c r="B31" s="6" t="s">
        <v>327</v>
      </c>
      <c r="C31" s="7">
        <v>35078</v>
      </c>
      <c r="D31" s="7">
        <v>38956</v>
      </c>
      <c r="E31" s="7">
        <v>39368</v>
      </c>
      <c r="F31" s="7">
        <v>39913</v>
      </c>
      <c r="G31" s="7">
        <v>40944</v>
      </c>
      <c r="H31" s="7">
        <v>41260</v>
      </c>
    </row>
    <row r="32" spans="1:8" x14ac:dyDescent="0.25">
      <c r="A32" s="6">
        <v>1353</v>
      </c>
      <c r="B32" s="6" t="s">
        <v>328</v>
      </c>
      <c r="C32" s="7">
        <v>13868</v>
      </c>
      <c r="D32" s="7">
        <v>14709</v>
      </c>
      <c r="E32" s="7">
        <v>14849</v>
      </c>
      <c r="F32" s="7">
        <v>15101</v>
      </c>
      <c r="G32" s="7">
        <v>15025</v>
      </c>
      <c r="H32" s="7">
        <v>14719</v>
      </c>
    </row>
    <row r="33" spans="1:8" x14ac:dyDescent="0.25">
      <c r="A33" s="6">
        <v>1625</v>
      </c>
      <c r="B33" s="6" t="s">
        <v>329</v>
      </c>
      <c r="C33" s="7">
        <v>73344</v>
      </c>
      <c r="D33" s="7">
        <v>81407</v>
      </c>
      <c r="E33" s="7">
        <v>81996</v>
      </c>
      <c r="F33" s="7">
        <v>82182</v>
      </c>
      <c r="G33" s="7">
        <v>81903</v>
      </c>
      <c r="H33" s="7">
        <v>82540</v>
      </c>
    </row>
    <row r="34" spans="1:8" x14ac:dyDescent="0.25">
      <c r="A34" s="6">
        <v>1644</v>
      </c>
      <c r="B34" s="6" t="s">
        <v>168</v>
      </c>
      <c r="C34" s="7">
        <v>199564</v>
      </c>
      <c r="D34" s="7">
        <v>233318</v>
      </c>
      <c r="E34" s="7">
        <v>237243</v>
      </c>
      <c r="F34" s="7">
        <v>241740</v>
      </c>
      <c r="G34" s="7">
        <v>244712</v>
      </c>
      <c r="H34" s="7">
        <v>248640</v>
      </c>
    </row>
    <row r="35" spans="1:8" x14ac:dyDescent="0.25">
      <c r="A35" s="6">
        <v>1650</v>
      </c>
      <c r="B35" s="6" t="s">
        <v>330</v>
      </c>
      <c r="C35" s="7">
        <v>32709</v>
      </c>
      <c r="D35" s="7">
        <v>35658</v>
      </c>
      <c r="E35" s="7">
        <v>35977</v>
      </c>
      <c r="F35" s="7">
        <v>36427</v>
      </c>
      <c r="G35" s="7">
        <v>36507</v>
      </c>
      <c r="H35" s="7">
        <v>36894</v>
      </c>
    </row>
    <row r="36" spans="1:8" x14ac:dyDescent="0.25">
      <c r="A36" s="6">
        <v>1676</v>
      </c>
      <c r="B36" s="6" t="s">
        <v>331</v>
      </c>
      <c r="C36" s="7">
        <v>28031</v>
      </c>
      <c r="D36" s="7">
        <v>58279</v>
      </c>
      <c r="E36" s="7">
        <v>59036</v>
      </c>
      <c r="F36" s="7">
        <v>60988</v>
      </c>
      <c r="G36" s="7">
        <v>62182</v>
      </c>
      <c r="H36" s="7">
        <v>63752</v>
      </c>
    </row>
    <row r="37" spans="1:8" x14ac:dyDescent="0.25">
      <c r="A37" s="6">
        <v>1697</v>
      </c>
      <c r="B37" s="6" t="s">
        <v>332</v>
      </c>
      <c r="C37" s="7">
        <v>23935</v>
      </c>
      <c r="D37" s="7">
        <v>23712</v>
      </c>
      <c r="E37" s="7">
        <v>24402</v>
      </c>
      <c r="F37" s="7">
        <v>24215</v>
      </c>
      <c r="G37" s="7">
        <v>24854</v>
      </c>
      <c r="H37" s="7">
        <v>24846</v>
      </c>
    </row>
    <row r="38" spans="1:8" x14ac:dyDescent="0.25">
      <c r="A38" s="6">
        <v>1726</v>
      </c>
      <c r="B38" s="6" t="s">
        <v>333</v>
      </c>
      <c r="C38" s="7">
        <v>106400</v>
      </c>
      <c r="D38" s="7">
        <v>132770</v>
      </c>
      <c r="E38" s="7">
        <v>134302</v>
      </c>
      <c r="F38" s="7">
        <v>137029</v>
      </c>
      <c r="G38" s="7">
        <v>137383</v>
      </c>
      <c r="H38" s="7">
        <v>140727</v>
      </c>
    </row>
    <row r="39" spans="1:8" x14ac:dyDescent="0.25">
      <c r="A39" s="6">
        <v>1778</v>
      </c>
      <c r="B39" s="6" t="s">
        <v>334</v>
      </c>
      <c r="C39" s="7">
        <v>7480</v>
      </c>
      <c r="D39" s="7">
        <v>18621</v>
      </c>
      <c r="E39" s="7">
        <v>18937</v>
      </c>
      <c r="F39" s="7">
        <v>19735</v>
      </c>
      <c r="G39" s="7">
        <v>20515</v>
      </c>
      <c r="H39" s="7">
        <v>20677</v>
      </c>
    </row>
    <row r="40" spans="1:8" x14ac:dyDescent="0.25">
      <c r="A40" s="6">
        <v>1866</v>
      </c>
      <c r="B40" s="6" t="s">
        <v>335</v>
      </c>
      <c r="C40" s="7">
        <v>13935</v>
      </c>
      <c r="D40" s="7">
        <v>15696</v>
      </c>
      <c r="E40" s="7">
        <v>16239</v>
      </c>
      <c r="F40" s="7">
        <v>16247</v>
      </c>
      <c r="G40" s="7">
        <v>16351</v>
      </c>
      <c r="H40" s="7">
        <v>16969</v>
      </c>
    </row>
    <row r="41" spans="1:8" x14ac:dyDescent="0.25">
      <c r="A41" s="6">
        <v>1894</v>
      </c>
      <c r="B41" s="6" t="s">
        <v>190</v>
      </c>
      <c r="C41" s="7">
        <v>29914</v>
      </c>
      <c r="D41" s="7">
        <v>33517</v>
      </c>
      <c r="E41" s="7">
        <v>33779</v>
      </c>
      <c r="F41" s="7">
        <v>33323</v>
      </c>
      <c r="G41" s="7">
        <v>33720</v>
      </c>
      <c r="H41" s="7">
        <v>33979</v>
      </c>
    </row>
    <row r="42" spans="1:8" x14ac:dyDescent="0.25">
      <c r="A42" s="6">
        <v>1969</v>
      </c>
      <c r="B42" s="6" t="s">
        <v>336</v>
      </c>
      <c r="C42" s="7">
        <v>55635</v>
      </c>
      <c r="D42" s="7">
        <v>64279</v>
      </c>
      <c r="E42" s="7">
        <v>65184</v>
      </c>
      <c r="F42" s="7">
        <v>67463</v>
      </c>
      <c r="G42" s="7">
        <v>68045</v>
      </c>
      <c r="H42" s="7">
        <v>68573</v>
      </c>
    </row>
    <row r="43" spans="1:8" x14ac:dyDescent="0.25">
      <c r="A43" s="6">
        <v>2030</v>
      </c>
      <c r="B43" s="6" t="s">
        <v>337</v>
      </c>
      <c r="C43" s="7">
        <v>90943</v>
      </c>
      <c r="D43" s="7">
        <v>101496</v>
      </c>
      <c r="E43" s="7">
        <v>105320</v>
      </c>
      <c r="F43" s="7">
        <v>110765</v>
      </c>
      <c r="G43" s="7">
        <v>114532</v>
      </c>
      <c r="H43" s="7">
        <v>118244</v>
      </c>
    </row>
    <row r="44" spans="1:8" x14ac:dyDescent="0.25">
      <c r="A44" s="6">
        <v>2095</v>
      </c>
      <c r="B44" s="6" t="s">
        <v>338</v>
      </c>
      <c r="C44" s="7">
        <v>25898</v>
      </c>
      <c r="D44" s="7">
        <v>25393</v>
      </c>
      <c r="E44" s="7">
        <v>25551</v>
      </c>
      <c r="F44" s="7">
        <v>25246</v>
      </c>
      <c r="G44" s="7">
        <v>25394</v>
      </c>
      <c r="H44" s="7">
        <v>25617</v>
      </c>
    </row>
    <row r="45" spans="1:8" x14ac:dyDescent="0.25">
      <c r="A45" s="6">
        <v>2104</v>
      </c>
      <c r="B45" s="6" t="s">
        <v>339</v>
      </c>
      <c r="C45" s="7">
        <v>141674</v>
      </c>
      <c r="D45" s="7">
        <v>150855</v>
      </c>
      <c r="E45" s="7">
        <v>151993</v>
      </c>
      <c r="F45" s="7">
        <v>152603</v>
      </c>
      <c r="G45" s="7">
        <v>154029</v>
      </c>
      <c r="H45" s="7">
        <v>154266</v>
      </c>
    </row>
    <row r="46" spans="1:8" x14ac:dyDescent="0.25">
      <c r="A46" s="6">
        <v>2186</v>
      </c>
      <c r="B46" s="6" t="s">
        <v>340</v>
      </c>
      <c r="C46" s="7">
        <v>57755</v>
      </c>
      <c r="D46" s="7">
        <v>53860</v>
      </c>
      <c r="E46" s="7">
        <v>53924</v>
      </c>
      <c r="F46" s="7">
        <v>54371</v>
      </c>
      <c r="G46" s="7">
        <v>54407</v>
      </c>
      <c r="H46" s="7">
        <v>54763</v>
      </c>
    </row>
    <row r="47" spans="1:8" x14ac:dyDescent="0.25">
      <c r="A47" s="6">
        <v>2345</v>
      </c>
      <c r="B47" s="6" t="s">
        <v>215</v>
      </c>
      <c r="C47" s="7">
        <v>17976</v>
      </c>
      <c r="D47" s="7">
        <v>38958</v>
      </c>
      <c r="E47" s="7">
        <v>39635</v>
      </c>
      <c r="F47" s="7">
        <v>40671</v>
      </c>
      <c r="G47" s="7">
        <v>41407</v>
      </c>
      <c r="H47" s="7">
        <v>43258</v>
      </c>
    </row>
    <row r="48" spans="1:8" x14ac:dyDescent="0.25">
      <c r="A48" s="6">
        <v>2368</v>
      </c>
      <c r="B48" s="6" t="s">
        <v>341</v>
      </c>
      <c r="C48" s="7">
        <v>61136</v>
      </c>
      <c r="D48" s="7">
        <v>104078</v>
      </c>
      <c r="E48" s="7">
        <v>106277</v>
      </c>
      <c r="F48" s="7">
        <v>108885</v>
      </c>
      <c r="G48" s="7">
        <v>113689</v>
      </c>
      <c r="H48" s="7">
        <v>118012</v>
      </c>
    </row>
    <row r="49" spans="1:8" x14ac:dyDescent="0.25">
      <c r="A49" s="6">
        <v>2403</v>
      </c>
      <c r="B49" s="6" t="s">
        <v>342</v>
      </c>
      <c r="C49" s="7">
        <v>88439</v>
      </c>
      <c r="D49" s="7">
        <v>93885</v>
      </c>
      <c r="E49" s="7">
        <v>94934</v>
      </c>
      <c r="F49" s="7">
        <v>97019</v>
      </c>
      <c r="G49" s="7">
        <v>98188</v>
      </c>
      <c r="H49" s="7">
        <v>100575</v>
      </c>
    </row>
    <row r="50" spans="1:8" x14ac:dyDescent="0.25">
      <c r="A50" s="6">
        <v>2405</v>
      </c>
      <c r="B50" s="6" t="s">
        <v>343</v>
      </c>
      <c r="C50" s="7">
        <v>1144646</v>
      </c>
      <c r="D50" s="7">
        <v>1358646</v>
      </c>
      <c r="E50" s="7">
        <v>1382056</v>
      </c>
      <c r="F50" s="7">
        <v>1407188</v>
      </c>
      <c r="G50" s="7">
        <v>1428340</v>
      </c>
      <c r="H50" s="7">
        <v>1451413</v>
      </c>
    </row>
    <row r="51" spans="1:8" x14ac:dyDescent="0.25">
      <c r="A51" s="6">
        <v>2449</v>
      </c>
      <c r="B51" s="6" t="s">
        <v>344</v>
      </c>
      <c r="C51" s="7">
        <v>22011</v>
      </c>
      <c r="D51" s="7">
        <v>25992</v>
      </c>
      <c r="E51" s="7">
        <v>26498</v>
      </c>
      <c r="F51" s="7">
        <v>26124</v>
      </c>
      <c r="G51" s="7">
        <v>26429</v>
      </c>
      <c r="H51" s="7">
        <v>27773</v>
      </c>
    </row>
    <row r="52" spans="1:8" x14ac:dyDescent="0.25">
      <c r="A52" s="6">
        <v>2444</v>
      </c>
      <c r="B52" s="6" t="s">
        <v>345</v>
      </c>
      <c r="C52" s="7">
        <v>10823</v>
      </c>
      <c r="D52" s="7">
        <v>15208</v>
      </c>
      <c r="E52" s="7">
        <v>15444</v>
      </c>
      <c r="F52" s="7">
        <v>15366</v>
      </c>
      <c r="G52" s="7">
        <v>15741</v>
      </c>
      <c r="H52" s="7">
        <v>15897</v>
      </c>
    </row>
    <row r="53" spans="1:8" x14ac:dyDescent="0.25">
      <c r="A53" s="6">
        <v>2638</v>
      </c>
      <c r="B53" s="6" t="s">
        <v>346</v>
      </c>
      <c r="C53" s="7">
        <v>14551</v>
      </c>
      <c r="D53" s="7">
        <v>15612</v>
      </c>
      <c r="E53" s="7">
        <v>15844</v>
      </c>
      <c r="F53" s="7">
        <v>15743</v>
      </c>
      <c r="G53" s="7">
        <v>16154</v>
      </c>
      <c r="H53" s="7">
        <v>16207</v>
      </c>
    </row>
    <row r="54" spans="1:8" x14ac:dyDescent="0.25">
      <c r="A54" s="6">
        <v>2663</v>
      </c>
      <c r="B54" s="6" t="s">
        <v>347</v>
      </c>
      <c r="C54" s="7">
        <v>11415</v>
      </c>
      <c r="D54" s="7">
        <v>10968</v>
      </c>
      <c r="E54" s="7">
        <v>10974</v>
      </c>
      <c r="F54" s="7">
        <v>10762</v>
      </c>
      <c r="G54" s="7">
        <v>10722</v>
      </c>
      <c r="H54" s="7">
        <v>10644</v>
      </c>
    </row>
    <row r="55" spans="1:8" x14ac:dyDescent="0.25">
      <c r="A55" s="6">
        <v>2699</v>
      </c>
      <c r="B55" s="6" t="s">
        <v>238</v>
      </c>
      <c r="C55" s="7">
        <v>13606</v>
      </c>
      <c r="D55" s="7">
        <v>15963</v>
      </c>
      <c r="E55" s="7">
        <v>16253</v>
      </c>
      <c r="F55" s="7">
        <v>16267</v>
      </c>
      <c r="G55" s="7">
        <v>16530</v>
      </c>
      <c r="H55" s="7">
        <v>16843</v>
      </c>
    </row>
    <row r="56" spans="1:8" x14ac:dyDescent="0.25">
      <c r="A56" s="6">
        <v>2702</v>
      </c>
      <c r="B56" s="6" t="s">
        <v>348</v>
      </c>
      <c r="C56" s="7">
        <v>34782</v>
      </c>
      <c r="D56" s="7">
        <v>36832</v>
      </c>
      <c r="E56" s="7">
        <v>37079</v>
      </c>
      <c r="F56" s="7">
        <v>37729</v>
      </c>
      <c r="G56" s="7">
        <v>37620</v>
      </c>
      <c r="H56" s="7">
        <v>38016</v>
      </c>
    </row>
    <row r="57" spans="1:8" x14ac:dyDescent="0.25">
      <c r="A57" s="6">
        <v>2830</v>
      </c>
      <c r="B57" s="6" t="s">
        <v>245</v>
      </c>
      <c r="C57" s="7">
        <v>83650</v>
      </c>
      <c r="D57" s="7">
        <v>98719</v>
      </c>
      <c r="E57" s="7">
        <v>100084</v>
      </c>
      <c r="F57" s="7">
        <v>99437</v>
      </c>
      <c r="G57" s="7">
        <v>101218</v>
      </c>
      <c r="H57" s="7">
        <v>103359</v>
      </c>
    </row>
    <row r="58" spans="1:8" x14ac:dyDescent="0.25">
      <c r="A58" s="6">
        <v>2884</v>
      </c>
      <c r="B58" s="6" t="s">
        <v>349</v>
      </c>
      <c r="C58" s="7">
        <v>113726</v>
      </c>
      <c r="D58" s="7">
        <v>126891</v>
      </c>
      <c r="E58" s="7">
        <v>128783</v>
      </c>
      <c r="F58" s="7">
        <v>129041</v>
      </c>
      <c r="G58" s="7">
        <v>130779</v>
      </c>
      <c r="H58" s="7">
        <v>133952</v>
      </c>
    </row>
    <row r="59" spans="1:8" x14ac:dyDescent="0.25">
      <c r="A59" s="6">
        <v>2918</v>
      </c>
      <c r="B59" s="6" t="s">
        <v>350</v>
      </c>
      <c r="C59" s="7">
        <v>21426</v>
      </c>
      <c r="D59" s="7">
        <v>30554</v>
      </c>
      <c r="E59" s="7">
        <v>31130</v>
      </c>
      <c r="F59" s="7">
        <v>31484</v>
      </c>
      <c r="G59" s="7">
        <v>32473</v>
      </c>
      <c r="H59" s="7">
        <v>33358</v>
      </c>
    </row>
    <row r="60" spans="1:8" x14ac:dyDescent="0.25">
      <c r="A60" s="6">
        <v>2919</v>
      </c>
      <c r="B60" s="6" t="s">
        <v>351</v>
      </c>
      <c r="C60" s="7">
        <v>19000</v>
      </c>
      <c r="D60" s="7">
        <v>25880</v>
      </c>
      <c r="E60" s="7">
        <v>26438</v>
      </c>
      <c r="F60" s="7">
        <v>26726</v>
      </c>
      <c r="G60" s="7">
        <v>27770</v>
      </c>
      <c r="H60" s="7">
        <v>28468</v>
      </c>
    </row>
    <row r="61" spans="1:8" x14ac:dyDescent="0.25">
      <c r="A61" s="6">
        <v>2999</v>
      </c>
      <c r="B61" s="6" t="s">
        <v>352</v>
      </c>
      <c r="C61" s="7">
        <v>104197</v>
      </c>
      <c r="D61" s="7">
        <v>104732</v>
      </c>
      <c r="E61" s="7">
        <v>105010</v>
      </c>
      <c r="F61" s="7">
        <v>105676</v>
      </c>
      <c r="G61" s="7">
        <v>106101</v>
      </c>
      <c r="H61" s="7">
        <v>105244</v>
      </c>
    </row>
    <row r="62" spans="1:8" x14ac:dyDescent="0.25">
      <c r="A62" s="6">
        <v>15</v>
      </c>
      <c r="B62" s="6" t="s">
        <v>353</v>
      </c>
      <c r="C62" s="7">
        <v>2839</v>
      </c>
      <c r="D62" s="7">
        <v>2816</v>
      </c>
      <c r="E62" s="7">
        <v>2818</v>
      </c>
      <c r="F62" s="7">
        <v>2816</v>
      </c>
      <c r="G62" s="7">
        <v>2759</v>
      </c>
      <c r="H62" s="7">
        <v>2741</v>
      </c>
    </row>
    <row r="63" spans="1:8" x14ac:dyDescent="0.25">
      <c r="A63" s="6">
        <v>22</v>
      </c>
      <c r="B63" s="6" t="s">
        <v>354</v>
      </c>
      <c r="C63" s="7">
        <v>14166</v>
      </c>
      <c r="D63" s="7">
        <v>13618</v>
      </c>
      <c r="E63" s="7">
        <v>14531</v>
      </c>
      <c r="F63" s="7">
        <v>15557</v>
      </c>
      <c r="G63" s="7">
        <v>15300</v>
      </c>
      <c r="H63" s="7">
        <v>15151</v>
      </c>
    </row>
    <row r="64" spans="1:8" x14ac:dyDescent="0.25">
      <c r="A64" s="6">
        <v>27</v>
      </c>
      <c r="B64" s="6" t="s">
        <v>355</v>
      </c>
      <c r="C64" s="7">
        <v>737</v>
      </c>
      <c r="D64" s="7">
        <v>828</v>
      </c>
      <c r="E64" s="7">
        <v>831</v>
      </c>
      <c r="F64" s="7">
        <v>831</v>
      </c>
      <c r="G64" s="7">
        <v>821</v>
      </c>
      <c r="H64" s="7">
        <v>830</v>
      </c>
    </row>
    <row r="65" spans="1:8" x14ac:dyDescent="0.25">
      <c r="A65" s="6">
        <v>35</v>
      </c>
      <c r="B65" s="6" t="s">
        <v>356</v>
      </c>
      <c r="C65" s="7">
        <v>14760</v>
      </c>
      <c r="D65" s="7">
        <v>18770</v>
      </c>
      <c r="E65" s="7">
        <v>19069</v>
      </c>
      <c r="F65" s="7">
        <v>19223</v>
      </c>
      <c r="G65" s="7">
        <v>19216</v>
      </c>
      <c r="H65" s="7">
        <v>19579</v>
      </c>
    </row>
    <row r="66" spans="1:8" x14ac:dyDescent="0.25">
      <c r="A66" s="6">
        <v>36</v>
      </c>
      <c r="B66" s="6" t="s">
        <v>357</v>
      </c>
      <c r="C66" s="7">
        <v>7319</v>
      </c>
      <c r="D66" s="7">
        <v>7136</v>
      </c>
      <c r="E66" s="7">
        <v>7168</v>
      </c>
      <c r="F66" s="7">
        <v>7434</v>
      </c>
      <c r="G66" s="7">
        <v>7518</v>
      </c>
      <c r="H66" s="7">
        <v>7692</v>
      </c>
    </row>
    <row r="67" spans="1:8" x14ac:dyDescent="0.25">
      <c r="A67" s="6">
        <v>38</v>
      </c>
      <c r="B67" s="6" t="s">
        <v>358</v>
      </c>
      <c r="C67" s="7">
        <v>1921</v>
      </c>
      <c r="D67" s="7">
        <v>2036</v>
      </c>
      <c r="E67" s="7">
        <v>2063</v>
      </c>
      <c r="F67" s="7">
        <v>2048</v>
      </c>
      <c r="G67" s="7">
        <v>2047</v>
      </c>
      <c r="H67" s="7">
        <v>2057</v>
      </c>
    </row>
    <row r="68" spans="1:8" x14ac:dyDescent="0.25">
      <c r="A68" s="6">
        <v>43</v>
      </c>
      <c r="B68" s="6" t="s">
        <v>359</v>
      </c>
      <c r="C68" s="7">
        <v>1726</v>
      </c>
      <c r="D68" s="7">
        <v>2789</v>
      </c>
      <c r="E68" s="7">
        <v>2828</v>
      </c>
      <c r="F68" s="7">
        <v>2892</v>
      </c>
      <c r="G68" s="7">
        <v>3108</v>
      </c>
      <c r="H68" s="7">
        <v>3166</v>
      </c>
    </row>
    <row r="69" spans="1:8" x14ac:dyDescent="0.25">
      <c r="A69" s="6">
        <v>47</v>
      </c>
      <c r="B69" s="6" t="s">
        <v>360</v>
      </c>
      <c r="C69" s="7">
        <v>19010</v>
      </c>
      <c r="D69" s="7">
        <v>19421</v>
      </c>
      <c r="E69" s="7">
        <v>19640</v>
      </c>
      <c r="F69" s="7">
        <v>19665</v>
      </c>
      <c r="G69" s="7">
        <v>19615</v>
      </c>
      <c r="H69" s="7">
        <v>19012</v>
      </c>
    </row>
    <row r="70" spans="1:8" x14ac:dyDescent="0.25">
      <c r="A70" s="6">
        <v>48</v>
      </c>
      <c r="B70" s="6" t="s">
        <v>361</v>
      </c>
      <c r="C70" s="7">
        <v>43554</v>
      </c>
      <c r="D70" s="7">
        <v>87629</v>
      </c>
      <c r="E70" s="7">
        <v>89311</v>
      </c>
      <c r="F70" s="7">
        <v>92190</v>
      </c>
      <c r="G70" s="7">
        <v>94878</v>
      </c>
      <c r="H70" s="7">
        <v>98569</v>
      </c>
    </row>
    <row r="71" spans="1:8" x14ac:dyDescent="0.25">
      <c r="A71" s="6">
        <v>51</v>
      </c>
      <c r="B71" s="6" t="s">
        <v>362</v>
      </c>
      <c r="C71" s="7">
        <v>5786</v>
      </c>
      <c r="D71" s="7">
        <v>5989</v>
      </c>
      <c r="E71" s="7">
        <v>6010</v>
      </c>
      <c r="F71" s="7">
        <v>5974</v>
      </c>
      <c r="G71" s="7">
        <v>5922</v>
      </c>
      <c r="H71" s="7">
        <v>5945</v>
      </c>
    </row>
    <row r="72" spans="1:8" x14ac:dyDescent="0.25">
      <c r="A72" s="6">
        <v>53</v>
      </c>
      <c r="B72" s="6" t="s">
        <v>363</v>
      </c>
      <c r="C72" s="7">
        <v>1190</v>
      </c>
      <c r="D72" s="7">
        <v>1228</v>
      </c>
      <c r="E72" s="7">
        <v>1235</v>
      </c>
      <c r="F72" s="7">
        <v>1240</v>
      </c>
      <c r="G72" s="7">
        <v>1226</v>
      </c>
      <c r="H72" s="7">
        <v>1264</v>
      </c>
    </row>
    <row r="73" spans="1:8" x14ac:dyDescent="0.25">
      <c r="A73" s="6" t="s">
        <v>364</v>
      </c>
      <c r="B73" s="6" t="s">
        <v>365</v>
      </c>
      <c r="C73" s="7">
        <v>4384</v>
      </c>
      <c r="D73" s="7">
        <v>12832</v>
      </c>
      <c r="E73" s="7">
        <v>13531</v>
      </c>
      <c r="F73" s="7">
        <v>13962</v>
      </c>
      <c r="G73" s="7">
        <v>14154</v>
      </c>
      <c r="H73" s="7">
        <v>14802</v>
      </c>
    </row>
    <row r="74" spans="1:8" x14ac:dyDescent="0.25">
      <c r="A74" s="6">
        <v>56</v>
      </c>
      <c r="B74" s="6" t="s">
        <v>366</v>
      </c>
      <c r="C74" s="7">
        <v>3288</v>
      </c>
      <c r="D74" s="7">
        <v>3849</v>
      </c>
      <c r="E74" s="7">
        <v>3915</v>
      </c>
      <c r="F74" s="7">
        <v>3927</v>
      </c>
      <c r="G74" s="7">
        <v>3957</v>
      </c>
      <c r="H74" s="7">
        <v>4049</v>
      </c>
    </row>
    <row r="75" spans="1:8" x14ac:dyDescent="0.25">
      <c r="A75" s="6">
        <v>57</v>
      </c>
      <c r="B75" s="6" t="s">
        <v>367</v>
      </c>
      <c r="C75" s="7">
        <v>21413</v>
      </c>
      <c r="D75" s="7">
        <v>24710</v>
      </c>
      <c r="E75" s="7">
        <v>25004</v>
      </c>
      <c r="F75" s="7">
        <v>25136</v>
      </c>
      <c r="G75" s="7">
        <v>25647</v>
      </c>
      <c r="H75" s="7">
        <v>26513</v>
      </c>
    </row>
    <row r="76" spans="1:8" x14ac:dyDescent="0.25">
      <c r="A76" s="6">
        <v>58</v>
      </c>
      <c r="B76" s="6" t="s">
        <v>368</v>
      </c>
      <c r="C76" s="7">
        <v>1007</v>
      </c>
      <c r="D76" s="7">
        <v>1364</v>
      </c>
      <c r="E76" s="7">
        <v>1380</v>
      </c>
      <c r="F76" s="7">
        <v>1380</v>
      </c>
      <c r="G76" s="7">
        <v>1375</v>
      </c>
      <c r="H76" s="7">
        <v>1409</v>
      </c>
    </row>
    <row r="77" spans="1:8" x14ac:dyDescent="0.25">
      <c r="A77" s="6" t="s">
        <v>364</v>
      </c>
      <c r="B77" s="6" t="s">
        <v>369</v>
      </c>
      <c r="C77" s="7">
        <v>1079</v>
      </c>
      <c r="D77" s="7">
        <v>997</v>
      </c>
      <c r="E77" s="7">
        <v>1008</v>
      </c>
      <c r="F77" s="7">
        <v>1054</v>
      </c>
      <c r="G77" s="7">
        <v>1058</v>
      </c>
      <c r="H77" s="7">
        <v>1069</v>
      </c>
    </row>
    <row r="78" spans="1:8" x14ac:dyDescent="0.25">
      <c r="A78" s="6">
        <v>64</v>
      </c>
      <c r="B78" s="6" t="s">
        <v>370</v>
      </c>
      <c r="C78" s="7">
        <v>791</v>
      </c>
      <c r="D78" s="7">
        <v>723</v>
      </c>
      <c r="E78" s="7">
        <v>723</v>
      </c>
      <c r="F78" s="7">
        <v>706</v>
      </c>
      <c r="G78" s="7">
        <v>688</v>
      </c>
      <c r="H78" s="7">
        <v>676</v>
      </c>
    </row>
    <row r="79" spans="1:8" x14ac:dyDescent="0.25">
      <c r="A79" s="6">
        <v>67</v>
      </c>
      <c r="B79" s="6" t="s">
        <v>371</v>
      </c>
      <c r="C79" s="7">
        <v>2210</v>
      </c>
      <c r="D79" s="7">
        <v>2274</v>
      </c>
      <c r="E79" s="7">
        <v>2293</v>
      </c>
      <c r="F79" s="7">
        <v>2290</v>
      </c>
      <c r="G79" s="7">
        <v>2289</v>
      </c>
      <c r="H79" s="7">
        <v>2290</v>
      </c>
    </row>
    <row r="80" spans="1:8" x14ac:dyDescent="0.25">
      <c r="A80" s="6">
        <v>72</v>
      </c>
      <c r="B80" s="6" t="s">
        <v>3</v>
      </c>
      <c r="C80" s="7">
        <v>9652</v>
      </c>
      <c r="D80" s="7">
        <v>11487</v>
      </c>
      <c r="E80" s="7">
        <v>12017</v>
      </c>
      <c r="F80" s="7">
        <v>12490</v>
      </c>
      <c r="G80" s="7">
        <v>13228</v>
      </c>
      <c r="H80" s="7">
        <v>13635</v>
      </c>
    </row>
    <row r="81" spans="1:8" x14ac:dyDescent="0.25">
      <c r="A81" s="6">
        <v>76</v>
      </c>
      <c r="B81" s="6" t="s">
        <v>372</v>
      </c>
      <c r="C81" s="7">
        <v>18130</v>
      </c>
      <c r="D81" s="7">
        <v>19110</v>
      </c>
      <c r="E81" s="7">
        <v>19189</v>
      </c>
      <c r="F81" s="7">
        <v>19200</v>
      </c>
      <c r="G81" s="7">
        <v>19710</v>
      </c>
      <c r="H81" s="7">
        <v>19884</v>
      </c>
    </row>
    <row r="82" spans="1:8" x14ac:dyDescent="0.25">
      <c r="A82" s="6">
        <v>78</v>
      </c>
      <c r="B82" s="6" t="s">
        <v>373</v>
      </c>
      <c r="C82" s="7">
        <v>1225</v>
      </c>
      <c r="D82" s="7">
        <v>8679</v>
      </c>
      <c r="E82" s="7">
        <v>9079</v>
      </c>
      <c r="F82" s="7">
        <v>9515</v>
      </c>
      <c r="G82" s="7">
        <v>10411</v>
      </c>
      <c r="H82" s="7">
        <v>10771</v>
      </c>
    </row>
    <row r="83" spans="1:8" x14ac:dyDescent="0.25">
      <c r="A83" s="6">
        <v>79</v>
      </c>
      <c r="B83" s="6" t="s">
        <v>374</v>
      </c>
      <c r="C83" s="7">
        <v>1108</v>
      </c>
      <c r="D83" s="7">
        <v>1319</v>
      </c>
      <c r="E83" s="7">
        <v>1338</v>
      </c>
      <c r="F83" s="7">
        <v>1342</v>
      </c>
      <c r="G83" s="7">
        <v>1603</v>
      </c>
      <c r="H83" s="7">
        <v>1667</v>
      </c>
    </row>
    <row r="84" spans="1:8" x14ac:dyDescent="0.25">
      <c r="A84" s="6" t="s">
        <v>364</v>
      </c>
      <c r="B84" s="6" t="s">
        <v>375</v>
      </c>
      <c r="C84" s="7">
        <v>555</v>
      </c>
      <c r="D84" s="7">
        <v>529</v>
      </c>
      <c r="E84" s="7">
        <v>532</v>
      </c>
      <c r="F84" s="7">
        <v>535</v>
      </c>
      <c r="G84" s="7">
        <v>548</v>
      </c>
      <c r="H84" s="7">
        <v>567</v>
      </c>
    </row>
    <row r="85" spans="1:8" x14ac:dyDescent="0.25">
      <c r="A85" s="6">
        <v>81</v>
      </c>
      <c r="B85" s="6" t="s">
        <v>376</v>
      </c>
      <c r="C85" s="7">
        <v>2556</v>
      </c>
      <c r="D85" s="7">
        <v>2433</v>
      </c>
      <c r="E85" s="7">
        <v>2470</v>
      </c>
      <c r="F85" s="7">
        <v>2345</v>
      </c>
      <c r="G85" s="7">
        <v>2341</v>
      </c>
      <c r="H85" s="7">
        <v>2376</v>
      </c>
    </row>
    <row r="86" spans="1:8" x14ac:dyDescent="0.25">
      <c r="A86" s="6">
        <v>82</v>
      </c>
      <c r="B86" s="6" t="s">
        <v>377</v>
      </c>
      <c r="C86" s="7">
        <v>3850</v>
      </c>
      <c r="D86" s="7">
        <v>5169</v>
      </c>
      <c r="E86" s="7">
        <v>5325</v>
      </c>
      <c r="F86" s="7">
        <v>5283</v>
      </c>
      <c r="G86" s="7">
        <v>5391</v>
      </c>
      <c r="H86" s="7">
        <v>5477</v>
      </c>
    </row>
    <row r="87" spans="1:8" x14ac:dyDescent="0.25">
      <c r="A87" s="6">
        <v>83</v>
      </c>
      <c r="B87" s="6" t="s">
        <v>378</v>
      </c>
      <c r="C87" s="7">
        <v>1200</v>
      </c>
      <c r="D87" s="7">
        <v>1125</v>
      </c>
      <c r="E87" s="7">
        <v>1129</v>
      </c>
      <c r="F87" s="7">
        <v>1149</v>
      </c>
      <c r="G87" s="7">
        <v>1143</v>
      </c>
      <c r="H87" s="7">
        <v>1136</v>
      </c>
    </row>
    <row r="88" spans="1:8" x14ac:dyDescent="0.25">
      <c r="A88" s="6">
        <v>92</v>
      </c>
      <c r="B88" s="6" t="s">
        <v>379</v>
      </c>
      <c r="C88" s="7">
        <v>8138</v>
      </c>
      <c r="D88" s="7">
        <v>8211</v>
      </c>
      <c r="E88" s="7">
        <v>8292</v>
      </c>
      <c r="F88" s="7">
        <v>8299</v>
      </c>
      <c r="G88" s="7">
        <v>8361</v>
      </c>
      <c r="H88" s="7">
        <v>8497</v>
      </c>
    </row>
    <row r="89" spans="1:8" x14ac:dyDescent="0.25">
      <c r="A89" s="6">
        <v>93</v>
      </c>
      <c r="B89" s="6" t="s">
        <v>380</v>
      </c>
      <c r="C89" s="7">
        <v>1848</v>
      </c>
      <c r="D89" s="7">
        <v>1802</v>
      </c>
      <c r="E89" s="7">
        <v>1823</v>
      </c>
      <c r="F89" s="7">
        <v>1827</v>
      </c>
      <c r="G89" s="7">
        <v>1870</v>
      </c>
      <c r="H89" s="7">
        <v>1832</v>
      </c>
    </row>
    <row r="90" spans="1:8" x14ac:dyDescent="0.25">
      <c r="A90" s="6">
        <v>95</v>
      </c>
      <c r="B90" s="6" t="s">
        <v>381</v>
      </c>
      <c r="C90" s="7">
        <v>1048</v>
      </c>
      <c r="D90" s="7">
        <v>1696</v>
      </c>
      <c r="E90" s="7">
        <v>1729</v>
      </c>
      <c r="F90" s="7">
        <v>1639</v>
      </c>
      <c r="G90" s="7">
        <v>1672</v>
      </c>
      <c r="H90" s="7">
        <v>1889</v>
      </c>
    </row>
    <row r="91" spans="1:8" x14ac:dyDescent="0.25">
      <c r="A91" s="6" t="s">
        <v>364</v>
      </c>
      <c r="B91" s="6" t="s">
        <v>382</v>
      </c>
      <c r="C91" s="7">
        <v>2365</v>
      </c>
      <c r="D91" s="7">
        <v>3359</v>
      </c>
      <c r="E91" s="7">
        <v>3429</v>
      </c>
      <c r="F91" s="7">
        <v>3508</v>
      </c>
      <c r="G91" s="7">
        <v>3666</v>
      </c>
      <c r="H91" s="7">
        <v>3903</v>
      </c>
    </row>
    <row r="92" spans="1:8" x14ac:dyDescent="0.25">
      <c r="A92" s="6">
        <v>100</v>
      </c>
      <c r="B92" s="6" t="s">
        <v>383</v>
      </c>
      <c r="C92" s="7">
        <v>332969</v>
      </c>
      <c r="D92" s="7">
        <v>369822</v>
      </c>
      <c r="E92" s="7">
        <v>374722</v>
      </c>
      <c r="F92" s="7">
        <v>378570</v>
      </c>
      <c r="G92" s="7">
        <v>381640</v>
      </c>
      <c r="H92" s="7">
        <v>385795</v>
      </c>
    </row>
    <row r="93" spans="1:8" x14ac:dyDescent="0.25">
      <c r="A93" s="6">
        <v>102</v>
      </c>
      <c r="B93" s="6" t="s">
        <v>384</v>
      </c>
      <c r="C93" s="7">
        <v>901</v>
      </c>
      <c r="D93" s="7">
        <v>986</v>
      </c>
      <c r="E93" s="7">
        <v>988</v>
      </c>
      <c r="F93" s="7">
        <v>984</v>
      </c>
      <c r="G93" s="7">
        <v>986</v>
      </c>
      <c r="H93" s="7">
        <v>987</v>
      </c>
    </row>
    <row r="94" spans="1:8" x14ac:dyDescent="0.25">
      <c r="A94" s="6">
        <v>106</v>
      </c>
      <c r="B94" s="6" t="s">
        <v>385</v>
      </c>
      <c r="C94" s="7">
        <v>1342</v>
      </c>
      <c r="D94" s="7">
        <v>1126</v>
      </c>
      <c r="E94" s="7">
        <v>1142</v>
      </c>
      <c r="F94" s="7">
        <v>1147</v>
      </c>
      <c r="G94" s="7">
        <v>1153</v>
      </c>
      <c r="H94" s="7">
        <v>1148</v>
      </c>
    </row>
    <row r="95" spans="1:8" x14ac:dyDescent="0.25">
      <c r="A95" s="6">
        <v>107</v>
      </c>
      <c r="B95" s="6" t="s">
        <v>386</v>
      </c>
      <c r="C95" s="7">
        <v>1021</v>
      </c>
      <c r="D95" s="7">
        <v>909</v>
      </c>
      <c r="E95" s="7">
        <v>944</v>
      </c>
      <c r="F95" s="7">
        <v>870</v>
      </c>
      <c r="G95" s="7">
        <v>885</v>
      </c>
      <c r="H95" s="7">
        <v>867</v>
      </c>
    </row>
    <row r="96" spans="1:8" x14ac:dyDescent="0.25">
      <c r="A96" s="6">
        <v>110</v>
      </c>
      <c r="B96" s="6" t="s">
        <v>387</v>
      </c>
      <c r="C96" s="7">
        <v>11297</v>
      </c>
      <c r="D96" s="7">
        <v>12862</v>
      </c>
      <c r="E96" s="7">
        <v>12940</v>
      </c>
      <c r="F96" s="7">
        <v>12898</v>
      </c>
      <c r="G96" s="7">
        <v>13078</v>
      </c>
      <c r="H96" s="7">
        <v>13092</v>
      </c>
    </row>
    <row r="97" spans="1:8" x14ac:dyDescent="0.25">
      <c r="A97" s="6">
        <v>113</v>
      </c>
      <c r="B97" s="6" t="s">
        <v>388</v>
      </c>
      <c r="C97" s="7">
        <v>5745</v>
      </c>
      <c r="D97" s="7">
        <v>5676</v>
      </c>
      <c r="E97" s="7">
        <v>5686</v>
      </c>
      <c r="F97" s="7">
        <v>5723</v>
      </c>
      <c r="G97" s="7">
        <v>5687</v>
      </c>
      <c r="H97" s="7">
        <v>5742</v>
      </c>
    </row>
    <row r="98" spans="1:8" x14ac:dyDescent="0.25">
      <c r="A98" s="6">
        <v>114</v>
      </c>
      <c r="B98" s="6" t="s">
        <v>389</v>
      </c>
      <c r="C98" s="7">
        <v>1500</v>
      </c>
      <c r="D98" s="7">
        <v>2676</v>
      </c>
      <c r="E98" s="7">
        <v>2731</v>
      </c>
      <c r="F98" s="7">
        <v>2665</v>
      </c>
      <c r="G98" s="7">
        <v>2823</v>
      </c>
      <c r="H98" s="7">
        <v>3314</v>
      </c>
    </row>
    <row r="99" spans="1:8" x14ac:dyDescent="0.25">
      <c r="A99" s="6" t="s">
        <v>364</v>
      </c>
      <c r="B99" s="6" t="s">
        <v>390</v>
      </c>
      <c r="C99" s="7">
        <v>853</v>
      </c>
      <c r="D99" s="7">
        <v>1249</v>
      </c>
      <c r="E99" s="7">
        <v>1254</v>
      </c>
      <c r="F99" s="7">
        <v>1263</v>
      </c>
      <c r="G99" s="7">
        <v>1272</v>
      </c>
      <c r="H99" s="7">
        <v>1311</v>
      </c>
    </row>
    <row r="100" spans="1:8" x14ac:dyDescent="0.25">
      <c r="A100" s="6">
        <v>124</v>
      </c>
      <c r="B100" s="6" t="s">
        <v>391</v>
      </c>
      <c r="C100" s="7">
        <v>9600</v>
      </c>
      <c r="D100" s="7">
        <v>11114</v>
      </c>
      <c r="E100" s="7">
        <v>11182</v>
      </c>
      <c r="F100" s="7">
        <v>11331</v>
      </c>
      <c r="G100" s="7">
        <v>11467</v>
      </c>
      <c r="H100" s="7">
        <v>11794</v>
      </c>
    </row>
    <row r="101" spans="1:8" x14ac:dyDescent="0.25">
      <c r="A101" s="6" t="s">
        <v>364</v>
      </c>
      <c r="B101" s="6" t="s">
        <v>392</v>
      </c>
      <c r="C101" s="7">
        <v>694</v>
      </c>
      <c r="D101" s="7">
        <v>733</v>
      </c>
      <c r="E101" s="7">
        <v>734</v>
      </c>
      <c r="F101" s="7">
        <v>731</v>
      </c>
      <c r="G101" s="7">
        <v>751</v>
      </c>
      <c r="H101" s="7">
        <v>753</v>
      </c>
    </row>
    <row r="102" spans="1:8" x14ac:dyDescent="0.25">
      <c r="A102" s="6">
        <v>134</v>
      </c>
      <c r="B102" s="6" t="s">
        <v>393</v>
      </c>
      <c r="C102" s="7">
        <v>1623</v>
      </c>
      <c r="D102" s="7">
        <v>1470</v>
      </c>
      <c r="E102" s="7">
        <v>1489</v>
      </c>
      <c r="F102" s="7">
        <v>1538</v>
      </c>
      <c r="G102" s="7">
        <v>1526</v>
      </c>
      <c r="H102" s="7">
        <v>1518</v>
      </c>
    </row>
    <row r="103" spans="1:8" x14ac:dyDescent="0.25">
      <c r="A103" s="6">
        <v>669</v>
      </c>
      <c r="B103" s="6" t="s">
        <v>394</v>
      </c>
      <c r="C103" s="7">
        <v>19375</v>
      </c>
      <c r="D103" s="7">
        <v>24253</v>
      </c>
      <c r="E103" s="7">
        <v>24591</v>
      </c>
      <c r="F103" s="7">
        <v>24908</v>
      </c>
      <c r="G103" s="7">
        <v>25077</v>
      </c>
      <c r="H103" s="7">
        <v>25241</v>
      </c>
    </row>
    <row r="104" spans="1:8" x14ac:dyDescent="0.25">
      <c r="A104" s="6" t="s">
        <v>364</v>
      </c>
      <c r="B104" s="6" t="s">
        <v>395</v>
      </c>
      <c r="C104" s="7">
        <v>3016</v>
      </c>
      <c r="D104" s="7">
        <v>2964</v>
      </c>
      <c r="E104" s="7">
        <v>3023</v>
      </c>
      <c r="F104" s="7">
        <v>3005</v>
      </c>
      <c r="G104" s="7">
        <v>3096</v>
      </c>
      <c r="H104" s="7">
        <v>3212</v>
      </c>
    </row>
    <row r="105" spans="1:8" x14ac:dyDescent="0.25">
      <c r="A105" s="6">
        <v>137</v>
      </c>
      <c r="B105" s="6" t="s">
        <v>396</v>
      </c>
      <c r="C105" s="7">
        <v>4243</v>
      </c>
      <c r="D105" s="7">
        <v>3773</v>
      </c>
      <c r="E105" s="7">
        <v>3807</v>
      </c>
      <c r="F105" s="7">
        <v>3680</v>
      </c>
      <c r="G105" s="7">
        <v>3730</v>
      </c>
      <c r="H105" s="7">
        <v>3738</v>
      </c>
    </row>
    <row r="106" spans="1:8" x14ac:dyDescent="0.25">
      <c r="A106" s="6">
        <v>139</v>
      </c>
      <c r="B106" s="6" t="s">
        <v>18</v>
      </c>
      <c r="C106" s="7">
        <v>957</v>
      </c>
      <c r="D106" s="7">
        <v>861</v>
      </c>
      <c r="E106" s="7">
        <v>866</v>
      </c>
      <c r="F106" s="7">
        <v>877</v>
      </c>
      <c r="G106" s="7">
        <v>867</v>
      </c>
      <c r="H106" s="7">
        <v>861</v>
      </c>
    </row>
    <row r="107" spans="1:8" x14ac:dyDescent="0.25">
      <c r="A107" s="6">
        <v>143</v>
      </c>
      <c r="B107" s="6" t="s">
        <v>397</v>
      </c>
      <c r="C107" s="7">
        <v>1620</v>
      </c>
      <c r="D107" s="7">
        <v>1613</v>
      </c>
      <c r="E107" s="7">
        <v>1629</v>
      </c>
      <c r="F107" s="7">
        <v>1606</v>
      </c>
      <c r="G107" s="7">
        <v>1585</v>
      </c>
      <c r="H107" s="7">
        <v>1581</v>
      </c>
    </row>
    <row r="108" spans="1:8" x14ac:dyDescent="0.25">
      <c r="A108" s="6">
        <v>145</v>
      </c>
      <c r="B108" s="6" t="s">
        <v>398</v>
      </c>
      <c r="C108" s="7">
        <v>583</v>
      </c>
      <c r="D108" s="7">
        <v>662</v>
      </c>
      <c r="E108" s="7">
        <v>667</v>
      </c>
      <c r="F108" s="7">
        <v>668</v>
      </c>
      <c r="G108" s="7">
        <v>670</v>
      </c>
      <c r="H108" s="7">
        <v>682</v>
      </c>
    </row>
    <row r="109" spans="1:8" x14ac:dyDescent="0.25">
      <c r="A109" s="6">
        <v>152</v>
      </c>
      <c r="B109" s="6" t="s">
        <v>399</v>
      </c>
      <c r="C109" s="7">
        <v>1675</v>
      </c>
      <c r="D109" s="7">
        <v>1645</v>
      </c>
      <c r="E109" s="7">
        <v>2759</v>
      </c>
      <c r="F109" s="7">
        <v>2719</v>
      </c>
      <c r="G109" s="7">
        <v>2737</v>
      </c>
      <c r="H109" s="7">
        <v>2776</v>
      </c>
    </row>
    <row r="110" spans="1:8" x14ac:dyDescent="0.25">
      <c r="A110" s="6" t="s">
        <v>364</v>
      </c>
      <c r="B110" s="6" t="s">
        <v>400</v>
      </c>
      <c r="C110" s="7">
        <v>1093</v>
      </c>
      <c r="D110" s="7">
        <v>1579</v>
      </c>
      <c r="E110" s="7">
        <v>1623</v>
      </c>
      <c r="F110" s="7">
        <v>1613</v>
      </c>
      <c r="G110" s="7">
        <v>1637</v>
      </c>
      <c r="H110" s="7">
        <v>1683</v>
      </c>
    </row>
    <row r="111" spans="1:8" x14ac:dyDescent="0.25">
      <c r="A111" s="6">
        <v>158</v>
      </c>
      <c r="B111" s="6" t="s">
        <v>20</v>
      </c>
      <c r="C111" s="7">
        <v>5340</v>
      </c>
      <c r="D111" s="7">
        <v>7354</v>
      </c>
      <c r="E111" s="7">
        <v>7467</v>
      </c>
      <c r="F111" s="7">
        <v>7784</v>
      </c>
      <c r="G111" s="7">
        <v>7967</v>
      </c>
      <c r="H111" s="7">
        <v>8180</v>
      </c>
    </row>
    <row r="112" spans="1:8" x14ac:dyDescent="0.25">
      <c r="A112" s="6">
        <v>165</v>
      </c>
      <c r="B112" s="6" t="s">
        <v>401</v>
      </c>
      <c r="C112" s="7">
        <v>18667</v>
      </c>
      <c r="D112" s="7">
        <v>17649</v>
      </c>
      <c r="E112" s="7">
        <v>17742</v>
      </c>
      <c r="F112" s="7">
        <v>17474</v>
      </c>
      <c r="G112" s="7">
        <v>17445</v>
      </c>
      <c r="H112" s="7">
        <v>17555</v>
      </c>
    </row>
    <row r="113" spans="1:8" x14ac:dyDescent="0.25">
      <c r="A113" s="6" t="s">
        <v>364</v>
      </c>
      <c r="B113" s="6" t="s">
        <v>402</v>
      </c>
      <c r="C113" s="7">
        <v>1644</v>
      </c>
      <c r="D113" s="7">
        <v>1541</v>
      </c>
      <c r="E113" s="7">
        <v>1554</v>
      </c>
      <c r="F113" s="7">
        <v>1550</v>
      </c>
      <c r="G113" s="7">
        <v>1566</v>
      </c>
      <c r="H113" s="7">
        <v>1525</v>
      </c>
    </row>
    <row r="114" spans="1:8" x14ac:dyDescent="0.25">
      <c r="A114" s="6">
        <v>171</v>
      </c>
      <c r="B114" s="6" t="s">
        <v>403</v>
      </c>
      <c r="C114" s="7">
        <v>66430</v>
      </c>
      <c r="D114" s="7">
        <v>72872</v>
      </c>
      <c r="E114" s="7">
        <v>74093</v>
      </c>
      <c r="F114" s="7">
        <v>75372</v>
      </c>
      <c r="G114" s="7">
        <v>76650</v>
      </c>
      <c r="H114" s="7">
        <v>78189</v>
      </c>
    </row>
    <row r="115" spans="1:8" x14ac:dyDescent="0.25">
      <c r="A115" s="6" t="s">
        <v>364</v>
      </c>
      <c r="B115" s="6" t="s">
        <v>404</v>
      </c>
      <c r="C115" s="7">
        <v>1645</v>
      </c>
      <c r="D115" s="7">
        <v>2258</v>
      </c>
      <c r="E115" s="7">
        <v>2291</v>
      </c>
      <c r="F115" s="7">
        <v>2341</v>
      </c>
      <c r="G115" s="7">
        <v>2386</v>
      </c>
      <c r="H115" s="7">
        <v>2501</v>
      </c>
    </row>
    <row r="116" spans="1:8" x14ac:dyDescent="0.25">
      <c r="A116" s="6">
        <v>180</v>
      </c>
      <c r="B116" s="6" t="s">
        <v>405</v>
      </c>
      <c r="C116" s="7">
        <v>590</v>
      </c>
      <c r="D116" s="7">
        <v>661</v>
      </c>
      <c r="E116" s="7">
        <v>663</v>
      </c>
      <c r="F116" s="7">
        <v>657</v>
      </c>
      <c r="G116" s="7">
        <v>678</v>
      </c>
      <c r="H116" s="7">
        <v>744</v>
      </c>
    </row>
    <row r="117" spans="1:8" x14ac:dyDescent="0.25">
      <c r="A117" s="6">
        <v>183</v>
      </c>
      <c r="B117" s="6" t="s">
        <v>406</v>
      </c>
      <c r="C117" s="7">
        <v>752</v>
      </c>
      <c r="D117" s="7">
        <v>855</v>
      </c>
      <c r="E117" s="7">
        <v>865</v>
      </c>
      <c r="F117" s="7">
        <v>859</v>
      </c>
      <c r="G117" s="7">
        <v>863</v>
      </c>
      <c r="H117" s="7">
        <v>860</v>
      </c>
    </row>
    <row r="118" spans="1:8" x14ac:dyDescent="0.25">
      <c r="A118" s="6">
        <v>184</v>
      </c>
      <c r="B118" s="6" t="s">
        <v>407</v>
      </c>
      <c r="C118" s="7">
        <v>47152</v>
      </c>
      <c r="D118" s="7">
        <v>47369</v>
      </c>
      <c r="E118" s="7">
        <v>47911</v>
      </c>
      <c r="F118" s="7">
        <v>48675</v>
      </c>
      <c r="G118" s="7">
        <v>48788</v>
      </c>
      <c r="H118" s="7">
        <v>49037</v>
      </c>
    </row>
    <row r="119" spans="1:8" x14ac:dyDescent="0.25">
      <c r="A119" s="6">
        <v>187</v>
      </c>
      <c r="B119" s="6" t="s">
        <v>408</v>
      </c>
      <c r="C119" s="7">
        <v>13129</v>
      </c>
      <c r="D119" s="7">
        <v>13021</v>
      </c>
      <c r="E119" s="7">
        <v>13107</v>
      </c>
      <c r="F119" s="7">
        <v>13079</v>
      </c>
      <c r="G119" s="7">
        <v>13272</v>
      </c>
      <c r="H119" s="7">
        <v>13270</v>
      </c>
    </row>
    <row r="120" spans="1:8" x14ac:dyDescent="0.25">
      <c r="A120" s="6">
        <v>193</v>
      </c>
      <c r="B120" s="6" t="s">
        <v>409</v>
      </c>
      <c r="C120" s="7">
        <v>15642</v>
      </c>
      <c r="D120" s="7">
        <v>17010</v>
      </c>
      <c r="E120" s="7">
        <v>17127</v>
      </c>
      <c r="F120" s="7">
        <v>17477</v>
      </c>
      <c r="G120" s="7">
        <v>17711</v>
      </c>
      <c r="H120" s="7">
        <v>18289</v>
      </c>
    </row>
    <row r="121" spans="1:8" x14ac:dyDescent="0.25">
      <c r="A121" s="6">
        <v>195</v>
      </c>
      <c r="B121" s="6" t="s">
        <v>410</v>
      </c>
      <c r="C121" s="7">
        <v>9214</v>
      </c>
      <c r="D121" s="7">
        <v>10076</v>
      </c>
      <c r="E121" s="7">
        <v>10190</v>
      </c>
      <c r="F121" s="7">
        <v>10239</v>
      </c>
      <c r="G121" s="7">
        <v>10489</v>
      </c>
      <c r="H121" s="7">
        <v>10599</v>
      </c>
    </row>
    <row r="122" spans="1:8" x14ac:dyDescent="0.25">
      <c r="A122" s="6">
        <v>196</v>
      </c>
      <c r="B122" s="6" t="s">
        <v>411</v>
      </c>
      <c r="C122" s="7">
        <v>1190</v>
      </c>
      <c r="D122" s="7">
        <v>1399</v>
      </c>
      <c r="E122" s="7">
        <v>1431</v>
      </c>
      <c r="F122" s="7">
        <v>1415</v>
      </c>
      <c r="G122" s="7">
        <v>1432</v>
      </c>
      <c r="H122" s="7">
        <v>1438</v>
      </c>
    </row>
    <row r="123" spans="1:8" x14ac:dyDescent="0.25">
      <c r="A123" s="6">
        <v>197</v>
      </c>
      <c r="B123" s="6" t="s">
        <v>412</v>
      </c>
      <c r="C123" s="7">
        <v>3794</v>
      </c>
      <c r="D123" s="7">
        <v>4113</v>
      </c>
      <c r="E123" s="7">
        <v>4123</v>
      </c>
      <c r="F123" s="7">
        <v>4194</v>
      </c>
      <c r="G123" s="7">
        <v>4268</v>
      </c>
      <c r="H123" s="7">
        <v>4375</v>
      </c>
    </row>
    <row r="124" spans="1:8" x14ac:dyDescent="0.25">
      <c r="A124" s="6">
        <v>198</v>
      </c>
      <c r="B124" s="6" t="s">
        <v>413</v>
      </c>
      <c r="C124" s="7">
        <v>14623</v>
      </c>
      <c r="D124" s="7">
        <v>18735</v>
      </c>
      <c r="E124" s="7">
        <v>18978</v>
      </c>
      <c r="F124" s="7">
        <v>19434</v>
      </c>
      <c r="G124" s="7">
        <v>19776</v>
      </c>
      <c r="H124" s="7">
        <v>20104</v>
      </c>
    </row>
    <row r="125" spans="1:8" x14ac:dyDescent="0.25">
      <c r="A125" s="6" t="s">
        <v>364</v>
      </c>
      <c r="B125" s="6" t="s">
        <v>414</v>
      </c>
      <c r="C125" s="7">
        <v>1686</v>
      </c>
      <c r="D125" s="7">
        <v>1344</v>
      </c>
      <c r="E125" s="7">
        <v>1355</v>
      </c>
      <c r="F125" s="7">
        <v>1345</v>
      </c>
      <c r="G125" s="7">
        <v>1329</v>
      </c>
      <c r="H125" s="7">
        <v>1323</v>
      </c>
    </row>
    <row r="126" spans="1:8" x14ac:dyDescent="0.25">
      <c r="A126" s="6">
        <v>202</v>
      </c>
      <c r="B126" s="6" t="s">
        <v>415</v>
      </c>
      <c r="C126" s="7">
        <v>20208</v>
      </c>
      <c r="D126" s="7">
        <v>21504</v>
      </c>
      <c r="E126" s="7">
        <v>21780</v>
      </c>
      <c r="F126" s="7">
        <v>22266</v>
      </c>
      <c r="G126" s="7">
        <v>22333</v>
      </c>
      <c r="H126" s="7">
        <v>23107</v>
      </c>
    </row>
    <row r="127" spans="1:8" x14ac:dyDescent="0.25">
      <c r="A127" s="6">
        <v>207</v>
      </c>
      <c r="B127" s="6" t="s">
        <v>416</v>
      </c>
      <c r="C127" s="7">
        <v>891</v>
      </c>
      <c r="D127" s="7">
        <v>983</v>
      </c>
      <c r="E127" s="7">
        <v>998</v>
      </c>
      <c r="F127" s="7">
        <v>1008</v>
      </c>
      <c r="G127" s="7">
        <v>1027</v>
      </c>
      <c r="H127" s="7">
        <v>1033</v>
      </c>
    </row>
    <row r="128" spans="1:8" x14ac:dyDescent="0.25">
      <c r="A128" s="6">
        <v>208</v>
      </c>
      <c r="B128" s="6" t="s">
        <v>417</v>
      </c>
      <c r="C128" s="7">
        <v>1122</v>
      </c>
      <c r="D128" s="7">
        <v>1384</v>
      </c>
      <c r="E128" s="7">
        <v>1400</v>
      </c>
      <c r="F128" s="7">
        <v>1398</v>
      </c>
      <c r="G128" s="7">
        <v>1408</v>
      </c>
      <c r="H128" s="7">
        <v>1423</v>
      </c>
    </row>
    <row r="129" spans="1:8" x14ac:dyDescent="0.25">
      <c r="A129" s="6" t="s">
        <v>364</v>
      </c>
      <c r="B129" s="6" t="s">
        <v>418</v>
      </c>
      <c r="C129" s="7">
        <v>2113</v>
      </c>
      <c r="D129" s="7">
        <v>2020</v>
      </c>
      <c r="E129" s="7">
        <v>2026</v>
      </c>
      <c r="F129" s="7">
        <v>2014</v>
      </c>
      <c r="G129" s="7">
        <v>2028</v>
      </c>
      <c r="H129" s="7">
        <v>2045</v>
      </c>
    </row>
    <row r="130" spans="1:8" x14ac:dyDescent="0.25">
      <c r="A130" s="6">
        <v>215</v>
      </c>
      <c r="B130" s="6" t="s">
        <v>419</v>
      </c>
      <c r="C130" s="7">
        <v>1346</v>
      </c>
      <c r="D130" s="7">
        <v>1272</v>
      </c>
      <c r="E130" s="7">
        <v>1276</v>
      </c>
      <c r="F130" s="7">
        <v>1284</v>
      </c>
      <c r="G130" s="7">
        <v>1264</v>
      </c>
      <c r="H130" s="7">
        <v>1239</v>
      </c>
    </row>
    <row r="131" spans="1:8" x14ac:dyDescent="0.25">
      <c r="A131" s="6">
        <v>220</v>
      </c>
      <c r="B131" s="6" t="s">
        <v>420</v>
      </c>
      <c r="C131" s="7">
        <v>2885</v>
      </c>
      <c r="D131" s="7">
        <v>2956</v>
      </c>
      <c r="E131" s="7">
        <v>3087</v>
      </c>
      <c r="F131" s="7">
        <v>3170</v>
      </c>
      <c r="G131" s="7">
        <v>3256</v>
      </c>
      <c r="H131" s="7">
        <v>3577</v>
      </c>
    </row>
    <row r="132" spans="1:8" x14ac:dyDescent="0.25">
      <c r="A132" s="6">
        <v>222</v>
      </c>
      <c r="B132" s="6" t="s">
        <v>421</v>
      </c>
      <c r="C132" s="7">
        <v>1288</v>
      </c>
      <c r="D132" s="7">
        <v>1359</v>
      </c>
      <c r="E132" s="7">
        <v>1380</v>
      </c>
      <c r="F132" s="7">
        <v>1365</v>
      </c>
      <c r="G132" s="7">
        <v>1363</v>
      </c>
      <c r="H132" s="7">
        <v>1365</v>
      </c>
    </row>
    <row r="133" spans="1:8" x14ac:dyDescent="0.25">
      <c r="A133" s="6">
        <v>223</v>
      </c>
      <c r="B133" s="6" t="s">
        <v>422</v>
      </c>
      <c r="C133" s="7">
        <v>25233</v>
      </c>
      <c r="D133" s="7">
        <v>27453</v>
      </c>
      <c r="E133" s="7">
        <v>27593</v>
      </c>
      <c r="F133" s="7">
        <v>28094</v>
      </c>
      <c r="G133" s="7">
        <v>28307</v>
      </c>
      <c r="H133" s="7">
        <v>28731</v>
      </c>
    </row>
    <row r="134" spans="1:8" x14ac:dyDescent="0.25">
      <c r="A134" s="6">
        <v>224</v>
      </c>
      <c r="B134" s="6" t="s">
        <v>423</v>
      </c>
      <c r="C134" s="7">
        <v>704</v>
      </c>
      <c r="D134" s="7">
        <v>728</v>
      </c>
      <c r="E134" s="7">
        <v>748</v>
      </c>
      <c r="F134" s="7">
        <v>780</v>
      </c>
      <c r="G134" s="7">
        <v>759</v>
      </c>
      <c r="H134" s="7">
        <v>764</v>
      </c>
    </row>
    <row r="135" spans="1:8" x14ac:dyDescent="0.25">
      <c r="A135" s="6">
        <v>229</v>
      </c>
      <c r="B135" s="6" t="s">
        <v>424</v>
      </c>
      <c r="C135" s="7">
        <v>3305</v>
      </c>
      <c r="D135" s="7">
        <v>3165</v>
      </c>
      <c r="E135" s="7">
        <v>3169</v>
      </c>
      <c r="F135" s="7">
        <v>3175</v>
      </c>
      <c r="G135" s="7">
        <v>3175</v>
      </c>
      <c r="H135" s="7">
        <v>3184</v>
      </c>
    </row>
    <row r="136" spans="1:8" x14ac:dyDescent="0.25">
      <c r="A136" s="6">
        <v>235</v>
      </c>
      <c r="B136" s="6" t="s">
        <v>27</v>
      </c>
      <c r="C136" s="7">
        <v>1505</v>
      </c>
      <c r="D136" s="7">
        <v>1799</v>
      </c>
      <c r="E136" s="7">
        <v>1811</v>
      </c>
      <c r="F136" s="7">
        <v>1774</v>
      </c>
      <c r="G136" s="7">
        <v>1888</v>
      </c>
      <c r="H136" s="7">
        <v>1896</v>
      </c>
    </row>
    <row r="137" spans="1:8" x14ac:dyDescent="0.25">
      <c r="A137" s="6">
        <v>243</v>
      </c>
      <c r="B137" s="6" t="s">
        <v>425</v>
      </c>
      <c r="C137" s="7">
        <v>833</v>
      </c>
      <c r="D137" s="7">
        <v>828</v>
      </c>
      <c r="E137" s="7">
        <v>831</v>
      </c>
      <c r="F137" s="7">
        <v>835</v>
      </c>
      <c r="G137" s="7">
        <v>849</v>
      </c>
      <c r="H137" s="7">
        <v>840</v>
      </c>
    </row>
    <row r="138" spans="1:8" x14ac:dyDescent="0.25">
      <c r="A138" s="6">
        <v>244</v>
      </c>
      <c r="B138" s="6" t="s">
        <v>426</v>
      </c>
      <c r="C138" s="7">
        <v>1439</v>
      </c>
      <c r="D138" s="7">
        <v>1522</v>
      </c>
      <c r="E138" s="7">
        <v>1528</v>
      </c>
      <c r="F138" s="7">
        <v>1564</v>
      </c>
      <c r="G138" s="7">
        <v>1560</v>
      </c>
      <c r="H138" s="7">
        <v>1565</v>
      </c>
    </row>
    <row r="139" spans="1:8" x14ac:dyDescent="0.25">
      <c r="A139" s="6" t="s">
        <v>364</v>
      </c>
      <c r="B139" s="6" t="s">
        <v>427</v>
      </c>
      <c r="C139" s="7">
        <v>2388</v>
      </c>
      <c r="D139" s="7">
        <v>2409</v>
      </c>
      <c r="E139" s="7">
        <v>2440</v>
      </c>
      <c r="F139" s="7">
        <v>2463</v>
      </c>
      <c r="G139" s="7">
        <v>2459</v>
      </c>
      <c r="H139" s="7">
        <v>2479</v>
      </c>
    </row>
    <row r="140" spans="1:8" x14ac:dyDescent="0.25">
      <c r="A140" s="6">
        <v>248</v>
      </c>
      <c r="B140" s="6" t="s">
        <v>428</v>
      </c>
      <c r="C140" s="7">
        <v>672</v>
      </c>
      <c r="D140" s="7">
        <v>853</v>
      </c>
      <c r="E140" s="7">
        <v>867</v>
      </c>
      <c r="F140" s="7">
        <v>838</v>
      </c>
      <c r="G140" s="7">
        <v>842</v>
      </c>
      <c r="H140" s="7">
        <v>897</v>
      </c>
    </row>
    <row r="141" spans="1:8" x14ac:dyDescent="0.25">
      <c r="A141" s="6">
        <v>263</v>
      </c>
      <c r="B141" s="6" t="s">
        <v>429</v>
      </c>
      <c r="C141" s="7">
        <v>6178</v>
      </c>
      <c r="D141" s="7">
        <v>10881</v>
      </c>
      <c r="E141" s="7">
        <v>11218</v>
      </c>
      <c r="F141" s="7">
        <v>11954</v>
      </c>
      <c r="G141" s="7">
        <v>12780</v>
      </c>
      <c r="H141" s="7">
        <v>13250</v>
      </c>
    </row>
    <row r="142" spans="1:8" x14ac:dyDescent="0.25">
      <c r="A142" s="6">
        <v>264</v>
      </c>
      <c r="B142" s="6" t="s">
        <v>430</v>
      </c>
      <c r="C142" s="7">
        <v>1396</v>
      </c>
      <c r="D142" s="7">
        <v>1153</v>
      </c>
      <c r="E142" s="7">
        <v>1160</v>
      </c>
      <c r="F142" s="7">
        <v>1115</v>
      </c>
      <c r="G142" s="7">
        <v>1114</v>
      </c>
      <c r="H142" s="7">
        <v>1108</v>
      </c>
    </row>
    <row r="143" spans="1:8" x14ac:dyDescent="0.25">
      <c r="A143" s="6">
        <v>272</v>
      </c>
      <c r="B143" s="6" t="s">
        <v>431</v>
      </c>
      <c r="C143" s="7">
        <v>9990</v>
      </c>
      <c r="D143" s="7">
        <v>10128</v>
      </c>
      <c r="E143" s="7">
        <v>10251</v>
      </c>
      <c r="F143" s="7">
        <v>10251</v>
      </c>
      <c r="G143" s="7">
        <v>10300</v>
      </c>
      <c r="H143" s="7">
        <v>10255</v>
      </c>
    </row>
    <row r="144" spans="1:8" x14ac:dyDescent="0.25">
      <c r="A144" s="6">
        <v>273</v>
      </c>
      <c r="B144" s="6" t="s">
        <v>432</v>
      </c>
      <c r="C144" s="7">
        <v>1315</v>
      </c>
      <c r="D144" s="7">
        <v>1543</v>
      </c>
      <c r="E144" s="7">
        <v>1565</v>
      </c>
      <c r="F144" s="7">
        <v>1585</v>
      </c>
      <c r="G144" s="7">
        <v>1640</v>
      </c>
      <c r="H144" s="7">
        <v>1627</v>
      </c>
    </row>
    <row r="145" spans="1:8" x14ac:dyDescent="0.25">
      <c r="A145" s="6">
        <v>278</v>
      </c>
      <c r="B145" s="6" t="s">
        <v>433</v>
      </c>
      <c r="C145" s="7">
        <v>1874</v>
      </c>
      <c r="D145" s="7">
        <v>1883</v>
      </c>
      <c r="E145" s="7">
        <v>1894</v>
      </c>
      <c r="F145" s="7">
        <v>1804</v>
      </c>
      <c r="G145" s="7">
        <v>1797</v>
      </c>
      <c r="H145" s="7">
        <v>1764</v>
      </c>
    </row>
    <row r="146" spans="1:8" x14ac:dyDescent="0.25">
      <c r="A146" s="6">
        <v>279</v>
      </c>
      <c r="B146" s="6" t="s">
        <v>30</v>
      </c>
      <c r="C146" s="7">
        <v>5219</v>
      </c>
      <c r="D146" s="7">
        <v>5246</v>
      </c>
      <c r="E146" s="7">
        <v>5336</v>
      </c>
      <c r="F146" s="7">
        <v>5272</v>
      </c>
      <c r="G146" s="7">
        <v>5258</v>
      </c>
      <c r="H146" s="7">
        <v>5194</v>
      </c>
    </row>
    <row r="147" spans="1:8" x14ac:dyDescent="0.25">
      <c r="A147" s="6">
        <v>280</v>
      </c>
      <c r="B147" s="6" t="s">
        <v>434</v>
      </c>
      <c r="C147" s="7">
        <v>1099</v>
      </c>
      <c r="D147" s="7">
        <v>1231</v>
      </c>
      <c r="E147" s="7">
        <v>1252</v>
      </c>
      <c r="F147" s="7">
        <v>1268</v>
      </c>
      <c r="G147" s="7">
        <v>1299</v>
      </c>
      <c r="H147" s="7">
        <v>1333</v>
      </c>
    </row>
    <row r="148" spans="1:8" x14ac:dyDescent="0.25">
      <c r="A148" s="6">
        <v>282</v>
      </c>
      <c r="B148" s="6" t="s">
        <v>435</v>
      </c>
      <c r="C148" s="7">
        <v>1876</v>
      </c>
      <c r="D148" s="7">
        <v>1720</v>
      </c>
      <c r="E148" s="7">
        <v>1762</v>
      </c>
      <c r="F148" s="7">
        <v>1710</v>
      </c>
      <c r="G148" s="7">
        <v>1688</v>
      </c>
      <c r="H148" s="7">
        <v>1717</v>
      </c>
    </row>
    <row r="149" spans="1:8" x14ac:dyDescent="0.25">
      <c r="A149" s="6">
        <v>283</v>
      </c>
      <c r="B149" s="6" t="s">
        <v>436</v>
      </c>
      <c r="C149" s="7">
        <v>5523</v>
      </c>
      <c r="D149" s="7">
        <v>5551</v>
      </c>
      <c r="E149" s="7">
        <v>5591</v>
      </c>
      <c r="F149" s="7">
        <v>5560</v>
      </c>
      <c r="G149" s="7">
        <v>5532</v>
      </c>
      <c r="H149" s="7">
        <v>5561</v>
      </c>
    </row>
    <row r="150" spans="1:8" x14ac:dyDescent="0.25">
      <c r="A150" s="6">
        <v>286</v>
      </c>
      <c r="B150" s="6" t="s">
        <v>32</v>
      </c>
      <c r="C150" s="7">
        <v>2787</v>
      </c>
      <c r="D150" s="7">
        <v>3071</v>
      </c>
      <c r="E150" s="7">
        <v>3107</v>
      </c>
      <c r="F150" s="7">
        <v>3088</v>
      </c>
      <c r="G150" s="7">
        <v>3119</v>
      </c>
      <c r="H150" s="7">
        <v>3110</v>
      </c>
    </row>
    <row r="151" spans="1:8" x14ac:dyDescent="0.25">
      <c r="A151" s="6">
        <v>305</v>
      </c>
      <c r="B151" s="6" t="s">
        <v>437</v>
      </c>
      <c r="C151" s="7">
        <v>5868</v>
      </c>
      <c r="D151" s="7">
        <v>5799</v>
      </c>
      <c r="E151" s="7">
        <v>5819</v>
      </c>
      <c r="F151" s="7">
        <v>5659</v>
      </c>
      <c r="G151" s="7">
        <v>5702</v>
      </c>
      <c r="H151" s="7">
        <v>5524</v>
      </c>
    </row>
    <row r="152" spans="1:8" x14ac:dyDescent="0.25">
      <c r="A152" s="6">
        <v>306</v>
      </c>
      <c r="B152" s="6" t="s">
        <v>438</v>
      </c>
      <c r="C152" s="7">
        <v>876</v>
      </c>
      <c r="D152" s="7">
        <v>945</v>
      </c>
      <c r="E152" s="7">
        <v>948</v>
      </c>
      <c r="F152" s="7">
        <v>928</v>
      </c>
      <c r="G152" s="7">
        <v>923</v>
      </c>
      <c r="H152" s="7">
        <v>946</v>
      </c>
    </row>
    <row r="153" spans="1:8" x14ac:dyDescent="0.25">
      <c r="A153" s="6">
        <v>307</v>
      </c>
      <c r="B153" s="6" t="s">
        <v>439</v>
      </c>
      <c r="C153" s="7">
        <v>13507</v>
      </c>
      <c r="D153" s="7">
        <v>15949</v>
      </c>
      <c r="E153" s="7">
        <v>16071</v>
      </c>
      <c r="F153" s="7">
        <v>16183</v>
      </c>
      <c r="G153" s="7">
        <v>16444</v>
      </c>
      <c r="H153" s="7">
        <v>16702</v>
      </c>
    </row>
    <row r="154" spans="1:8" x14ac:dyDescent="0.25">
      <c r="A154" s="6">
        <v>310</v>
      </c>
      <c r="B154" s="6" t="s">
        <v>440</v>
      </c>
      <c r="C154" s="7">
        <v>8651</v>
      </c>
      <c r="D154" s="7">
        <v>7776</v>
      </c>
      <c r="E154" s="7">
        <v>7843</v>
      </c>
      <c r="F154" s="7">
        <v>7903</v>
      </c>
      <c r="G154" s="7">
        <v>7861</v>
      </c>
      <c r="H154" s="7">
        <v>7894</v>
      </c>
    </row>
    <row r="155" spans="1:8" x14ac:dyDescent="0.25">
      <c r="A155" s="6">
        <v>311</v>
      </c>
      <c r="B155" s="6" t="s">
        <v>441</v>
      </c>
      <c r="C155" s="7">
        <v>4309</v>
      </c>
      <c r="D155" s="7">
        <v>6099</v>
      </c>
      <c r="E155" s="7">
        <v>6135</v>
      </c>
      <c r="F155" s="7">
        <v>6199</v>
      </c>
      <c r="G155" s="7">
        <v>6238</v>
      </c>
      <c r="H155" s="7">
        <v>6396</v>
      </c>
    </row>
    <row r="156" spans="1:8" x14ac:dyDescent="0.25">
      <c r="A156" s="6">
        <v>321</v>
      </c>
      <c r="B156" s="6" t="s">
        <v>442</v>
      </c>
      <c r="C156" s="7">
        <v>3450</v>
      </c>
      <c r="D156" s="7">
        <v>4778</v>
      </c>
      <c r="E156" s="7">
        <v>4866</v>
      </c>
      <c r="F156" s="7">
        <v>4824</v>
      </c>
      <c r="G156" s="7">
        <v>5044</v>
      </c>
      <c r="H156" s="7">
        <v>5185</v>
      </c>
    </row>
    <row r="157" spans="1:8" x14ac:dyDescent="0.25">
      <c r="A157" s="6" t="s">
        <v>364</v>
      </c>
      <c r="B157" s="6" t="s">
        <v>443</v>
      </c>
      <c r="C157" s="7">
        <v>1960</v>
      </c>
      <c r="D157" s="7">
        <v>1530</v>
      </c>
      <c r="E157" s="7">
        <v>1532</v>
      </c>
      <c r="F157" s="7">
        <v>1553</v>
      </c>
      <c r="G157" s="7">
        <v>1579</v>
      </c>
      <c r="H157" s="7">
        <v>1617</v>
      </c>
    </row>
    <row r="158" spans="1:8" x14ac:dyDescent="0.25">
      <c r="A158" s="6">
        <v>324</v>
      </c>
      <c r="B158" s="6" t="s">
        <v>444</v>
      </c>
      <c r="C158" s="7">
        <v>9488</v>
      </c>
      <c r="D158" s="7">
        <v>9736</v>
      </c>
      <c r="E158" s="7">
        <v>9832</v>
      </c>
      <c r="F158" s="7">
        <v>9657</v>
      </c>
      <c r="G158" s="7">
        <v>9734</v>
      </c>
      <c r="H158" s="7">
        <v>9619</v>
      </c>
    </row>
    <row r="159" spans="1:8" x14ac:dyDescent="0.25">
      <c r="A159" s="6">
        <v>326</v>
      </c>
      <c r="B159" s="6" t="s">
        <v>445</v>
      </c>
      <c r="C159" s="7">
        <v>796</v>
      </c>
      <c r="D159" s="7">
        <v>1064</v>
      </c>
      <c r="E159" s="7">
        <v>1083</v>
      </c>
      <c r="F159" s="7">
        <v>1049</v>
      </c>
      <c r="G159" s="7">
        <v>1110</v>
      </c>
      <c r="H159" s="7">
        <v>1106</v>
      </c>
    </row>
    <row r="160" spans="1:8" x14ac:dyDescent="0.25">
      <c r="A160" s="6">
        <v>327</v>
      </c>
      <c r="B160" s="6" t="s">
        <v>446</v>
      </c>
      <c r="C160" s="7">
        <v>139722</v>
      </c>
      <c r="D160" s="7">
        <v>178919</v>
      </c>
      <c r="E160" s="7">
        <v>180793</v>
      </c>
      <c r="F160" s="7">
        <v>183586</v>
      </c>
      <c r="G160" s="7">
        <v>183541</v>
      </c>
      <c r="H160" s="7">
        <v>184106</v>
      </c>
    </row>
    <row r="161" spans="1:8" x14ac:dyDescent="0.25">
      <c r="A161" s="6">
        <v>329</v>
      </c>
      <c r="B161" s="6" t="s">
        <v>447</v>
      </c>
      <c r="C161" s="7">
        <v>18813</v>
      </c>
      <c r="D161" s="7">
        <v>19431</v>
      </c>
      <c r="E161" s="7">
        <v>19719</v>
      </c>
      <c r="F161" s="7">
        <v>19732</v>
      </c>
      <c r="G161" s="7">
        <v>19949</v>
      </c>
      <c r="H161" s="7">
        <v>19859</v>
      </c>
    </row>
    <row r="162" spans="1:8" x14ac:dyDescent="0.25">
      <c r="A162" s="6">
        <v>330</v>
      </c>
      <c r="B162" s="6" t="s">
        <v>448</v>
      </c>
      <c r="C162" s="7">
        <v>1490</v>
      </c>
      <c r="D162" s="7">
        <v>1493</v>
      </c>
      <c r="E162" s="7">
        <v>1494</v>
      </c>
      <c r="F162" s="7">
        <v>1860</v>
      </c>
      <c r="G162" s="7">
        <v>1853</v>
      </c>
      <c r="H162" s="7">
        <v>1883</v>
      </c>
    </row>
    <row r="163" spans="1:8" x14ac:dyDescent="0.25">
      <c r="A163" s="6">
        <v>335</v>
      </c>
      <c r="B163" s="6" t="s">
        <v>449</v>
      </c>
      <c r="C163" s="7">
        <v>65660</v>
      </c>
      <c r="D163" s="7">
        <v>77337</v>
      </c>
      <c r="E163" s="7">
        <v>78291</v>
      </c>
      <c r="F163" s="7">
        <v>78918</v>
      </c>
      <c r="G163" s="7">
        <v>81579</v>
      </c>
      <c r="H163" s="7">
        <v>82724</v>
      </c>
    </row>
    <row r="164" spans="1:8" x14ac:dyDescent="0.25">
      <c r="A164" s="6">
        <v>336</v>
      </c>
      <c r="B164" s="6" t="s">
        <v>450</v>
      </c>
      <c r="C164" s="7">
        <v>528</v>
      </c>
      <c r="D164" s="7">
        <v>540</v>
      </c>
      <c r="E164" s="7">
        <v>548</v>
      </c>
      <c r="F164" s="7">
        <v>533</v>
      </c>
      <c r="G164" s="7">
        <v>545</v>
      </c>
      <c r="H164" s="7">
        <v>553</v>
      </c>
    </row>
    <row r="165" spans="1:8" x14ac:dyDescent="0.25">
      <c r="A165" s="6">
        <v>340</v>
      </c>
      <c r="B165" s="6" t="s">
        <v>451</v>
      </c>
      <c r="C165" s="7">
        <v>2404</v>
      </c>
      <c r="D165" s="7">
        <v>8029</v>
      </c>
      <c r="E165" s="7">
        <v>9416</v>
      </c>
      <c r="F165" s="7">
        <v>10358</v>
      </c>
      <c r="G165" s="7">
        <v>12022</v>
      </c>
      <c r="H165" s="7">
        <v>13705</v>
      </c>
    </row>
    <row r="166" spans="1:8" x14ac:dyDescent="0.25">
      <c r="A166" s="6">
        <v>344</v>
      </c>
      <c r="B166" s="6" t="s">
        <v>452</v>
      </c>
      <c r="C166" s="7">
        <v>1804</v>
      </c>
      <c r="D166" s="7">
        <v>1922</v>
      </c>
      <c r="E166" s="7">
        <v>1961</v>
      </c>
      <c r="F166" s="7">
        <v>1902</v>
      </c>
      <c r="G166" s="7">
        <v>1919</v>
      </c>
      <c r="H166" s="7">
        <v>1901</v>
      </c>
    </row>
    <row r="167" spans="1:8" x14ac:dyDescent="0.25">
      <c r="A167" s="6">
        <v>346</v>
      </c>
      <c r="B167" s="6" t="s">
        <v>453</v>
      </c>
      <c r="C167" s="7">
        <v>1150</v>
      </c>
      <c r="D167" s="7">
        <v>2527</v>
      </c>
      <c r="E167" s="7">
        <v>2593</v>
      </c>
      <c r="F167" s="7">
        <v>2652</v>
      </c>
      <c r="G167" s="7">
        <v>2719</v>
      </c>
      <c r="H167" s="7">
        <v>2756</v>
      </c>
    </row>
    <row r="168" spans="1:8" x14ac:dyDescent="0.25">
      <c r="A168" s="6">
        <v>348</v>
      </c>
      <c r="B168" s="6" t="s">
        <v>454</v>
      </c>
      <c r="C168" s="7">
        <v>3654</v>
      </c>
      <c r="D168" s="7">
        <v>3651</v>
      </c>
      <c r="E168" s="7">
        <v>3652</v>
      </c>
      <c r="F168" s="7">
        <v>3772</v>
      </c>
      <c r="G168" s="7">
        <v>3824</v>
      </c>
      <c r="H168" s="7">
        <v>3909</v>
      </c>
    </row>
    <row r="169" spans="1:8" x14ac:dyDescent="0.25">
      <c r="A169" s="6">
        <v>350</v>
      </c>
      <c r="B169" s="6" t="s">
        <v>455</v>
      </c>
      <c r="C169" s="7">
        <v>10927</v>
      </c>
      <c r="D169" s="7">
        <v>10792</v>
      </c>
      <c r="E169" s="7">
        <v>10814</v>
      </c>
      <c r="F169" s="7">
        <v>11114</v>
      </c>
      <c r="G169" s="7">
        <v>11144</v>
      </c>
      <c r="H169" s="7">
        <v>11079</v>
      </c>
    </row>
    <row r="170" spans="1:8" x14ac:dyDescent="0.25">
      <c r="A170" s="6">
        <v>352</v>
      </c>
      <c r="B170" s="6" t="s">
        <v>39</v>
      </c>
      <c r="C170" s="7">
        <v>20976</v>
      </c>
      <c r="D170" s="7">
        <v>37802</v>
      </c>
      <c r="E170" s="7">
        <v>38763</v>
      </c>
      <c r="F170" s="7">
        <v>40751</v>
      </c>
      <c r="G170" s="7">
        <v>41699</v>
      </c>
      <c r="H170" s="7">
        <v>42110</v>
      </c>
    </row>
    <row r="171" spans="1:8" x14ac:dyDescent="0.25">
      <c r="A171" s="6">
        <v>354</v>
      </c>
      <c r="B171" s="6" t="s">
        <v>40</v>
      </c>
      <c r="C171" s="7">
        <v>4735</v>
      </c>
      <c r="D171" s="7">
        <v>6079</v>
      </c>
      <c r="E171" s="7">
        <v>6126</v>
      </c>
      <c r="F171" s="7">
        <v>6136</v>
      </c>
      <c r="G171" s="7">
        <v>6119</v>
      </c>
      <c r="H171" s="7">
        <v>6289</v>
      </c>
    </row>
    <row r="172" spans="1:8" x14ac:dyDescent="0.25">
      <c r="A172" s="6">
        <v>374</v>
      </c>
      <c r="B172" s="6" t="s">
        <v>456</v>
      </c>
      <c r="C172" s="7">
        <v>1149</v>
      </c>
      <c r="D172" s="7">
        <v>1361</v>
      </c>
      <c r="E172" s="7">
        <v>1369</v>
      </c>
      <c r="F172" s="7">
        <v>1412</v>
      </c>
      <c r="G172" s="7">
        <v>1447</v>
      </c>
      <c r="H172" s="7">
        <v>1463</v>
      </c>
    </row>
    <row r="173" spans="1:8" x14ac:dyDescent="0.25">
      <c r="A173" s="6">
        <v>378</v>
      </c>
      <c r="B173" s="6" t="s">
        <v>41</v>
      </c>
      <c r="C173" s="7">
        <v>3449</v>
      </c>
      <c r="D173" s="7">
        <v>4185</v>
      </c>
      <c r="E173" s="7">
        <v>4265</v>
      </c>
      <c r="F173" s="7">
        <v>4228</v>
      </c>
      <c r="G173" s="7">
        <v>4250</v>
      </c>
      <c r="H173" s="7">
        <v>4334</v>
      </c>
    </row>
    <row r="174" spans="1:8" x14ac:dyDescent="0.25">
      <c r="A174" s="6">
        <v>381</v>
      </c>
      <c r="B174" s="6" t="s">
        <v>457</v>
      </c>
      <c r="C174" s="7">
        <v>1426</v>
      </c>
      <c r="D174" s="7">
        <v>1206</v>
      </c>
      <c r="E174" s="7">
        <v>1215</v>
      </c>
      <c r="F174" s="7">
        <v>1170</v>
      </c>
      <c r="G174" s="7">
        <v>1181</v>
      </c>
      <c r="H174" s="7">
        <v>1174</v>
      </c>
    </row>
    <row r="175" spans="1:8" x14ac:dyDescent="0.25">
      <c r="A175" s="6">
        <v>382</v>
      </c>
      <c r="B175" s="6" t="s">
        <v>44</v>
      </c>
      <c r="C175" s="7">
        <v>5634</v>
      </c>
      <c r="D175" s="7">
        <v>5593</v>
      </c>
      <c r="E175" s="7">
        <v>5655</v>
      </c>
      <c r="F175" s="7">
        <v>5454</v>
      </c>
      <c r="G175" s="7">
        <v>5417</v>
      </c>
      <c r="H175" s="7">
        <v>5414</v>
      </c>
    </row>
    <row r="176" spans="1:8" x14ac:dyDescent="0.25">
      <c r="A176" s="6">
        <v>387</v>
      </c>
      <c r="B176" s="6" t="s">
        <v>458</v>
      </c>
      <c r="C176" s="7">
        <v>822</v>
      </c>
      <c r="D176" s="7">
        <v>739</v>
      </c>
      <c r="E176" s="7">
        <v>774</v>
      </c>
      <c r="F176" s="7">
        <v>727</v>
      </c>
      <c r="G176" s="7">
        <v>744</v>
      </c>
      <c r="H176" s="7">
        <v>725</v>
      </c>
    </row>
    <row r="177" spans="1:8" x14ac:dyDescent="0.25">
      <c r="A177" s="6" t="s">
        <v>364</v>
      </c>
      <c r="B177" s="6" t="s">
        <v>459</v>
      </c>
      <c r="C177" s="7">
        <v>734</v>
      </c>
      <c r="D177" s="7">
        <v>637</v>
      </c>
      <c r="E177" s="7">
        <v>639</v>
      </c>
      <c r="F177" s="7">
        <v>658</v>
      </c>
      <c r="G177" s="7">
        <v>661</v>
      </c>
      <c r="H177" s="7">
        <v>666</v>
      </c>
    </row>
    <row r="178" spans="1:8" x14ac:dyDescent="0.25">
      <c r="A178" s="6">
        <v>389</v>
      </c>
      <c r="B178" s="6" t="s">
        <v>460</v>
      </c>
      <c r="C178" s="7">
        <v>2233</v>
      </c>
      <c r="D178" s="7">
        <v>2704</v>
      </c>
      <c r="E178" s="7">
        <v>2764</v>
      </c>
      <c r="F178" s="7">
        <v>2798</v>
      </c>
      <c r="G178" s="7">
        <v>2891</v>
      </c>
      <c r="H178" s="7">
        <v>2937</v>
      </c>
    </row>
    <row r="179" spans="1:8" x14ac:dyDescent="0.25">
      <c r="A179" s="6">
        <v>394</v>
      </c>
      <c r="B179" s="6" t="s">
        <v>461</v>
      </c>
      <c r="C179" s="7">
        <v>3292</v>
      </c>
      <c r="D179" s="7">
        <v>3602</v>
      </c>
      <c r="E179" s="7">
        <v>3662</v>
      </c>
      <c r="F179" s="7">
        <v>3627</v>
      </c>
      <c r="G179" s="7">
        <v>3647</v>
      </c>
      <c r="H179" s="7">
        <v>3863</v>
      </c>
    </row>
    <row r="180" spans="1:8" x14ac:dyDescent="0.25">
      <c r="A180" s="6">
        <v>395</v>
      </c>
      <c r="B180" s="6" t="s">
        <v>462</v>
      </c>
      <c r="C180" s="7">
        <v>12875</v>
      </c>
      <c r="D180" s="7">
        <v>13527</v>
      </c>
      <c r="E180" s="7">
        <v>13650</v>
      </c>
      <c r="F180" s="7">
        <v>13907</v>
      </c>
      <c r="G180" s="7">
        <v>14437</v>
      </c>
      <c r="H180" s="7">
        <v>14526</v>
      </c>
    </row>
    <row r="181" spans="1:8" x14ac:dyDescent="0.25">
      <c r="A181" s="6">
        <v>415</v>
      </c>
      <c r="B181" s="6" t="s">
        <v>463</v>
      </c>
      <c r="C181" s="7">
        <v>5655</v>
      </c>
      <c r="D181" s="7">
        <v>5605</v>
      </c>
      <c r="E181" s="7">
        <v>5678</v>
      </c>
      <c r="F181" s="7">
        <v>5988</v>
      </c>
      <c r="G181" s="7">
        <v>6043</v>
      </c>
      <c r="H181" s="7">
        <v>6044</v>
      </c>
    </row>
    <row r="182" spans="1:8" x14ac:dyDescent="0.25">
      <c r="A182" s="6">
        <v>418</v>
      </c>
      <c r="B182" s="6" t="s">
        <v>464</v>
      </c>
      <c r="C182" s="7">
        <v>109576</v>
      </c>
      <c r="D182" s="7">
        <v>121894</v>
      </c>
      <c r="E182" s="7">
        <v>123985</v>
      </c>
      <c r="F182" s="7">
        <v>125443</v>
      </c>
      <c r="G182" s="7">
        <v>127529</v>
      </c>
      <c r="H182" s="7">
        <v>133375</v>
      </c>
    </row>
    <row r="183" spans="1:8" x14ac:dyDescent="0.25">
      <c r="A183" s="6" t="s">
        <v>364</v>
      </c>
      <c r="B183" s="6" t="s">
        <v>465</v>
      </c>
      <c r="C183" s="7">
        <v>4202</v>
      </c>
      <c r="D183" s="7">
        <v>4147</v>
      </c>
      <c r="E183" s="7">
        <v>4149</v>
      </c>
      <c r="F183" s="7">
        <v>4270</v>
      </c>
      <c r="G183" s="7">
        <v>4250</v>
      </c>
      <c r="H183" s="7">
        <v>4424</v>
      </c>
    </row>
    <row r="184" spans="1:8" x14ac:dyDescent="0.25">
      <c r="A184" s="6">
        <v>427</v>
      </c>
      <c r="B184" s="6" t="s">
        <v>466</v>
      </c>
      <c r="C184" s="7">
        <v>2664</v>
      </c>
      <c r="D184" s="7">
        <v>2680</v>
      </c>
      <c r="E184" s="7">
        <v>2801</v>
      </c>
      <c r="F184" s="7">
        <v>2883</v>
      </c>
      <c r="G184" s="7">
        <v>2910</v>
      </c>
      <c r="H184" s="7">
        <v>2908</v>
      </c>
    </row>
    <row r="185" spans="1:8" x14ac:dyDescent="0.25">
      <c r="A185" s="6">
        <v>441</v>
      </c>
      <c r="B185" s="6" t="s">
        <v>467</v>
      </c>
      <c r="C185" s="7">
        <v>817</v>
      </c>
      <c r="D185" s="7">
        <v>818</v>
      </c>
      <c r="E185" s="7">
        <v>818</v>
      </c>
      <c r="F185" s="7">
        <v>836</v>
      </c>
      <c r="G185" s="7">
        <v>837</v>
      </c>
      <c r="H185" s="7">
        <v>815</v>
      </c>
    </row>
    <row r="186" spans="1:8" x14ac:dyDescent="0.25">
      <c r="A186" s="6">
        <v>442</v>
      </c>
      <c r="B186" s="6" t="s">
        <v>468</v>
      </c>
      <c r="C186" s="7">
        <v>1861</v>
      </c>
      <c r="D186" s="7">
        <v>6317</v>
      </c>
      <c r="E186" s="7">
        <v>6448</v>
      </c>
      <c r="F186" s="7">
        <v>6656</v>
      </c>
      <c r="G186" s="7">
        <v>7012</v>
      </c>
      <c r="H186" s="7">
        <v>7319</v>
      </c>
    </row>
    <row r="187" spans="1:8" x14ac:dyDescent="0.25">
      <c r="A187" s="6">
        <v>445</v>
      </c>
      <c r="B187" s="6" t="s">
        <v>469</v>
      </c>
      <c r="C187" s="7">
        <v>903</v>
      </c>
      <c r="D187" s="7">
        <v>904</v>
      </c>
      <c r="E187" s="7">
        <v>905</v>
      </c>
      <c r="F187" s="7">
        <v>896</v>
      </c>
      <c r="G187" s="7">
        <v>894</v>
      </c>
      <c r="H187" s="7">
        <v>892</v>
      </c>
    </row>
    <row r="188" spans="1:8" x14ac:dyDescent="0.25">
      <c r="A188" s="6">
        <v>462</v>
      </c>
      <c r="B188" s="6" t="s">
        <v>470</v>
      </c>
      <c r="C188" s="7">
        <v>2099</v>
      </c>
      <c r="D188" s="7">
        <v>2773</v>
      </c>
      <c r="E188" s="7">
        <v>2799</v>
      </c>
      <c r="F188" s="7">
        <v>2827</v>
      </c>
      <c r="G188" s="7">
        <v>2885</v>
      </c>
      <c r="H188" s="7">
        <v>2981</v>
      </c>
    </row>
    <row r="189" spans="1:8" x14ac:dyDescent="0.25">
      <c r="A189" s="6">
        <v>471</v>
      </c>
      <c r="B189" s="6" t="s">
        <v>471</v>
      </c>
      <c r="C189" s="7">
        <v>1637</v>
      </c>
      <c r="D189" s="7">
        <v>1763</v>
      </c>
      <c r="E189" s="7">
        <v>1779</v>
      </c>
      <c r="F189" s="7">
        <v>1795</v>
      </c>
      <c r="G189" s="7">
        <v>1783</v>
      </c>
      <c r="H189" s="7">
        <v>1813</v>
      </c>
    </row>
    <row r="190" spans="1:8" x14ac:dyDescent="0.25">
      <c r="A190" s="6">
        <v>479</v>
      </c>
      <c r="B190" s="6" t="s">
        <v>472</v>
      </c>
      <c r="C190" s="7">
        <v>947</v>
      </c>
      <c r="D190" s="7">
        <v>1017</v>
      </c>
      <c r="E190" s="7">
        <v>1017</v>
      </c>
      <c r="F190" s="7">
        <v>1053</v>
      </c>
      <c r="G190" s="7">
        <v>1032</v>
      </c>
      <c r="H190" s="7">
        <v>1076</v>
      </c>
    </row>
    <row r="191" spans="1:8" x14ac:dyDescent="0.25">
      <c r="A191" s="6">
        <v>480</v>
      </c>
      <c r="B191" s="6" t="s">
        <v>52</v>
      </c>
      <c r="C191" s="7">
        <v>6778</v>
      </c>
      <c r="D191" s="7">
        <v>6130</v>
      </c>
      <c r="E191" s="7">
        <v>6131</v>
      </c>
      <c r="F191" s="7">
        <v>6055</v>
      </c>
      <c r="G191" s="7">
        <v>6105</v>
      </c>
      <c r="H191" s="7">
        <v>5966</v>
      </c>
    </row>
    <row r="192" spans="1:8" x14ac:dyDescent="0.25">
      <c r="A192" s="6">
        <v>482</v>
      </c>
      <c r="B192" s="6" t="s">
        <v>473</v>
      </c>
      <c r="C192" s="7">
        <v>798</v>
      </c>
      <c r="D192" s="7">
        <v>701</v>
      </c>
      <c r="E192" s="7">
        <v>712</v>
      </c>
      <c r="F192" s="7">
        <v>689</v>
      </c>
      <c r="G192" s="7">
        <v>676</v>
      </c>
      <c r="H192" s="7">
        <v>654</v>
      </c>
    </row>
    <row r="193" spans="1:8" x14ac:dyDescent="0.25">
      <c r="A193" s="6">
        <v>484</v>
      </c>
      <c r="B193" s="6" t="s">
        <v>474</v>
      </c>
      <c r="C193" s="7">
        <v>1112</v>
      </c>
      <c r="D193" s="7">
        <v>1178</v>
      </c>
      <c r="E193" s="7">
        <v>1190</v>
      </c>
      <c r="F193" s="7">
        <v>1170</v>
      </c>
      <c r="G193" s="7">
        <v>1155</v>
      </c>
      <c r="H193" s="7">
        <v>1161</v>
      </c>
    </row>
    <row r="194" spans="1:8" x14ac:dyDescent="0.25">
      <c r="A194" s="6" t="s">
        <v>364</v>
      </c>
      <c r="B194" s="6" t="s">
        <v>475</v>
      </c>
      <c r="C194" s="7">
        <v>1247</v>
      </c>
      <c r="D194" s="7">
        <v>1187</v>
      </c>
      <c r="E194" s="7">
        <v>1198</v>
      </c>
      <c r="F194" s="7">
        <v>1241</v>
      </c>
      <c r="G194" s="7">
        <v>1272</v>
      </c>
      <c r="H194" s="7">
        <v>1282</v>
      </c>
    </row>
    <row r="195" spans="1:8" x14ac:dyDescent="0.25">
      <c r="A195" s="6">
        <v>492</v>
      </c>
      <c r="B195" s="6" t="s">
        <v>476</v>
      </c>
      <c r="C195" s="7">
        <v>3035</v>
      </c>
      <c r="D195" s="7">
        <v>16830</v>
      </c>
      <c r="E195" s="7">
        <v>21673</v>
      </c>
      <c r="F195" s="7">
        <v>23147</v>
      </c>
      <c r="G195" s="7">
        <v>24541</v>
      </c>
      <c r="H195" s="7">
        <v>23156</v>
      </c>
    </row>
    <row r="196" spans="1:8" x14ac:dyDescent="0.25">
      <c r="A196" s="6">
        <v>496</v>
      </c>
      <c r="B196" s="6" t="s">
        <v>477</v>
      </c>
      <c r="C196" s="7">
        <v>3851</v>
      </c>
      <c r="D196" s="7">
        <v>3881</v>
      </c>
      <c r="E196" s="7">
        <v>3886</v>
      </c>
      <c r="F196" s="7">
        <v>3868</v>
      </c>
      <c r="G196" s="7">
        <v>3904</v>
      </c>
      <c r="H196" s="7">
        <v>3836</v>
      </c>
    </row>
    <row r="197" spans="1:8" x14ac:dyDescent="0.25">
      <c r="A197" s="6">
        <v>499</v>
      </c>
      <c r="B197" s="6" t="s">
        <v>478</v>
      </c>
      <c r="C197" s="7">
        <v>1974</v>
      </c>
      <c r="D197" s="7">
        <v>2030</v>
      </c>
      <c r="E197" s="7">
        <v>2054</v>
      </c>
      <c r="F197" s="7">
        <v>1983</v>
      </c>
      <c r="G197" s="7">
        <v>1992</v>
      </c>
      <c r="H197" s="7">
        <v>1957</v>
      </c>
    </row>
    <row r="198" spans="1:8" x14ac:dyDescent="0.25">
      <c r="A198" s="6">
        <v>500</v>
      </c>
      <c r="B198" s="6" t="s">
        <v>479</v>
      </c>
      <c r="C198" s="7">
        <v>3883</v>
      </c>
      <c r="D198" s="7">
        <v>3265</v>
      </c>
      <c r="E198" s="7">
        <v>3259</v>
      </c>
      <c r="F198" s="7">
        <v>3149</v>
      </c>
      <c r="G198" s="7">
        <v>3131</v>
      </c>
      <c r="H198" s="7">
        <v>3080</v>
      </c>
    </row>
    <row r="199" spans="1:8" x14ac:dyDescent="0.25">
      <c r="A199" s="6">
        <v>501</v>
      </c>
      <c r="B199" s="6" t="s">
        <v>480</v>
      </c>
      <c r="C199" s="7">
        <v>806</v>
      </c>
      <c r="D199" s="7">
        <v>874</v>
      </c>
      <c r="E199" s="7">
        <v>880</v>
      </c>
      <c r="F199" s="7">
        <v>883</v>
      </c>
      <c r="G199" s="7">
        <v>887</v>
      </c>
      <c r="H199" s="7">
        <v>892</v>
      </c>
    </row>
    <row r="200" spans="1:8" x14ac:dyDescent="0.25">
      <c r="A200" s="6">
        <v>502</v>
      </c>
      <c r="B200" s="6" t="s">
        <v>481</v>
      </c>
      <c r="C200" s="7">
        <v>1313</v>
      </c>
      <c r="D200" s="7">
        <v>1215</v>
      </c>
      <c r="E200" s="7">
        <v>1220</v>
      </c>
      <c r="F200" s="7">
        <v>1218</v>
      </c>
      <c r="G200" s="7">
        <v>1220</v>
      </c>
      <c r="H200" s="7">
        <v>1216</v>
      </c>
    </row>
    <row r="201" spans="1:8" x14ac:dyDescent="0.25">
      <c r="A201" s="6" t="s">
        <v>364</v>
      </c>
      <c r="B201" s="6" t="s">
        <v>482</v>
      </c>
      <c r="C201" s="7">
        <v>1205</v>
      </c>
      <c r="D201" s="7">
        <v>1065</v>
      </c>
      <c r="E201" s="7">
        <v>1068</v>
      </c>
      <c r="F201" s="7">
        <v>1102</v>
      </c>
      <c r="G201" s="7">
        <v>1139</v>
      </c>
      <c r="H201" s="7">
        <v>1172</v>
      </c>
    </row>
    <row r="202" spans="1:8" x14ac:dyDescent="0.25">
      <c r="A202" s="6">
        <v>509</v>
      </c>
      <c r="B202" s="6" t="s">
        <v>483</v>
      </c>
      <c r="C202" s="7">
        <v>26005</v>
      </c>
      <c r="D202" s="7">
        <v>29705</v>
      </c>
      <c r="E202" s="7">
        <v>30101</v>
      </c>
      <c r="F202" s="7">
        <v>29903</v>
      </c>
      <c r="G202" s="7">
        <v>30555</v>
      </c>
      <c r="H202" s="7">
        <v>31207</v>
      </c>
    </row>
    <row r="203" spans="1:8" x14ac:dyDescent="0.25">
      <c r="A203" s="6">
        <v>510</v>
      </c>
      <c r="B203" s="6" t="s">
        <v>484</v>
      </c>
      <c r="C203" s="7">
        <v>7605</v>
      </c>
      <c r="D203" s="7">
        <v>7637</v>
      </c>
      <c r="E203" s="7">
        <v>7742</v>
      </c>
      <c r="F203" s="7">
        <v>7922</v>
      </c>
      <c r="G203" s="7">
        <v>7816</v>
      </c>
      <c r="H203" s="7">
        <v>7943</v>
      </c>
    </row>
    <row r="204" spans="1:8" x14ac:dyDescent="0.25">
      <c r="A204" s="6">
        <v>511</v>
      </c>
      <c r="B204" s="6" t="s">
        <v>485</v>
      </c>
      <c r="C204" s="7">
        <v>3542</v>
      </c>
      <c r="D204" s="7">
        <v>3463</v>
      </c>
      <c r="E204" s="7">
        <v>3475</v>
      </c>
      <c r="F204" s="7">
        <v>3435</v>
      </c>
      <c r="G204" s="7">
        <v>3436</v>
      </c>
      <c r="H204" s="7">
        <v>3506</v>
      </c>
    </row>
    <row r="205" spans="1:8" x14ac:dyDescent="0.25">
      <c r="A205" s="6" t="s">
        <v>364</v>
      </c>
      <c r="B205" s="6" t="s">
        <v>486</v>
      </c>
      <c r="C205" s="7">
        <v>980</v>
      </c>
      <c r="D205" s="7">
        <v>928</v>
      </c>
      <c r="E205" s="7">
        <v>947</v>
      </c>
      <c r="F205" s="7">
        <v>956</v>
      </c>
      <c r="G205" s="7">
        <v>1126</v>
      </c>
      <c r="H205" s="7">
        <v>1136</v>
      </c>
    </row>
    <row r="206" spans="1:8" x14ac:dyDescent="0.25">
      <c r="A206" s="6">
        <v>514</v>
      </c>
      <c r="B206" s="6" t="s">
        <v>487</v>
      </c>
      <c r="C206" s="7">
        <v>10424</v>
      </c>
      <c r="D206" s="7">
        <v>11383</v>
      </c>
      <c r="E206" s="7">
        <v>11518</v>
      </c>
      <c r="F206" s="7">
        <v>11258</v>
      </c>
      <c r="G206" s="7">
        <v>11409</v>
      </c>
      <c r="H206" s="7">
        <v>11407</v>
      </c>
    </row>
    <row r="207" spans="1:8" x14ac:dyDescent="0.25">
      <c r="A207" s="6">
        <v>515</v>
      </c>
      <c r="B207" s="6" t="s">
        <v>488</v>
      </c>
      <c r="C207" s="7">
        <v>3344</v>
      </c>
      <c r="D207" s="7">
        <v>3726</v>
      </c>
      <c r="E207" s="7">
        <v>3745</v>
      </c>
      <c r="F207" s="7">
        <v>3844</v>
      </c>
      <c r="G207" s="7">
        <v>3944</v>
      </c>
      <c r="H207" s="7">
        <v>3933</v>
      </c>
    </row>
    <row r="208" spans="1:8" x14ac:dyDescent="0.25">
      <c r="A208" s="6">
        <v>516</v>
      </c>
      <c r="B208" s="6" t="s">
        <v>489</v>
      </c>
      <c r="C208" s="7">
        <v>932</v>
      </c>
      <c r="D208" s="7">
        <v>822</v>
      </c>
      <c r="E208" s="7">
        <v>838</v>
      </c>
      <c r="F208" s="7">
        <v>843</v>
      </c>
      <c r="G208" s="7">
        <v>860</v>
      </c>
      <c r="H208" s="7">
        <v>871</v>
      </c>
    </row>
    <row r="209" spans="1:8" x14ac:dyDescent="0.25">
      <c r="A209" s="6">
        <v>517</v>
      </c>
      <c r="B209" s="6" t="s">
        <v>490</v>
      </c>
      <c r="C209" s="7">
        <v>4443</v>
      </c>
      <c r="D209" s="7">
        <v>4233</v>
      </c>
      <c r="E209" s="7">
        <v>4247</v>
      </c>
      <c r="F209" s="7">
        <v>4264</v>
      </c>
      <c r="G209" s="7">
        <v>4332</v>
      </c>
      <c r="H209" s="7">
        <v>4394</v>
      </c>
    </row>
    <row r="210" spans="1:8" x14ac:dyDescent="0.25">
      <c r="A210" s="6" t="s">
        <v>364</v>
      </c>
      <c r="B210" s="6" t="s">
        <v>491</v>
      </c>
      <c r="C210" s="7">
        <v>691</v>
      </c>
      <c r="D210" s="7">
        <v>861</v>
      </c>
      <c r="E210" s="7">
        <v>883</v>
      </c>
      <c r="F210" s="7">
        <v>909</v>
      </c>
      <c r="G210" s="7">
        <v>894</v>
      </c>
      <c r="H210" s="7">
        <v>899</v>
      </c>
    </row>
    <row r="211" spans="1:8" x14ac:dyDescent="0.25">
      <c r="A211" s="6">
        <v>519</v>
      </c>
      <c r="B211" s="6" t="s">
        <v>56</v>
      </c>
      <c r="C211" s="7">
        <v>5127</v>
      </c>
      <c r="D211" s="7">
        <v>4729</v>
      </c>
      <c r="E211" s="7">
        <v>4757</v>
      </c>
      <c r="F211" s="7">
        <v>4653</v>
      </c>
      <c r="G211" s="7">
        <v>4590</v>
      </c>
      <c r="H211" s="7">
        <v>4521</v>
      </c>
    </row>
    <row r="212" spans="1:8" x14ac:dyDescent="0.25">
      <c r="A212" s="6">
        <v>523</v>
      </c>
      <c r="B212" s="6" t="s">
        <v>492</v>
      </c>
      <c r="C212" s="7">
        <v>57404</v>
      </c>
      <c r="D212" s="7">
        <v>95812</v>
      </c>
      <c r="E212" s="7">
        <v>97868</v>
      </c>
      <c r="F212" s="7">
        <v>99435</v>
      </c>
      <c r="G212" s="7">
        <v>104146</v>
      </c>
      <c r="H212" s="7">
        <v>108067</v>
      </c>
    </row>
    <row r="213" spans="1:8" x14ac:dyDescent="0.25">
      <c r="A213" s="6">
        <v>524</v>
      </c>
      <c r="B213" s="6" t="s">
        <v>493</v>
      </c>
      <c r="C213" s="7">
        <v>19636</v>
      </c>
      <c r="D213" s="7">
        <v>23268</v>
      </c>
      <c r="E213" s="7">
        <v>23674</v>
      </c>
      <c r="F213" s="7">
        <v>24706</v>
      </c>
      <c r="G213" s="7">
        <v>25079</v>
      </c>
      <c r="H213" s="7">
        <v>25553</v>
      </c>
    </row>
    <row r="214" spans="1:8" x14ac:dyDescent="0.25">
      <c r="A214" s="6">
        <v>525</v>
      </c>
      <c r="B214" s="6" t="s">
        <v>494</v>
      </c>
      <c r="C214" s="7">
        <v>1235</v>
      </c>
      <c r="D214" s="7">
        <v>1639</v>
      </c>
      <c r="E214" s="7">
        <v>1664</v>
      </c>
      <c r="F214" s="7">
        <v>1633</v>
      </c>
      <c r="G214" s="7">
        <v>1670</v>
      </c>
      <c r="H214" s="7">
        <v>1675</v>
      </c>
    </row>
    <row r="215" spans="1:8" x14ac:dyDescent="0.25">
      <c r="A215" s="6">
        <v>526</v>
      </c>
      <c r="B215" s="6" t="s">
        <v>495</v>
      </c>
      <c r="C215" s="7">
        <v>638</v>
      </c>
      <c r="D215" s="7">
        <v>594</v>
      </c>
      <c r="E215" s="7">
        <v>598</v>
      </c>
      <c r="F215" s="7">
        <v>607</v>
      </c>
      <c r="G215" s="7">
        <v>594</v>
      </c>
      <c r="H215" s="7">
        <v>584</v>
      </c>
    </row>
    <row r="216" spans="1:8" x14ac:dyDescent="0.25">
      <c r="A216" s="6">
        <v>528</v>
      </c>
      <c r="B216" s="6" t="s">
        <v>496</v>
      </c>
      <c r="C216" s="7">
        <v>4281</v>
      </c>
      <c r="D216" s="7">
        <v>4169</v>
      </c>
      <c r="E216" s="7">
        <v>4214</v>
      </c>
      <c r="F216" s="7">
        <v>4090</v>
      </c>
      <c r="G216" s="7">
        <v>4138</v>
      </c>
      <c r="H216" s="7">
        <v>4121</v>
      </c>
    </row>
    <row r="217" spans="1:8" x14ac:dyDescent="0.25">
      <c r="A217" s="6">
        <v>531</v>
      </c>
      <c r="B217" s="6" t="s">
        <v>497</v>
      </c>
      <c r="C217" s="7">
        <v>3916</v>
      </c>
      <c r="D217" s="7">
        <v>3644</v>
      </c>
      <c r="E217" s="7">
        <v>3650</v>
      </c>
      <c r="F217" s="7">
        <v>3776</v>
      </c>
      <c r="G217" s="7">
        <v>3750</v>
      </c>
      <c r="H217" s="7">
        <v>3715</v>
      </c>
    </row>
    <row r="218" spans="1:8" x14ac:dyDescent="0.25">
      <c r="A218" s="6">
        <v>532</v>
      </c>
      <c r="B218" s="6" t="s">
        <v>62</v>
      </c>
      <c r="C218" s="7">
        <v>4482</v>
      </c>
      <c r="D218" s="7">
        <v>4342</v>
      </c>
      <c r="E218" s="7">
        <v>4354</v>
      </c>
      <c r="F218" s="7">
        <v>4345</v>
      </c>
      <c r="G218" s="7">
        <v>4330</v>
      </c>
      <c r="H218" s="7">
        <v>4334</v>
      </c>
    </row>
    <row r="219" spans="1:8" x14ac:dyDescent="0.25">
      <c r="A219" s="6">
        <v>534</v>
      </c>
      <c r="B219" s="6" t="s">
        <v>498</v>
      </c>
      <c r="C219" s="7">
        <v>2553</v>
      </c>
      <c r="D219" s="7">
        <v>2942</v>
      </c>
      <c r="E219" s="7">
        <v>2961</v>
      </c>
      <c r="F219" s="7">
        <v>3040</v>
      </c>
      <c r="G219" s="7">
        <v>3052</v>
      </c>
      <c r="H219" s="7">
        <v>3030</v>
      </c>
    </row>
    <row r="220" spans="1:8" x14ac:dyDescent="0.25">
      <c r="A220" s="6" t="s">
        <v>364</v>
      </c>
      <c r="B220" s="6" t="s">
        <v>499</v>
      </c>
      <c r="C220" s="7">
        <v>1788</v>
      </c>
      <c r="D220" s="7">
        <v>1967</v>
      </c>
      <c r="E220" s="7">
        <v>1980</v>
      </c>
      <c r="F220" s="7">
        <v>2012</v>
      </c>
      <c r="G220" s="7">
        <v>2049</v>
      </c>
      <c r="H220" s="7">
        <v>2097</v>
      </c>
    </row>
    <row r="221" spans="1:8" x14ac:dyDescent="0.25">
      <c r="A221" s="6">
        <v>538</v>
      </c>
      <c r="B221" s="6" t="s">
        <v>500</v>
      </c>
      <c r="C221" s="7">
        <v>7669</v>
      </c>
      <c r="D221" s="7">
        <v>8230</v>
      </c>
      <c r="E221" s="7">
        <v>8302</v>
      </c>
      <c r="F221" s="7">
        <v>8415</v>
      </c>
      <c r="G221" s="7">
        <v>8815</v>
      </c>
      <c r="H221" s="7">
        <v>8940</v>
      </c>
    </row>
    <row r="222" spans="1:8" x14ac:dyDescent="0.25">
      <c r="A222" s="6">
        <v>546</v>
      </c>
      <c r="B222" s="6" t="s">
        <v>501</v>
      </c>
      <c r="C222" s="7">
        <v>621</v>
      </c>
      <c r="D222" s="7">
        <v>706</v>
      </c>
      <c r="E222" s="7">
        <v>724</v>
      </c>
      <c r="F222" s="7">
        <v>706</v>
      </c>
      <c r="G222" s="7">
        <v>726</v>
      </c>
      <c r="H222" s="7">
        <v>729</v>
      </c>
    </row>
    <row r="223" spans="1:8" x14ac:dyDescent="0.25">
      <c r="A223" s="6">
        <v>551</v>
      </c>
      <c r="B223" s="6" t="s">
        <v>502</v>
      </c>
      <c r="C223" s="7">
        <v>36811</v>
      </c>
      <c r="D223" s="7">
        <v>59322</v>
      </c>
      <c r="E223" s="7">
        <v>60985</v>
      </c>
      <c r="F223" s="7">
        <v>62859</v>
      </c>
      <c r="G223" s="7">
        <v>66186</v>
      </c>
      <c r="H223" s="7">
        <v>78081</v>
      </c>
    </row>
    <row r="224" spans="1:8" x14ac:dyDescent="0.25">
      <c r="A224" s="6">
        <v>554</v>
      </c>
      <c r="B224" s="6" t="s">
        <v>503</v>
      </c>
      <c r="C224" s="7">
        <v>11508</v>
      </c>
      <c r="D224" s="7">
        <v>18815</v>
      </c>
      <c r="E224" s="7">
        <v>19264</v>
      </c>
      <c r="F224" s="7">
        <v>20235</v>
      </c>
      <c r="G224" s="7">
        <v>20849</v>
      </c>
      <c r="H224" s="7">
        <v>21151</v>
      </c>
    </row>
    <row r="225" spans="1:8" x14ac:dyDescent="0.25">
      <c r="A225" s="6">
        <v>556</v>
      </c>
      <c r="B225" s="6" t="s">
        <v>504</v>
      </c>
      <c r="C225" s="7">
        <v>848</v>
      </c>
      <c r="D225" s="7">
        <v>978</v>
      </c>
      <c r="E225" s="7">
        <v>1007</v>
      </c>
      <c r="F225" s="7">
        <v>956</v>
      </c>
      <c r="G225" s="7">
        <v>979</v>
      </c>
      <c r="H225" s="7">
        <v>997</v>
      </c>
    </row>
    <row r="226" spans="1:8" x14ac:dyDescent="0.25">
      <c r="A226" s="6">
        <v>558</v>
      </c>
      <c r="B226" s="6" t="s">
        <v>505</v>
      </c>
      <c r="C226" s="7">
        <v>2150</v>
      </c>
      <c r="D226" s="7">
        <v>1958</v>
      </c>
      <c r="E226" s="7">
        <v>1984</v>
      </c>
      <c r="F226" s="7">
        <v>1985</v>
      </c>
      <c r="G226" s="7">
        <v>1954</v>
      </c>
      <c r="H226" s="7">
        <v>2007</v>
      </c>
    </row>
    <row r="227" spans="1:8" x14ac:dyDescent="0.25">
      <c r="A227" s="6">
        <v>562</v>
      </c>
      <c r="B227" s="6" t="s">
        <v>506</v>
      </c>
      <c r="C227" s="7">
        <v>35958</v>
      </c>
      <c r="D227" s="7">
        <v>38953</v>
      </c>
      <c r="E227" s="7">
        <v>39443</v>
      </c>
      <c r="F227" s="7">
        <v>39774</v>
      </c>
      <c r="G227" s="7">
        <v>40620</v>
      </c>
      <c r="H227" s="7">
        <v>40788</v>
      </c>
    </row>
    <row r="228" spans="1:8" x14ac:dyDescent="0.25">
      <c r="A228" s="6" t="s">
        <v>364</v>
      </c>
      <c r="B228" s="6" t="s">
        <v>507</v>
      </c>
      <c r="C228" s="7">
        <v>1216</v>
      </c>
      <c r="D228" s="7">
        <v>1349</v>
      </c>
      <c r="E228" s="7">
        <v>1370</v>
      </c>
      <c r="F228" s="7">
        <v>1376</v>
      </c>
      <c r="G228" s="7">
        <v>1383</v>
      </c>
      <c r="H228" s="7">
        <v>1453</v>
      </c>
    </row>
    <row r="229" spans="1:8" x14ac:dyDescent="0.25">
      <c r="A229" s="6">
        <v>563</v>
      </c>
      <c r="B229" s="6" t="s">
        <v>508</v>
      </c>
      <c r="C229" s="7">
        <v>29592</v>
      </c>
      <c r="D229" s="7">
        <v>32542</v>
      </c>
      <c r="E229" s="7">
        <v>33142</v>
      </c>
      <c r="F229" s="7">
        <v>33083</v>
      </c>
      <c r="G229" s="7">
        <v>33352</v>
      </c>
      <c r="H229" s="7">
        <v>33408</v>
      </c>
    </row>
    <row r="230" spans="1:8" x14ac:dyDescent="0.25">
      <c r="A230" s="6">
        <v>567</v>
      </c>
      <c r="B230" s="6" t="s">
        <v>509</v>
      </c>
      <c r="C230" s="7">
        <v>11325</v>
      </c>
      <c r="D230" s="7">
        <v>20591</v>
      </c>
      <c r="E230" s="7">
        <v>21035</v>
      </c>
      <c r="F230" s="7">
        <v>20354</v>
      </c>
      <c r="G230" s="7">
        <v>20689</v>
      </c>
      <c r="H230" s="7">
        <v>22073</v>
      </c>
    </row>
    <row r="231" spans="1:8" x14ac:dyDescent="0.25">
      <c r="A231" s="6">
        <v>574</v>
      </c>
      <c r="B231" s="6" t="s">
        <v>510</v>
      </c>
      <c r="C231" s="7">
        <v>1721</v>
      </c>
      <c r="D231" s="7">
        <v>1603</v>
      </c>
      <c r="E231" s="7">
        <v>1613</v>
      </c>
      <c r="F231" s="7">
        <v>1640</v>
      </c>
      <c r="G231" s="7">
        <v>1597</v>
      </c>
      <c r="H231" s="7">
        <v>1581</v>
      </c>
    </row>
    <row r="232" spans="1:8" x14ac:dyDescent="0.25">
      <c r="A232" s="6">
        <v>580</v>
      </c>
      <c r="B232" s="6" t="s">
        <v>511</v>
      </c>
      <c r="C232" s="7">
        <v>877</v>
      </c>
      <c r="D232" s="7">
        <v>1129</v>
      </c>
      <c r="E232" s="7">
        <v>1140</v>
      </c>
      <c r="F232" s="7">
        <v>1145</v>
      </c>
      <c r="G232" s="7">
        <v>1142</v>
      </c>
      <c r="H232" s="7">
        <v>1171</v>
      </c>
    </row>
    <row r="233" spans="1:8" x14ac:dyDescent="0.25">
      <c r="A233" s="6">
        <v>582</v>
      </c>
      <c r="B233" s="6" t="s">
        <v>512</v>
      </c>
      <c r="C233" s="7">
        <v>3614</v>
      </c>
      <c r="D233" s="7">
        <v>3708</v>
      </c>
      <c r="E233" s="7">
        <v>3865</v>
      </c>
      <c r="F233" s="7">
        <v>4092</v>
      </c>
      <c r="G233" s="7">
        <v>4180</v>
      </c>
      <c r="H233" s="7">
        <v>4188</v>
      </c>
    </row>
    <row r="234" spans="1:8" x14ac:dyDescent="0.25">
      <c r="A234" s="6">
        <v>600</v>
      </c>
      <c r="B234" s="6" t="s">
        <v>513</v>
      </c>
      <c r="C234" s="7">
        <v>2774</v>
      </c>
      <c r="D234" s="7">
        <v>2882</v>
      </c>
      <c r="E234" s="7">
        <v>2892</v>
      </c>
      <c r="F234" s="7">
        <v>2941</v>
      </c>
      <c r="G234" s="7">
        <v>3050</v>
      </c>
      <c r="H234" s="7">
        <v>3006</v>
      </c>
    </row>
    <row r="235" spans="1:8" x14ac:dyDescent="0.25">
      <c r="A235" s="6">
        <v>601</v>
      </c>
      <c r="B235" s="6" t="s">
        <v>67</v>
      </c>
      <c r="C235" s="7">
        <v>3191</v>
      </c>
      <c r="D235" s="7">
        <v>3387</v>
      </c>
      <c r="E235" s="7">
        <v>3455</v>
      </c>
      <c r="F235" s="7">
        <v>3656</v>
      </c>
      <c r="G235" s="7">
        <v>3811</v>
      </c>
      <c r="H235" s="7">
        <v>3872</v>
      </c>
    </row>
    <row r="236" spans="1:8" x14ac:dyDescent="0.25">
      <c r="A236" s="6">
        <v>603</v>
      </c>
      <c r="B236" s="6" t="s">
        <v>514</v>
      </c>
      <c r="C236" s="7">
        <v>705</v>
      </c>
      <c r="D236" s="7">
        <v>720</v>
      </c>
      <c r="E236" s="7">
        <v>725</v>
      </c>
      <c r="F236" s="7">
        <v>735</v>
      </c>
      <c r="G236" s="7">
        <v>741</v>
      </c>
      <c r="H236" s="7">
        <v>745</v>
      </c>
    </row>
    <row r="237" spans="1:8" x14ac:dyDescent="0.25">
      <c r="A237" s="6">
        <v>613</v>
      </c>
      <c r="B237" s="6" t="s">
        <v>68</v>
      </c>
      <c r="C237" s="7">
        <v>7141</v>
      </c>
      <c r="D237" s="7">
        <v>6940</v>
      </c>
      <c r="E237" s="7">
        <v>6941</v>
      </c>
      <c r="F237" s="7">
        <v>6826</v>
      </c>
      <c r="G237" s="7">
        <v>6780</v>
      </c>
      <c r="H237" s="7">
        <v>6695</v>
      </c>
    </row>
    <row r="238" spans="1:8" x14ac:dyDescent="0.25">
      <c r="A238" s="6">
        <v>618</v>
      </c>
      <c r="B238" s="6" t="s">
        <v>515</v>
      </c>
      <c r="C238" s="7">
        <v>1874</v>
      </c>
      <c r="D238" s="7">
        <v>1739</v>
      </c>
      <c r="E238" s="7">
        <v>1744</v>
      </c>
      <c r="F238" s="7">
        <v>1701</v>
      </c>
      <c r="G238" s="7">
        <v>1672</v>
      </c>
      <c r="H238" s="7">
        <v>1708</v>
      </c>
    </row>
    <row r="239" spans="1:8" x14ac:dyDescent="0.25">
      <c r="A239" s="6">
        <v>621</v>
      </c>
      <c r="B239" s="6" t="s">
        <v>516</v>
      </c>
      <c r="C239" s="7">
        <v>1068</v>
      </c>
      <c r="D239" s="7">
        <v>973</v>
      </c>
      <c r="E239" s="7">
        <v>976</v>
      </c>
      <c r="F239" s="7">
        <v>1010</v>
      </c>
      <c r="G239" s="7">
        <v>998</v>
      </c>
      <c r="H239" s="7">
        <v>1009</v>
      </c>
    </row>
    <row r="240" spans="1:8" x14ac:dyDescent="0.25">
      <c r="A240" s="6" t="s">
        <v>364</v>
      </c>
      <c r="B240" s="6" t="s">
        <v>517</v>
      </c>
      <c r="C240" s="7">
        <v>602</v>
      </c>
      <c r="D240" s="7">
        <v>1621</v>
      </c>
      <c r="E240" s="7">
        <v>1658</v>
      </c>
      <c r="F240" s="7">
        <v>1635</v>
      </c>
      <c r="G240" s="7">
        <v>1739</v>
      </c>
      <c r="H240" s="7">
        <v>1846</v>
      </c>
    </row>
    <row r="241" spans="1:8" x14ac:dyDescent="0.25">
      <c r="A241" s="6">
        <v>623</v>
      </c>
      <c r="B241" s="6" t="s">
        <v>518</v>
      </c>
      <c r="C241" s="7">
        <v>1141</v>
      </c>
      <c r="D241" s="7">
        <v>959</v>
      </c>
      <c r="E241" s="7">
        <v>965</v>
      </c>
      <c r="F241" s="7">
        <v>910</v>
      </c>
      <c r="G241" s="7">
        <v>895</v>
      </c>
      <c r="H241" s="7">
        <v>860</v>
      </c>
    </row>
    <row r="242" spans="1:8" x14ac:dyDescent="0.25">
      <c r="A242" s="6">
        <v>624</v>
      </c>
      <c r="B242" s="6" t="s">
        <v>519</v>
      </c>
      <c r="C242" s="7">
        <v>7467</v>
      </c>
      <c r="D242" s="7">
        <v>13303</v>
      </c>
      <c r="E242" s="7">
        <v>13537</v>
      </c>
      <c r="F242" s="7">
        <v>14116</v>
      </c>
      <c r="G242" s="7">
        <v>14441</v>
      </c>
      <c r="H242" s="7">
        <v>14465</v>
      </c>
    </row>
    <row r="243" spans="1:8" x14ac:dyDescent="0.25">
      <c r="A243" s="6">
        <v>626</v>
      </c>
      <c r="B243" s="6" t="s">
        <v>520</v>
      </c>
      <c r="C243" s="7">
        <v>7190</v>
      </c>
      <c r="D243" s="7">
        <v>7210</v>
      </c>
      <c r="E243" s="7">
        <v>7307</v>
      </c>
      <c r="F243" s="7">
        <v>7406</v>
      </c>
      <c r="G243" s="7">
        <v>7457</v>
      </c>
      <c r="H243" s="7">
        <v>7517</v>
      </c>
    </row>
    <row r="244" spans="1:8" x14ac:dyDescent="0.25">
      <c r="A244" s="6">
        <v>635</v>
      </c>
      <c r="B244" s="6" t="s">
        <v>521</v>
      </c>
      <c r="C244" s="7">
        <v>6571</v>
      </c>
      <c r="D244" s="7">
        <v>7038</v>
      </c>
      <c r="E244" s="7">
        <v>7244</v>
      </c>
      <c r="F244" s="7">
        <v>7093</v>
      </c>
      <c r="G244" s="7">
        <v>7327</v>
      </c>
      <c r="H244" s="7">
        <v>7412</v>
      </c>
    </row>
    <row r="245" spans="1:8" x14ac:dyDescent="0.25">
      <c r="A245" s="6">
        <v>637</v>
      </c>
      <c r="B245" s="6" t="s">
        <v>522</v>
      </c>
      <c r="C245" s="7">
        <v>616</v>
      </c>
      <c r="D245" s="7">
        <v>786</v>
      </c>
      <c r="E245" s="7">
        <v>801</v>
      </c>
      <c r="F245" s="7">
        <v>781</v>
      </c>
      <c r="G245" s="7">
        <v>796</v>
      </c>
      <c r="H245" s="7">
        <v>807</v>
      </c>
    </row>
    <row r="246" spans="1:8" x14ac:dyDescent="0.25">
      <c r="A246" s="6">
        <v>640</v>
      </c>
      <c r="B246" s="6" t="s">
        <v>523</v>
      </c>
      <c r="C246" s="7">
        <v>637</v>
      </c>
      <c r="D246" s="7">
        <v>614</v>
      </c>
      <c r="E246" s="7">
        <v>619</v>
      </c>
      <c r="F246" s="7">
        <v>610</v>
      </c>
      <c r="G246" s="7">
        <v>614</v>
      </c>
      <c r="H246" s="7">
        <v>624</v>
      </c>
    </row>
    <row r="247" spans="1:8" x14ac:dyDescent="0.25">
      <c r="A247" s="6">
        <v>642</v>
      </c>
      <c r="B247" s="6" t="s">
        <v>524</v>
      </c>
      <c r="C247" s="7">
        <v>1158</v>
      </c>
      <c r="D247" s="7">
        <v>1092</v>
      </c>
      <c r="E247" s="7">
        <v>1105</v>
      </c>
      <c r="F247" s="7">
        <v>1084</v>
      </c>
      <c r="G247" s="7">
        <v>1108</v>
      </c>
      <c r="H247" s="7">
        <v>1108</v>
      </c>
    </row>
    <row r="248" spans="1:8" x14ac:dyDescent="0.25">
      <c r="A248" s="6">
        <v>662</v>
      </c>
      <c r="B248" s="6" t="s">
        <v>525</v>
      </c>
      <c r="C248" s="7">
        <v>2517</v>
      </c>
      <c r="D248" s="7">
        <v>2558</v>
      </c>
      <c r="E248" s="7">
        <v>2605</v>
      </c>
      <c r="F248" s="7">
        <v>2607</v>
      </c>
      <c r="G248" s="7">
        <v>2570</v>
      </c>
      <c r="H248" s="7">
        <v>2544</v>
      </c>
    </row>
    <row r="249" spans="1:8" x14ac:dyDescent="0.25">
      <c r="A249" s="6">
        <v>663</v>
      </c>
      <c r="B249" s="6" t="s">
        <v>526</v>
      </c>
      <c r="C249" s="7">
        <v>1034</v>
      </c>
      <c r="D249" s="7">
        <v>974</v>
      </c>
      <c r="E249" s="7">
        <v>976</v>
      </c>
      <c r="F249" s="7">
        <v>997</v>
      </c>
      <c r="G249" s="7">
        <v>992</v>
      </c>
      <c r="H249" s="7">
        <v>993</v>
      </c>
    </row>
    <row r="250" spans="1:8" x14ac:dyDescent="0.25">
      <c r="A250" s="6">
        <v>665</v>
      </c>
      <c r="B250" s="6" t="s">
        <v>527</v>
      </c>
      <c r="C250" s="7">
        <v>7237</v>
      </c>
      <c r="D250" s="7">
        <v>8062</v>
      </c>
      <c r="E250" s="7">
        <v>8260</v>
      </c>
      <c r="F250" s="7">
        <v>8184</v>
      </c>
      <c r="G250" s="7">
        <v>8262</v>
      </c>
      <c r="H250" s="7">
        <v>8290</v>
      </c>
    </row>
    <row r="251" spans="1:8" x14ac:dyDescent="0.25">
      <c r="A251" s="6">
        <v>670</v>
      </c>
      <c r="B251" s="6" t="s">
        <v>528</v>
      </c>
      <c r="C251" s="7">
        <v>2186</v>
      </c>
      <c r="D251" s="7">
        <v>2282</v>
      </c>
      <c r="E251" s="7">
        <v>2327</v>
      </c>
      <c r="F251" s="7">
        <v>2340</v>
      </c>
      <c r="G251" s="7">
        <v>2357</v>
      </c>
      <c r="H251" s="7">
        <v>2360</v>
      </c>
    </row>
    <row r="252" spans="1:8" x14ac:dyDescent="0.25">
      <c r="A252" s="6">
        <v>672</v>
      </c>
      <c r="B252" s="6" t="s">
        <v>529</v>
      </c>
      <c r="C252" s="7">
        <v>1611</v>
      </c>
      <c r="D252" s="7">
        <v>1741</v>
      </c>
      <c r="E252" s="7">
        <v>1749</v>
      </c>
      <c r="F252" s="7">
        <v>1747</v>
      </c>
      <c r="G252" s="7">
        <v>1776</v>
      </c>
      <c r="H252" s="7">
        <v>1820</v>
      </c>
    </row>
    <row r="253" spans="1:8" x14ac:dyDescent="0.25">
      <c r="A253" s="6">
        <v>676</v>
      </c>
      <c r="B253" s="6" t="s">
        <v>73</v>
      </c>
      <c r="C253" s="7">
        <v>852</v>
      </c>
      <c r="D253" s="7">
        <v>809</v>
      </c>
      <c r="E253" s="7">
        <v>809</v>
      </c>
      <c r="F253" s="7">
        <v>820</v>
      </c>
      <c r="G253" s="7">
        <v>830</v>
      </c>
      <c r="H253" s="7">
        <v>828</v>
      </c>
    </row>
    <row r="254" spans="1:8" x14ac:dyDescent="0.25">
      <c r="A254" s="6">
        <v>677</v>
      </c>
      <c r="B254" s="6" t="s">
        <v>530</v>
      </c>
      <c r="C254" s="7">
        <v>5709</v>
      </c>
      <c r="D254" s="7">
        <v>7286</v>
      </c>
      <c r="E254" s="7">
        <v>7381</v>
      </c>
      <c r="F254" s="7">
        <v>7557</v>
      </c>
      <c r="G254" s="7">
        <v>7670</v>
      </c>
      <c r="H254" s="7">
        <v>7801</v>
      </c>
    </row>
    <row r="255" spans="1:8" x14ac:dyDescent="0.25">
      <c r="A255" s="6">
        <v>679</v>
      </c>
      <c r="B255" s="6" t="s">
        <v>531</v>
      </c>
      <c r="C255" s="7">
        <v>1769</v>
      </c>
      <c r="D255" s="7">
        <v>1700</v>
      </c>
      <c r="E255" s="7">
        <v>1708</v>
      </c>
      <c r="F255" s="7">
        <v>1705</v>
      </c>
      <c r="G255" s="7">
        <v>1712</v>
      </c>
      <c r="H255" s="7">
        <v>1755</v>
      </c>
    </row>
    <row r="256" spans="1:8" x14ac:dyDescent="0.25">
      <c r="A256" s="6">
        <v>680</v>
      </c>
      <c r="B256" s="6" t="s">
        <v>532</v>
      </c>
      <c r="C256" s="7">
        <v>2433</v>
      </c>
      <c r="D256" s="7">
        <v>2237</v>
      </c>
      <c r="E256" s="7">
        <v>2255</v>
      </c>
      <c r="F256" s="7">
        <v>2246</v>
      </c>
      <c r="G256" s="7">
        <v>2242</v>
      </c>
      <c r="H256" s="7">
        <v>2220</v>
      </c>
    </row>
    <row r="257" spans="1:8" x14ac:dyDescent="0.25">
      <c r="A257" s="6">
        <v>688</v>
      </c>
      <c r="B257" s="6" t="s">
        <v>533</v>
      </c>
      <c r="C257" s="7">
        <v>5201</v>
      </c>
      <c r="D257" s="7">
        <v>6134</v>
      </c>
      <c r="E257" s="7">
        <v>6183</v>
      </c>
      <c r="F257" s="7">
        <v>6289</v>
      </c>
      <c r="G257" s="7">
        <v>6335</v>
      </c>
      <c r="H257" s="7">
        <v>6535</v>
      </c>
    </row>
    <row r="258" spans="1:8" x14ac:dyDescent="0.25">
      <c r="A258" s="6">
        <v>691</v>
      </c>
      <c r="B258" s="6" t="s">
        <v>534</v>
      </c>
      <c r="C258" s="7">
        <v>28520</v>
      </c>
      <c r="D258" s="7">
        <v>32521</v>
      </c>
      <c r="E258" s="7">
        <v>32794</v>
      </c>
      <c r="F258" s="7">
        <v>33373</v>
      </c>
      <c r="G258" s="7">
        <v>33853</v>
      </c>
      <c r="H258" s="7">
        <v>34190</v>
      </c>
    </row>
    <row r="259" spans="1:8" x14ac:dyDescent="0.25">
      <c r="A259" s="6">
        <v>702</v>
      </c>
      <c r="B259" s="6" t="s">
        <v>535</v>
      </c>
      <c r="C259" s="7">
        <v>22773</v>
      </c>
      <c r="D259" s="7">
        <v>22709</v>
      </c>
      <c r="E259" s="7">
        <v>22754</v>
      </c>
      <c r="F259" s="7">
        <v>22907</v>
      </c>
      <c r="G259" s="7">
        <v>22966</v>
      </c>
      <c r="H259" s="7">
        <v>23003</v>
      </c>
    </row>
    <row r="260" spans="1:8" x14ac:dyDescent="0.25">
      <c r="A260" s="6">
        <v>710</v>
      </c>
      <c r="B260" s="6" t="s">
        <v>536</v>
      </c>
      <c r="C260" s="7">
        <v>3985</v>
      </c>
      <c r="D260" s="7">
        <v>4527</v>
      </c>
      <c r="E260" s="7">
        <v>4576</v>
      </c>
      <c r="F260" s="7">
        <v>4655</v>
      </c>
      <c r="G260" s="7">
        <v>4728</v>
      </c>
      <c r="H260" s="7">
        <v>4912</v>
      </c>
    </row>
    <row r="261" spans="1:8" x14ac:dyDescent="0.25">
      <c r="A261" s="6">
        <v>711</v>
      </c>
      <c r="B261" s="6" t="s">
        <v>537</v>
      </c>
      <c r="C261" s="7">
        <v>718</v>
      </c>
      <c r="D261" s="7">
        <v>575</v>
      </c>
      <c r="E261" s="7">
        <v>578</v>
      </c>
      <c r="F261" s="7">
        <v>571</v>
      </c>
      <c r="G261" s="7">
        <v>577</v>
      </c>
      <c r="H261" s="7">
        <v>580</v>
      </c>
    </row>
    <row r="262" spans="1:8" x14ac:dyDescent="0.25">
      <c r="A262" s="6">
        <v>715</v>
      </c>
      <c r="B262" s="6" t="s">
        <v>538</v>
      </c>
      <c r="C262" s="7">
        <v>776</v>
      </c>
      <c r="D262" s="7">
        <v>742</v>
      </c>
      <c r="E262" s="7">
        <v>745</v>
      </c>
      <c r="F262" s="7">
        <v>705</v>
      </c>
      <c r="G262" s="7">
        <v>706</v>
      </c>
      <c r="H262" s="7">
        <v>692</v>
      </c>
    </row>
    <row r="263" spans="1:8" x14ac:dyDescent="0.25">
      <c r="A263" s="6">
        <v>718</v>
      </c>
      <c r="B263" s="6" t="s">
        <v>539</v>
      </c>
      <c r="C263" s="7">
        <v>4140</v>
      </c>
      <c r="D263" s="7">
        <v>4379</v>
      </c>
      <c r="E263" s="7">
        <v>4422</v>
      </c>
      <c r="F263" s="7">
        <v>4558</v>
      </c>
      <c r="G263" s="7">
        <v>4635</v>
      </c>
      <c r="H263" s="7">
        <v>4723</v>
      </c>
    </row>
    <row r="264" spans="1:8" x14ac:dyDescent="0.25">
      <c r="A264" s="6">
        <v>725</v>
      </c>
      <c r="B264" s="6" t="s">
        <v>540</v>
      </c>
      <c r="C264" s="7">
        <v>5470</v>
      </c>
      <c r="D264" s="7">
        <v>4809</v>
      </c>
      <c r="E264" s="7">
        <v>5391</v>
      </c>
      <c r="F264" s="7">
        <v>5447</v>
      </c>
      <c r="G264" s="7">
        <v>5402</v>
      </c>
      <c r="H264" s="7">
        <v>5425</v>
      </c>
    </row>
    <row r="265" spans="1:8" x14ac:dyDescent="0.25">
      <c r="A265" s="6" t="s">
        <v>364</v>
      </c>
      <c r="B265" s="6" t="s">
        <v>541</v>
      </c>
      <c r="C265" s="7">
        <v>17093</v>
      </c>
      <c r="D265" s="7">
        <v>18925</v>
      </c>
      <c r="E265" s="7">
        <v>19143</v>
      </c>
      <c r="F265" s="7">
        <v>19213</v>
      </c>
      <c r="G265" s="7">
        <v>19465</v>
      </c>
      <c r="H265" s="7">
        <v>19720</v>
      </c>
    </row>
    <row r="266" spans="1:8" x14ac:dyDescent="0.25">
      <c r="A266" s="6">
        <v>727</v>
      </c>
      <c r="B266" s="6" t="s">
        <v>542</v>
      </c>
      <c r="C266" s="7">
        <v>3674</v>
      </c>
      <c r="D266" s="7">
        <v>3978</v>
      </c>
      <c r="E266" s="7">
        <v>4040</v>
      </c>
      <c r="F266" s="7">
        <v>4066</v>
      </c>
      <c r="G266" s="7">
        <v>4132</v>
      </c>
      <c r="H266" s="7">
        <v>4232</v>
      </c>
    </row>
    <row r="267" spans="1:8" x14ac:dyDescent="0.25">
      <c r="A267" s="6">
        <v>730</v>
      </c>
      <c r="B267" s="6" t="s">
        <v>543</v>
      </c>
      <c r="C267" s="7">
        <v>4375</v>
      </c>
      <c r="D267" s="7">
        <v>4428</v>
      </c>
      <c r="E267" s="7">
        <v>4458</v>
      </c>
      <c r="F267" s="7">
        <v>4405</v>
      </c>
      <c r="G267" s="7">
        <v>4232</v>
      </c>
      <c r="H267" s="7">
        <v>4211</v>
      </c>
    </row>
    <row r="268" spans="1:8" x14ac:dyDescent="0.25">
      <c r="A268" s="6">
        <v>742</v>
      </c>
      <c r="B268" s="6" t="s">
        <v>544</v>
      </c>
      <c r="C268" s="7">
        <v>14768</v>
      </c>
      <c r="D268" s="7">
        <v>15990</v>
      </c>
      <c r="E268" s="7">
        <v>16237</v>
      </c>
      <c r="F268" s="7">
        <v>16653</v>
      </c>
      <c r="G268" s="7">
        <v>17363</v>
      </c>
      <c r="H268" s="7">
        <v>17396</v>
      </c>
    </row>
    <row r="269" spans="1:8" x14ac:dyDescent="0.25">
      <c r="A269" s="6" t="s">
        <v>364</v>
      </c>
      <c r="B269" s="6" t="s">
        <v>545</v>
      </c>
      <c r="C269" s="7">
        <v>2179</v>
      </c>
      <c r="D269" s="7">
        <v>2925</v>
      </c>
      <c r="E269" s="7">
        <v>2967</v>
      </c>
      <c r="F269" s="7">
        <v>2947</v>
      </c>
      <c r="G269" s="7">
        <v>2988</v>
      </c>
      <c r="H269" s="7">
        <v>3169</v>
      </c>
    </row>
    <row r="270" spans="1:8" x14ac:dyDescent="0.25">
      <c r="A270" s="6" t="s">
        <v>364</v>
      </c>
      <c r="B270" s="6" t="s">
        <v>546</v>
      </c>
      <c r="C270" s="7">
        <v>1548</v>
      </c>
      <c r="D270" s="7">
        <v>1836</v>
      </c>
      <c r="E270" s="7">
        <v>1845</v>
      </c>
      <c r="F270" s="7">
        <v>1893</v>
      </c>
      <c r="G270" s="7">
        <v>2088</v>
      </c>
      <c r="H270" s="7">
        <v>2437</v>
      </c>
    </row>
    <row r="271" spans="1:8" x14ac:dyDescent="0.25">
      <c r="A271" s="6">
        <v>753</v>
      </c>
      <c r="B271" s="6" t="s">
        <v>547</v>
      </c>
      <c r="C271" s="7">
        <v>825</v>
      </c>
      <c r="D271" s="7">
        <v>746</v>
      </c>
      <c r="E271" s="7">
        <v>751</v>
      </c>
      <c r="F271" s="7">
        <v>752</v>
      </c>
      <c r="G271" s="7">
        <v>756</v>
      </c>
      <c r="H271" s="7">
        <v>757</v>
      </c>
    </row>
    <row r="272" spans="1:8" x14ac:dyDescent="0.25">
      <c r="A272" s="6">
        <v>754</v>
      </c>
      <c r="B272" s="6" t="s">
        <v>548</v>
      </c>
      <c r="C272" s="7">
        <v>3754</v>
      </c>
      <c r="D272" s="7">
        <v>3631</v>
      </c>
      <c r="E272" s="7">
        <v>3664</v>
      </c>
      <c r="F272" s="7">
        <v>3723</v>
      </c>
      <c r="G272" s="7">
        <v>3586</v>
      </c>
      <c r="H272" s="7">
        <v>3632</v>
      </c>
    </row>
    <row r="273" spans="1:8" x14ac:dyDescent="0.25">
      <c r="A273" s="6">
        <v>756</v>
      </c>
      <c r="B273" s="6" t="s">
        <v>549</v>
      </c>
      <c r="C273" s="7">
        <v>36081</v>
      </c>
      <c r="D273" s="7">
        <v>38918</v>
      </c>
      <c r="E273" s="7">
        <v>39137</v>
      </c>
      <c r="F273" s="7">
        <v>39370</v>
      </c>
      <c r="G273" s="7">
        <v>39676</v>
      </c>
      <c r="H273" s="7">
        <v>40183</v>
      </c>
    </row>
    <row r="274" spans="1:8" x14ac:dyDescent="0.25">
      <c r="A274" s="6">
        <v>764</v>
      </c>
      <c r="B274" s="6" t="s">
        <v>550</v>
      </c>
      <c r="C274" s="7">
        <v>3664</v>
      </c>
      <c r="D274" s="7">
        <v>3652</v>
      </c>
      <c r="E274" s="7">
        <v>3678</v>
      </c>
      <c r="F274" s="7">
        <v>3803</v>
      </c>
      <c r="G274" s="7">
        <v>3837</v>
      </c>
      <c r="H274" s="7">
        <v>3796</v>
      </c>
    </row>
    <row r="275" spans="1:8" x14ac:dyDescent="0.25">
      <c r="A275" s="6">
        <v>768</v>
      </c>
      <c r="B275" s="6" t="s">
        <v>551</v>
      </c>
      <c r="C275" s="7">
        <v>2588</v>
      </c>
      <c r="D275" s="7">
        <v>2821</v>
      </c>
      <c r="E275" s="7">
        <v>2880</v>
      </c>
      <c r="F275" s="7">
        <v>2893</v>
      </c>
      <c r="G275" s="7">
        <v>2967</v>
      </c>
      <c r="H275" s="7">
        <v>2921</v>
      </c>
    </row>
    <row r="276" spans="1:8" x14ac:dyDescent="0.25">
      <c r="A276" s="6">
        <v>769</v>
      </c>
      <c r="B276" s="6" t="s">
        <v>552</v>
      </c>
      <c r="C276" s="7">
        <v>1109</v>
      </c>
      <c r="D276" s="7">
        <v>1074</v>
      </c>
      <c r="E276" s="7">
        <v>1086</v>
      </c>
      <c r="F276" s="7">
        <v>1050</v>
      </c>
      <c r="G276" s="7">
        <v>1022</v>
      </c>
      <c r="H276" s="7">
        <v>1003</v>
      </c>
    </row>
    <row r="277" spans="1:8" x14ac:dyDescent="0.25">
      <c r="A277" s="6">
        <v>783</v>
      </c>
      <c r="B277" s="6" t="s">
        <v>553</v>
      </c>
      <c r="C277" s="7">
        <v>580</v>
      </c>
      <c r="D277" s="7">
        <v>808</v>
      </c>
      <c r="E277" s="7">
        <v>816</v>
      </c>
      <c r="F277" s="7">
        <v>809</v>
      </c>
      <c r="G277" s="7">
        <v>811</v>
      </c>
      <c r="H277" s="7">
        <v>810</v>
      </c>
    </row>
    <row r="278" spans="1:8" x14ac:dyDescent="0.25">
      <c r="A278" s="6">
        <v>788</v>
      </c>
      <c r="B278" s="6" t="s">
        <v>554</v>
      </c>
      <c r="C278" s="7">
        <v>775</v>
      </c>
      <c r="D278" s="7">
        <v>892</v>
      </c>
      <c r="E278" s="7">
        <v>914</v>
      </c>
      <c r="F278" s="7">
        <v>889</v>
      </c>
      <c r="G278" s="7">
        <v>896</v>
      </c>
      <c r="H278" s="7">
        <v>900</v>
      </c>
    </row>
    <row r="279" spans="1:8" x14ac:dyDescent="0.25">
      <c r="A279" s="6">
        <v>790</v>
      </c>
      <c r="B279" s="6" t="s">
        <v>82</v>
      </c>
      <c r="C279" s="7">
        <v>3769</v>
      </c>
      <c r="D279" s="7">
        <v>3952</v>
      </c>
      <c r="E279" s="7">
        <v>3984</v>
      </c>
      <c r="F279" s="7">
        <v>3969</v>
      </c>
      <c r="G279" s="7">
        <v>3971</v>
      </c>
      <c r="H279" s="7">
        <v>3903</v>
      </c>
    </row>
    <row r="280" spans="1:8" x14ac:dyDescent="0.25">
      <c r="A280" s="6" t="s">
        <v>364</v>
      </c>
      <c r="B280" s="6" t="s">
        <v>555</v>
      </c>
      <c r="C280" s="7">
        <v>524</v>
      </c>
      <c r="D280" s="7">
        <v>512</v>
      </c>
      <c r="E280" s="7">
        <v>519</v>
      </c>
      <c r="F280" s="7">
        <v>509</v>
      </c>
      <c r="G280" s="7">
        <v>503</v>
      </c>
      <c r="H280" s="7">
        <v>651</v>
      </c>
    </row>
    <row r="281" spans="1:8" x14ac:dyDescent="0.25">
      <c r="A281" s="6">
        <v>795</v>
      </c>
      <c r="B281" s="6" t="s">
        <v>83</v>
      </c>
      <c r="C281" s="7">
        <v>600</v>
      </c>
      <c r="D281" s="7">
        <v>688</v>
      </c>
      <c r="E281" s="7">
        <v>700</v>
      </c>
      <c r="F281" s="7">
        <v>705</v>
      </c>
      <c r="G281" s="7">
        <v>703</v>
      </c>
      <c r="H281" s="7">
        <v>707</v>
      </c>
    </row>
    <row r="282" spans="1:8" x14ac:dyDescent="0.25">
      <c r="A282" s="6">
        <v>797</v>
      </c>
      <c r="B282" s="6" t="s">
        <v>556</v>
      </c>
      <c r="C282" s="7">
        <v>3342</v>
      </c>
      <c r="D282" s="7">
        <v>3183</v>
      </c>
      <c r="E282" s="7">
        <v>3209</v>
      </c>
      <c r="F282" s="7">
        <v>3229</v>
      </c>
      <c r="G282" s="7">
        <v>3286</v>
      </c>
      <c r="H282" s="7">
        <v>3346</v>
      </c>
    </row>
    <row r="283" spans="1:8" x14ac:dyDescent="0.25">
      <c r="A283" s="6">
        <v>798</v>
      </c>
      <c r="B283" s="6" t="s">
        <v>557</v>
      </c>
      <c r="C283" s="7">
        <v>2561</v>
      </c>
      <c r="D283" s="7">
        <v>2800</v>
      </c>
      <c r="E283" s="7">
        <v>2807</v>
      </c>
      <c r="F283" s="7">
        <v>2755</v>
      </c>
      <c r="G283" s="7">
        <v>2826</v>
      </c>
      <c r="H283" s="7">
        <v>2858</v>
      </c>
    </row>
    <row r="284" spans="1:8" x14ac:dyDescent="0.25">
      <c r="A284" s="6">
        <v>800</v>
      </c>
      <c r="B284" s="6" t="s">
        <v>558</v>
      </c>
      <c r="C284" s="7">
        <v>1348</v>
      </c>
      <c r="D284" s="7">
        <v>1446</v>
      </c>
      <c r="E284" s="7">
        <v>1458</v>
      </c>
      <c r="F284" s="7">
        <v>1468</v>
      </c>
      <c r="G284" s="7">
        <v>1457</v>
      </c>
      <c r="H284" s="7">
        <v>1477</v>
      </c>
    </row>
    <row r="285" spans="1:8" x14ac:dyDescent="0.25">
      <c r="A285" s="6">
        <v>801</v>
      </c>
      <c r="B285" s="6" t="s">
        <v>559</v>
      </c>
      <c r="C285" s="7">
        <v>48465</v>
      </c>
      <c r="D285" s="7">
        <v>80034</v>
      </c>
      <c r="E285" s="7">
        <v>78977</v>
      </c>
      <c r="F285" s="7">
        <v>81254</v>
      </c>
      <c r="G285" s="7">
        <v>82951</v>
      </c>
      <c r="H285" s="7">
        <v>87654</v>
      </c>
    </row>
    <row r="286" spans="1:8" x14ac:dyDescent="0.25">
      <c r="A286" s="6">
        <v>803</v>
      </c>
      <c r="B286" s="6" t="s">
        <v>560</v>
      </c>
      <c r="C286" s="7">
        <v>5899</v>
      </c>
      <c r="D286" s="7">
        <v>5506</v>
      </c>
      <c r="E286" s="7">
        <v>5540</v>
      </c>
      <c r="F286" s="7">
        <v>5662</v>
      </c>
      <c r="G286" s="7">
        <v>5768</v>
      </c>
      <c r="H286" s="7">
        <v>5767</v>
      </c>
    </row>
    <row r="287" spans="1:8" x14ac:dyDescent="0.25">
      <c r="A287" s="6">
        <v>806</v>
      </c>
      <c r="B287" s="6" t="s">
        <v>561</v>
      </c>
      <c r="C287" s="7">
        <v>10945</v>
      </c>
      <c r="D287" s="7">
        <v>11635</v>
      </c>
      <c r="E287" s="7">
        <v>11713</v>
      </c>
      <c r="F287" s="7">
        <v>11586</v>
      </c>
      <c r="G287" s="7">
        <v>11629</v>
      </c>
      <c r="H287" s="7">
        <v>11612</v>
      </c>
    </row>
    <row r="288" spans="1:8" x14ac:dyDescent="0.25">
      <c r="A288" s="6" t="s">
        <v>364</v>
      </c>
      <c r="B288" s="6" t="s">
        <v>562</v>
      </c>
      <c r="C288" s="7">
        <v>3545</v>
      </c>
      <c r="D288" s="7">
        <v>3338</v>
      </c>
      <c r="E288" s="7">
        <v>3355</v>
      </c>
      <c r="F288" s="7">
        <v>3330</v>
      </c>
      <c r="G288" s="7">
        <v>3309</v>
      </c>
      <c r="H288" s="7">
        <v>3224</v>
      </c>
    </row>
    <row r="289" spans="1:8" x14ac:dyDescent="0.25">
      <c r="A289" s="6" t="s">
        <v>364</v>
      </c>
      <c r="B289" s="6" t="s">
        <v>563</v>
      </c>
      <c r="C289" s="7">
        <v>3075</v>
      </c>
      <c r="D289" s="7">
        <v>2701</v>
      </c>
      <c r="E289" s="7">
        <v>2738</v>
      </c>
      <c r="F289" s="7">
        <v>2761</v>
      </c>
      <c r="G289" s="7">
        <v>2765</v>
      </c>
      <c r="H289" s="7">
        <v>2880</v>
      </c>
    </row>
    <row r="290" spans="1:8" x14ac:dyDescent="0.25">
      <c r="A290" s="6">
        <v>818</v>
      </c>
      <c r="B290" s="6" t="s">
        <v>564</v>
      </c>
      <c r="C290" s="7">
        <v>1951</v>
      </c>
      <c r="D290" s="7">
        <v>1954</v>
      </c>
      <c r="E290" s="7">
        <v>1974</v>
      </c>
      <c r="F290" s="7">
        <v>1913</v>
      </c>
      <c r="G290" s="7">
        <v>1906</v>
      </c>
      <c r="H290" s="7">
        <v>1841</v>
      </c>
    </row>
    <row r="291" spans="1:8" x14ac:dyDescent="0.25">
      <c r="A291" s="6">
        <v>819</v>
      </c>
      <c r="B291" s="6" t="s">
        <v>565</v>
      </c>
      <c r="C291" s="7">
        <v>3168</v>
      </c>
      <c r="D291" s="7">
        <v>2756</v>
      </c>
      <c r="E291" s="7">
        <v>2758</v>
      </c>
      <c r="F291" s="7">
        <v>2777</v>
      </c>
      <c r="G291" s="7">
        <v>2748</v>
      </c>
      <c r="H291" s="7">
        <v>2721</v>
      </c>
    </row>
    <row r="292" spans="1:8" x14ac:dyDescent="0.25">
      <c r="A292" s="6">
        <v>820</v>
      </c>
      <c r="B292" s="6" t="s">
        <v>566</v>
      </c>
      <c r="C292" s="7">
        <v>5700</v>
      </c>
      <c r="D292" s="7">
        <v>8344</v>
      </c>
      <c r="E292" s="7">
        <v>8490</v>
      </c>
      <c r="F292" s="7">
        <v>8664</v>
      </c>
      <c r="G292" s="7">
        <v>8824</v>
      </c>
      <c r="H292" s="7">
        <v>9109</v>
      </c>
    </row>
    <row r="293" spans="1:8" x14ac:dyDescent="0.25">
      <c r="A293" s="6">
        <v>822</v>
      </c>
      <c r="B293" s="6" t="s">
        <v>567</v>
      </c>
      <c r="C293" s="7">
        <v>1215</v>
      </c>
      <c r="D293" s="7">
        <v>1392</v>
      </c>
      <c r="E293" s="7">
        <v>1394</v>
      </c>
      <c r="F293" s="7">
        <v>1386</v>
      </c>
      <c r="G293" s="7">
        <v>1365</v>
      </c>
      <c r="H293" s="7">
        <v>1325</v>
      </c>
    </row>
    <row r="294" spans="1:8" x14ac:dyDescent="0.25">
      <c r="A294" s="6">
        <v>827</v>
      </c>
      <c r="B294" s="6" t="s">
        <v>568</v>
      </c>
      <c r="C294" s="7">
        <v>664</v>
      </c>
      <c r="D294" s="7">
        <v>1525</v>
      </c>
      <c r="E294" s="7">
        <v>1546</v>
      </c>
      <c r="F294" s="7">
        <v>1583</v>
      </c>
      <c r="G294" s="7">
        <v>1632</v>
      </c>
      <c r="H294" s="7">
        <v>1665</v>
      </c>
    </row>
    <row r="295" spans="1:8" x14ac:dyDescent="0.25">
      <c r="A295" s="6">
        <v>829</v>
      </c>
      <c r="B295" s="6" t="s">
        <v>569</v>
      </c>
      <c r="C295" s="7">
        <v>5549</v>
      </c>
      <c r="D295" s="7">
        <v>5878</v>
      </c>
      <c r="E295" s="7">
        <v>5950</v>
      </c>
      <c r="F295" s="7">
        <v>6212</v>
      </c>
      <c r="G295" s="7">
        <v>6435</v>
      </c>
      <c r="H295" s="7">
        <v>6735</v>
      </c>
    </row>
    <row r="296" spans="1:8" x14ac:dyDescent="0.25">
      <c r="A296" s="6" t="s">
        <v>364</v>
      </c>
      <c r="B296" s="6" t="s">
        <v>570</v>
      </c>
      <c r="C296" s="7">
        <v>629</v>
      </c>
      <c r="D296" s="7">
        <v>579</v>
      </c>
      <c r="E296" s="7">
        <v>586</v>
      </c>
      <c r="F296" s="7">
        <v>588</v>
      </c>
      <c r="G296" s="7">
        <v>586</v>
      </c>
      <c r="H296" s="7">
        <v>578</v>
      </c>
    </row>
    <row r="297" spans="1:8" x14ac:dyDescent="0.25">
      <c r="A297" s="6">
        <v>850</v>
      </c>
      <c r="B297" s="6" t="s">
        <v>571</v>
      </c>
      <c r="C297" s="7">
        <v>46005</v>
      </c>
      <c r="D297" s="7">
        <v>52025</v>
      </c>
      <c r="E297" s="7">
        <v>52658</v>
      </c>
      <c r="F297" s="7">
        <v>53105</v>
      </c>
      <c r="G297" s="7">
        <v>53513</v>
      </c>
      <c r="H297" s="7">
        <v>53905</v>
      </c>
    </row>
    <row r="298" spans="1:8" x14ac:dyDescent="0.25">
      <c r="A298" s="6">
        <v>851</v>
      </c>
      <c r="B298" s="6" t="s">
        <v>572</v>
      </c>
      <c r="C298" s="7">
        <v>798</v>
      </c>
      <c r="D298" s="7">
        <v>1004</v>
      </c>
      <c r="E298" s="7">
        <v>1012</v>
      </c>
      <c r="F298" s="7">
        <v>998</v>
      </c>
      <c r="G298" s="7">
        <v>1002</v>
      </c>
      <c r="H298" s="7">
        <v>1015</v>
      </c>
    </row>
    <row r="299" spans="1:8" x14ac:dyDescent="0.25">
      <c r="A299" s="6">
        <v>855</v>
      </c>
      <c r="B299" s="6" t="s">
        <v>573</v>
      </c>
      <c r="C299" s="7">
        <v>5836</v>
      </c>
      <c r="D299" s="7">
        <v>6165</v>
      </c>
      <c r="E299" s="7">
        <v>6257</v>
      </c>
      <c r="F299" s="7">
        <v>6265</v>
      </c>
      <c r="G299" s="7">
        <v>6345</v>
      </c>
      <c r="H299" s="7">
        <v>6313</v>
      </c>
    </row>
    <row r="300" spans="1:8" x14ac:dyDescent="0.25">
      <c r="A300" s="6" t="s">
        <v>364</v>
      </c>
      <c r="B300" s="6" t="s">
        <v>574</v>
      </c>
      <c r="C300" s="7">
        <v>678</v>
      </c>
      <c r="D300" s="7">
        <v>784</v>
      </c>
      <c r="E300" s="7">
        <v>794</v>
      </c>
      <c r="F300" s="7">
        <v>826</v>
      </c>
      <c r="G300" s="7">
        <v>854</v>
      </c>
      <c r="H300" s="7">
        <v>942</v>
      </c>
    </row>
    <row r="301" spans="1:8" x14ac:dyDescent="0.25">
      <c r="A301" s="6">
        <v>857</v>
      </c>
      <c r="B301" s="6" t="s">
        <v>575</v>
      </c>
      <c r="C301" s="7">
        <v>3094</v>
      </c>
      <c r="D301" s="7">
        <v>2951</v>
      </c>
      <c r="E301" s="7">
        <v>2961</v>
      </c>
      <c r="F301" s="7">
        <v>2958</v>
      </c>
      <c r="G301" s="7">
        <v>2962</v>
      </c>
      <c r="H301" s="7">
        <v>2969</v>
      </c>
    </row>
    <row r="302" spans="1:8" x14ac:dyDescent="0.25">
      <c r="A302" s="6">
        <v>859</v>
      </c>
      <c r="B302" s="6" t="s">
        <v>576</v>
      </c>
      <c r="C302" s="7">
        <v>2644</v>
      </c>
      <c r="D302" s="7">
        <v>7514</v>
      </c>
      <c r="E302" s="7">
        <v>7634</v>
      </c>
      <c r="F302" s="7">
        <v>8022</v>
      </c>
      <c r="G302" s="7">
        <v>8390</v>
      </c>
      <c r="H302" s="7">
        <v>8914</v>
      </c>
    </row>
    <row r="303" spans="1:8" x14ac:dyDescent="0.25">
      <c r="A303" s="6" t="s">
        <v>364</v>
      </c>
      <c r="B303" s="6" t="s">
        <v>577</v>
      </c>
      <c r="C303" s="7">
        <v>5297</v>
      </c>
      <c r="D303" s="7">
        <v>5028</v>
      </c>
      <c r="E303" s="7">
        <v>5040</v>
      </c>
      <c r="F303" s="7">
        <v>5027</v>
      </c>
      <c r="G303" s="7">
        <v>4976</v>
      </c>
      <c r="H303" s="7">
        <v>4958</v>
      </c>
    </row>
    <row r="304" spans="1:8" x14ac:dyDescent="0.25">
      <c r="A304" s="6">
        <v>863</v>
      </c>
      <c r="B304" s="6" t="s">
        <v>578</v>
      </c>
      <c r="C304" s="7">
        <v>591</v>
      </c>
      <c r="D304" s="7">
        <v>619</v>
      </c>
      <c r="E304" s="7">
        <v>648</v>
      </c>
      <c r="F304" s="7">
        <v>655</v>
      </c>
      <c r="G304" s="7">
        <v>668</v>
      </c>
      <c r="H304" s="7">
        <v>663</v>
      </c>
    </row>
    <row r="305" spans="1:8" x14ac:dyDescent="0.25">
      <c r="A305" s="6">
        <v>867</v>
      </c>
      <c r="B305" s="6" t="s">
        <v>579</v>
      </c>
      <c r="C305" s="7">
        <v>27508</v>
      </c>
      <c r="D305" s="7">
        <v>28806</v>
      </c>
      <c r="E305" s="7">
        <v>29217</v>
      </c>
      <c r="F305" s="7">
        <v>30531</v>
      </c>
      <c r="G305" s="7">
        <v>31258</v>
      </c>
      <c r="H305" s="7">
        <v>32605</v>
      </c>
    </row>
    <row r="306" spans="1:8" x14ac:dyDescent="0.25">
      <c r="A306" s="6">
        <v>868</v>
      </c>
      <c r="B306" s="6" t="s">
        <v>580</v>
      </c>
      <c r="C306" s="7">
        <v>3118</v>
      </c>
      <c r="D306" s="7">
        <v>3378</v>
      </c>
      <c r="E306" s="7">
        <v>3403</v>
      </c>
      <c r="F306" s="7">
        <v>3403</v>
      </c>
      <c r="G306" s="7">
        <v>3413</v>
      </c>
      <c r="H306" s="7">
        <v>3616</v>
      </c>
    </row>
    <row r="307" spans="1:8" x14ac:dyDescent="0.25">
      <c r="A307" s="6">
        <v>871</v>
      </c>
      <c r="B307" s="6" t="s">
        <v>581</v>
      </c>
      <c r="C307" s="7">
        <v>1364</v>
      </c>
      <c r="D307" s="7">
        <v>1364</v>
      </c>
      <c r="E307" s="7">
        <v>1380</v>
      </c>
      <c r="F307" s="7">
        <v>1318</v>
      </c>
      <c r="G307" s="7">
        <v>1297</v>
      </c>
      <c r="H307" s="7">
        <v>1305</v>
      </c>
    </row>
    <row r="308" spans="1:8" x14ac:dyDescent="0.25">
      <c r="A308" s="6">
        <v>884</v>
      </c>
      <c r="B308" s="6" t="s">
        <v>582</v>
      </c>
      <c r="C308" s="7">
        <v>2175</v>
      </c>
      <c r="D308" s="7">
        <v>2481</v>
      </c>
      <c r="E308" s="7">
        <v>2492</v>
      </c>
      <c r="F308" s="7">
        <v>2490</v>
      </c>
      <c r="G308" s="7">
        <v>2503</v>
      </c>
      <c r="H308" s="7">
        <v>2558</v>
      </c>
    </row>
    <row r="309" spans="1:8" x14ac:dyDescent="0.25">
      <c r="A309" s="6">
        <v>894</v>
      </c>
      <c r="B309" s="6" t="s">
        <v>583</v>
      </c>
      <c r="C309" s="7">
        <v>1377</v>
      </c>
      <c r="D309" s="7">
        <v>1422</v>
      </c>
      <c r="E309" s="7">
        <v>1450</v>
      </c>
      <c r="F309" s="7">
        <v>1393</v>
      </c>
      <c r="G309" s="7">
        <v>1398</v>
      </c>
      <c r="H309" s="7">
        <v>1411</v>
      </c>
    </row>
    <row r="310" spans="1:8" x14ac:dyDescent="0.25">
      <c r="A310" s="6">
        <v>898</v>
      </c>
      <c r="B310" s="6" t="s">
        <v>584</v>
      </c>
      <c r="C310" s="7">
        <v>1054</v>
      </c>
      <c r="D310" s="7">
        <v>1172</v>
      </c>
      <c r="E310" s="7">
        <v>1197</v>
      </c>
      <c r="F310" s="7">
        <v>1178</v>
      </c>
      <c r="G310" s="7">
        <v>1189</v>
      </c>
      <c r="H310" s="7">
        <v>1215</v>
      </c>
    </row>
    <row r="311" spans="1:8" x14ac:dyDescent="0.25">
      <c r="A311" s="6">
        <v>899</v>
      </c>
      <c r="B311" s="6" t="s">
        <v>585</v>
      </c>
      <c r="C311" s="7">
        <v>5868</v>
      </c>
      <c r="D311" s="7">
        <v>6678</v>
      </c>
      <c r="E311" s="7">
        <v>6812</v>
      </c>
      <c r="F311" s="7">
        <v>7003</v>
      </c>
      <c r="G311" s="7">
        <v>7093</v>
      </c>
      <c r="H311" s="7">
        <v>7449</v>
      </c>
    </row>
    <row r="312" spans="1:8" x14ac:dyDescent="0.25">
      <c r="A312" s="6">
        <v>900</v>
      </c>
      <c r="B312" s="6" t="s">
        <v>586</v>
      </c>
      <c r="C312" s="7">
        <v>50702</v>
      </c>
      <c r="D312" s="7">
        <v>66313</v>
      </c>
      <c r="E312" s="7">
        <v>67320</v>
      </c>
      <c r="F312" s="7">
        <v>67633</v>
      </c>
      <c r="G312" s="7">
        <v>68399</v>
      </c>
      <c r="H312" s="7">
        <v>71871</v>
      </c>
    </row>
    <row r="313" spans="1:8" x14ac:dyDescent="0.25">
      <c r="A313" s="6">
        <v>901</v>
      </c>
      <c r="B313" s="6" t="s">
        <v>587</v>
      </c>
      <c r="C313" s="7">
        <v>3676</v>
      </c>
      <c r="D313" s="7">
        <v>3038</v>
      </c>
      <c r="E313" s="7">
        <v>3037</v>
      </c>
      <c r="F313" s="7">
        <v>2943</v>
      </c>
      <c r="G313" s="7">
        <v>2787</v>
      </c>
      <c r="H313" s="7">
        <v>2759</v>
      </c>
    </row>
    <row r="314" spans="1:8" x14ac:dyDescent="0.25">
      <c r="A314" s="6">
        <v>905</v>
      </c>
      <c r="B314" s="6" t="s">
        <v>588</v>
      </c>
      <c r="C314" s="7">
        <v>12949</v>
      </c>
      <c r="D314" s="7">
        <v>12424</v>
      </c>
      <c r="E314" s="7">
        <v>12578</v>
      </c>
      <c r="F314" s="7">
        <v>12683</v>
      </c>
      <c r="G314" s="7">
        <v>12694</v>
      </c>
      <c r="H314" s="7">
        <v>12827</v>
      </c>
    </row>
    <row r="315" spans="1:8" x14ac:dyDescent="0.25">
      <c r="A315" s="6">
        <v>950</v>
      </c>
      <c r="B315" s="6" t="s">
        <v>589</v>
      </c>
      <c r="C315" s="7">
        <v>8264</v>
      </c>
      <c r="D315" s="7">
        <v>8788</v>
      </c>
      <c r="E315" s="7">
        <v>8961</v>
      </c>
      <c r="F315" s="7">
        <v>9038</v>
      </c>
      <c r="G315" s="7">
        <v>9066</v>
      </c>
      <c r="H315" s="7">
        <v>9568</v>
      </c>
    </row>
    <row r="316" spans="1:8" x14ac:dyDescent="0.25">
      <c r="A316" s="6">
        <v>953</v>
      </c>
      <c r="B316" s="6" t="s">
        <v>590</v>
      </c>
      <c r="C316" s="7">
        <v>1050</v>
      </c>
      <c r="D316" s="7">
        <v>1234</v>
      </c>
      <c r="E316" s="7">
        <v>1239</v>
      </c>
      <c r="F316" s="7">
        <v>1196</v>
      </c>
      <c r="G316" s="7">
        <v>1157</v>
      </c>
      <c r="H316" s="7">
        <v>1149</v>
      </c>
    </row>
    <row r="317" spans="1:8" x14ac:dyDescent="0.25">
      <c r="A317" s="6">
        <v>2844</v>
      </c>
      <c r="B317" s="6" t="s">
        <v>591</v>
      </c>
      <c r="C317" s="7">
        <v>33711</v>
      </c>
      <c r="D317" s="7">
        <v>30026</v>
      </c>
      <c r="E317" s="7">
        <v>30390</v>
      </c>
      <c r="F317" s="7">
        <v>30545</v>
      </c>
      <c r="G317" s="7">
        <v>31057</v>
      </c>
      <c r="H317" s="7">
        <v>31600</v>
      </c>
    </row>
    <row r="318" spans="1:8" x14ac:dyDescent="0.25">
      <c r="A318" s="6">
        <v>959</v>
      </c>
      <c r="B318" s="6" t="s">
        <v>592</v>
      </c>
      <c r="C318" s="7">
        <v>7846</v>
      </c>
      <c r="D318" s="7">
        <v>8310</v>
      </c>
      <c r="E318" s="7">
        <v>8366</v>
      </c>
      <c r="F318" s="7">
        <v>8484</v>
      </c>
      <c r="G318" s="7">
        <v>8488</v>
      </c>
      <c r="H318" s="7">
        <v>8624</v>
      </c>
    </row>
    <row r="319" spans="1:8" x14ac:dyDescent="0.25">
      <c r="A319" s="6">
        <v>970</v>
      </c>
      <c r="B319" s="6" t="s">
        <v>95</v>
      </c>
      <c r="C319" s="7">
        <v>1470</v>
      </c>
      <c r="D319" s="7">
        <v>1604</v>
      </c>
      <c r="E319" s="7">
        <v>1632</v>
      </c>
      <c r="F319" s="7">
        <v>1621</v>
      </c>
      <c r="G319" s="7">
        <v>1644</v>
      </c>
      <c r="H319" s="7">
        <v>1652</v>
      </c>
    </row>
    <row r="320" spans="1:8" x14ac:dyDescent="0.25">
      <c r="A320" s="6">
        <v>972</v>
      </c>
      <c r="B320" s="6" t="s">
        <v>593</v>
      </c>
      <c r="C320" s="7">
        <v>1209</v>
      </c>
      <c r="D320" s="7">
        <v>1235</v>
      </c>
      <c r="E320" s="7">
        <v>1238</v>
      </c>
      <c r="F320" s="7">
        <v>1209</v>
      </c>
      <c r="G320" s="7">
        <v>1199</v>
      </c>
      <c r="H320" s="7">
        <v>1226</v>
      </c>
    </row>
    <row r="321" spans="1:8" x14ac:dyDescent="0.25">
      <c r="A321" s="6">
        <v>975</v>
      </c>
      <c r="B321" s="6" t="s">
        <v>594</v>
      </c>
      <c r="C321" s="7">
        <v>8911</v>
      </c>
      <c r="D321" s="7">
        <v>10653</v>
      </c>
      <c r="E321" s="7">
        <v>10758</v>
      </c>
      <c r="F321" s="7">
        <v>10940</v>
      </c>
      <c r="G321" s="7">
        <v>11049</v>
      </c>
      <c r="H321" s="7">
        <v>11084</v>
      </c>
    </row>
    <row r="322" spans="1:8" x14ac:dyDescent="0.25">
      <c r="A322" s="6">
        <v>976</v>
      </c>
      <c r="B322" s="6" t="s">
        <v>595</v>
      </c>
      <c r="C322" s="7">
        <v>12708</v>
      </c>
      <c r="D322" s="7">
        <v>12134</v>
      </c>
      <c r="E322" s="7">
        <v>12152</v>
      </c>
      <c r="F322" s="7">
        <v>12193</v>
      </c>
      <c r="G322" s="7">
        <v>12256</v>
      </c>
      <c r="H322" s="7">
        <v>12164</v>
      </c>
    </row>
    <row r="323" spans="1:8" x14ac:dyDescent="0.25">
      <c r="A323" s="6" t="s">
        <v>364</v>
      </c>
      <c r="B323" s="6" t="s">
        <v>596</v>
      </c>
      <c r="C323" s="7">
        <v>3241</v>
      </c>
      <c r="D323" s="7">
        <v>2814</v>
      </c>
      <c r="E323" s="7">
        <v>2829</v>
      </c>
      <c r="F323" s="7">
        <v>2802</v>
      </c>
      <c r="G323" s="7">
        <v>2750</v>
      </c>
      <c r="H323" s="7">
        <v>2715</v>
      </c>
    </row>
    <row r="324" spans="1:8" x14ac:dyDescent="0.25">
      <c r="A324" s="6">
        <v>981</v>
      </c>
      <c r="B324" s="6" t="s">
        <v>597</v>
      </c>
      <c r="C324" s="7">
        <v>29037</v>
      </c>
      <c r="D324" s="7">
        <v>36311</v>
      </c>
      <c r="E324" s="7">
        <v>36799</v>
      </c>
      <c r="F324" s="7">
        <v>37489</v>
      </c>
      <c r="G324" s="7">
        <v>38563</v>
      </c>
      <c r="H324" s="7">
        <v>38815</v>
      </c>
    </row>
    <row r="325" spans="1:8" x14ac:dyDescent="0.25">
      <c r="A325" s="6">
        <v>983</v>
      </c>
      <c r="B325" s="6" t="s">
        <v>598</v>
      </c>
      <c r="C325" s="7">
        <v>3854</v>
      </c>
      <c r="D325" s="7">
        <v>4147</v>
      </c>
      <c r="E325" s="7">
        <v>4172</v>
      </c>
      <c r="F325" s="7">
        <v>3999</v>
      </c>
      <c r="G325" s="7">
        <v>3934</v>
      </c>
      <c r="H325" s="7">
        <v>3913</v>
      </c>
    </row>
    <row r="326" spans="1:8" x14ac:dyDescent="0.25">
      <c r="A326" s="6">
        <v>984</v>
      </c>
      <c r="B326" s="6" t="s">
        <v>599</v>
      </c>
      <c r="C326" s="7">
        <v>33714</v>
      </c>
      <c r="D326" s="7">
        <v>123873</v>
      </c>
      <c r="E326" s="7">
        <v>129020</v>
      </c>
      <c r="F326" s="7">
        <v>135829</v>
      </c>
      <c r="G326" s="7">
        <v>144936</v>
      </c>
      <c r="H326" s="7">
        <v>156957</v>
      </c>
    </row>
    <row r="327" spans="1:8" x14ac:dyDescent="0.25">
      <c r="A327" s="6">
        <v>985</v>
      </c>
      <c r="B327" s="6" t="s">
        <v>600</v>
      </c>
      <c r="C327" s="7">
        <v>2235</v>
      </c>
      <c r="D327" s="7">
        <v>2122</v>
      </c>
      <c r="E327" s="7">
        <v>2143</v>
      </c>
      <c r="F327" s="7">
        <v>2073</v>
      </c>
      <c r="G327" s="7">
        <v>2050</v>
      </c>
      <c r="H327" s="7">
        <v>2033</v>
      </c>
    </row>
    <row r="328" spans="1:8" x14ac:dyDescent="0.25">
      <c r="A328" s="6">
        <v>989</v>
      </c>
      <c r="B328" s="6" t="s">
        <v>601</v>
      </c>
      <c r="C328" s="7">
        <v>648</v>
      </c>
      <c r="D328" s="7">
        <v>651</v>
      </c>
      <c r="E328" s="7">
        <v>656</v>
      </c>
      <c r="F328" s="7">
        <v>669</v>
      </c>
      <c r="G328" s="7">
        <v>660</v>
      </c>
      <c r="H328" s="7">
        <v>667</v>
      </c>
    </row>
    <row r="329" spans="1:8" x14ac:dyDescent="0.25">
      <c r="A329" s="6">
        <v>993</v>
      </c>
      <c r="B329" s="6" t="s">
        <v>602</v>
      </c>
      <c r="C329" s="7">
        <v>716</v>
      </c>
      <c r="D329" s="7">
        <v>1287</v>
      </c>
      <c r="E329" s="7">
        <v>1601</v>
      </c>
      <c r="F329" s="7">
        <v>2573</v>
      </c>
      <c r="G329" s="7">
        <v>3393</v>
      </c>
      <c r="H329" s="7">
        <v>5529</v>
      </c>
    </row>
    <row r="330" spans="1:8" x14ac:dyDescent="0.25">
      <c r="A330" s="6" t="s">
        <v>364</v>
      </c>
      <c r="B330" s="6" t="s">
        <v>603</v>
      </c>
      <c r="C330" s="7">
        <v>1553</v>
      </c>
      <c r="D330" s="7">
        <v>1375</v>
      </c>
      <c r="E330" s="7">
        <v>1387</v>
      </c>
      <c r="F330" s="7">
        <v>1460</v>
      </c>
      <c r="G330" s="7">
        <v>1497</v>
      </c>
      <c r="H330" s="7">
        <v>1493</v>
      </c>
    </row>
    <row r="331" spans="1:8" x14ac:dyDescent="0.25">
      <c r="A331" s="6">
        <v>1000</v>
      </c>
      <c r="B331" s="6" t="s">
        <v>604</v>
      </c>
      <c r="C331" s="7">
        <v>10592</v>
      </c>
      <c r="D331" s="7">
        <v>10998</v>
      </c>
      <c r="E331" s="7">
        <v>11082</v>
      </c>
      <c r="F331" s="7">
        <v>11074</v>
      </c>
      <c r="G331" s="7">
        <v>11203</v>
      </c>
      <c r="H331" s="7">
        <v>11201</v>
      </c>
    </row>
    <row r="332" spans="1:8" x14ac:dyDescent="0.25">
      <c r="A332" s="6">
        <v>1009</v>
      </c>
      <c r="B332" s="6" t="s">
        <v>605</v>
      </c>
      <c r="C332" s="7">
        <v>1915</v>
      </c>
      <c r="D332" s="7">
        <v>2001</v>
      </c>
      <c r="E332" s="7">
        <v>2031</v>
      </c>
      <c r="F332" s="7">
        <v>2050</v>
      </c>
      <c r="G332" s="7">
        <v>2068</v>
      </c>
      <c r="H332" s="7">
        <v>2066</v>
      </c>
    </row>
    <row r="333" spans="1:8" x14ac:dyDescent="0.25">
      <c r="A333" s="6">
        <v>1012</v>
      </c>
      <c r="B333" s="6" t="s">
        <v>606</v>
      </c>
      <c r="C333" s="7">
        <v>1882</v>
      </c>
      <c r="D333" s="7">
        <v>3361</v>
      </c>
      <c r="E333" s="7">
        <v>3419</v>
      </c>
      <c r="F333" s="7">
        <v>3506</v>
      </c>
      <c r="G333" s="7">
        <v>3609</v>
      </c>
      <c r="H333" s="7">
        <v>3852</v>
      </c>
    </row>
    <row r="334" spans="1:8" x14ac:dyDescent="0.25">
      <c r="A334" s="6">
        <v>1017</v>
      </c>
      <c r="B334" s="6" t="s">
        <v>607</v>
      </c>
      <c r="C334" s="7">
        <v>844</v>
      </c>
      <c r="D334" s="7">
        <v>900</v>
      </c>
      <c r="E334" s="7">
        <v>914</v>
      </c>
      <c r="F334" s="7">
        <v>891</v>
      </c>
      <c r="G334" s="7">
        <v>899</v>
      </c>
      <c r="H334" s="7">
        <v>900</v>
      </c>
    </row>
    <row r="335" spans="1:8" x14ac:dyDescent="0.25">
      <c r="A335" s="6">
        <v>1022</v>
      </c>
      <c r="B335" s="6" t="s">
        <v>608</v>
      </c>
      <c r="C335" s="7">
        <v>15591</v>
      </c>
      <c r="D335" s="7">
        <v>15910</v>
      </c>
      <c r="E335" s="7">
        <v>16167</v>
      </c>
      <c r="F335" s="7">
        <v>15831</v>
      </c>
      <c r="G335" s="7">
        <v>15838</v>
      </c>
      <c r="H335" s="7">
        <v>15853</v>
      </c>
    </row>
    <row r="336" spans="1:8" x14ac:dyDescent="0.25">
      <c r="A336" s="6">
        <v>1026</v>
      </c>
      <c r="B336" s="6" t="s">
        <v>609</v>
      </c>
      <c r="C336" s="7">
        <v>2524</v>
      </c>
      <c r="D336" s="7">
        <v>2497</v>
      </c>
      <c r="E336" s="7">
        <v>2571</v>
      </c>
      <c r="F336" s="7">
        <v>2499</v>
      </c>
      <c r="G336" s="7">
        <v>2569</v>
      </c>
      <c r="H336" s="7">
        <v>2605</v>
      </c>
    </row>
    <row r="337" spans="1:8" x14ac:dyDescent="0.25">
      <c r="A337" s="6">
        <v>1027</v>
      </c>
      <c r="B337" s="6" t="s">
        <v>610</v>
      </c>
      <c r="C337" s="7">
        <v>28339</v>
      </c>
      <c r="D337" s="7">
        <v>49522</v>
      </c>
      <c r="E337" s="7">
        <v>51500</v>
      </c>
      <c r="F337" s="7">
        <v>54793</v>
      </c>
      <c r="G337" s="7">
        <v>57719</v>
      </c>
      <c r="H337" s="7">
        <v>62152</v>
      </c>
    </row>
    <row r="338" spans="1:8" x14ac:dyDescent="0.25">
      <c r="A338" s="6" t="s">
        <v>364</v>
      </c>
      <c r="B338" s="6" t="s">
        <v>611</v>
      </c>
      <c r="C338" s="7">
        <v>922</v>
      </c>
      <c r="D338" s="7">
        <v>1072</v>
      </c>
      <c r="E338" s="7">
        <v>1075</v>
      </c>
      <c r="F338" s="7">
        <v>1085</v>
      </c>
      <c r="G338" s="7">
        <v>1081</v>
      </c>
      <c r="H338" s="7">
        <v>1098</v>
      </c>
    </row>
    <row r="339" spans="1:8" x14ac:dyDescent="0.25">
      <c r="A339" s="6">
        <v>1029</v>
      </c>
      <c r="B339" s="6" t="s">
        <v>612</v>
      </c>
      <c r="C339" s="7">
        <v>5105</v>
      </c>
      <c r="D339" s="7">
        <v>4882</v>
      </c>
      <c r="E339" s="7">
        <v>4940</v>
      </c>
      <c r="F339" s="7">
        <v>5084</v>
      </c>
      <c r="G339" s="7">
        <v>5044</v>
      </c>
      <c r="H339" s="7">
        <v>5072</v>
      </c>
    </row>
    <row r="340" spans="1:8" x14ac:dyDescent="0.25">
      <c r="A340" s="6">
        <v>1031</v>
      </c>
      <c r="B340" s="6" t="s">
        <v>613</v>
      </c>
      <c r="C340" s="7">
        <v>4799</v>
      </c>
      <c r="D340" s="7">
        <v>4970</v>
      </c>
      <c r="E340" s="7">
        <v>5029</v>
      </c>
      <c r="F340" s="7">
        <v>5093</v>
      </c>
      <c r="G340" s="7">
        <v>5167</v>
      </c>
      <c r="H340" s="7">
        <v>5110</v>
      </c>
    </row>
    <row r="341" spans="1:8" x14ac:dyDescent="0.25">
      <c r="A341" s="6">
        <v>1032</v>
      </c>
      <c r="B341" s="6" t="s">
        <v>614</v>
      </c>
      <c r="C341" s="7">
        <v>6078</v>
      </c>
      <c r="D341" s="7">
        <v>6538</v>
      </c>
      <c r="E341" s="7">
        <v>6578</v>
      </c>
      <c r="F341" s="7">
        <v>6567</v>
      </c>
      <c r="G341" s="7">
        <v>6643</v>
      </c>
      <c r="H341" s="7">
        <v>6848</v>
      </c>
    </row>
    <row r="342" spans="1:8" x14ac:dyDescent="0.25">
      <c r="A342" s="6">
        <v>1034</v>
      </c>
      <c r="B342" s="6" t="s">
        <v>615</v>
      </c>
      <c r="C342" s="7">
        <v>2122</v>
      </c>
      <c r="D342" s="7">
        <v>2486</v>
      </c>
      <c r="E342" s="7">
        <v>2534</v>
      </c>
      <c r="F342" s="7">
        <v>2532</v>
      </c>
      <c r="G342" s="7">
        <v>2563</v>
      </c>
      <c r="H342" s="7">
        <v>2621</v>
      </c>
    </row>
    <row r="343" spans="1:8" x14ac:dyDescent="0.25">
      <c r="A343" s="6">
        <v>1036</v>
      </c>
      <c r="B343" s="6" t="s">
        <v>616</v>
      </c>
      <c r="C343" s="7">
        <v>7224</v>
      </c>
      <c r="D343" s="7">
        <v>11571</v>
      </c>
      <c r="E343" s="7">
        <v>11757</v>
      </c>
      <c r="F343" s="7">
        <v>11741</v>
      </c>
      <c r="G343" s="7">
        <v>11947</v>
      </c>
      <c r="H343" s="7">
        <v>11973</v>
      </c>
    </row>
    <row r="344" spans="1:8" x14ac:dyDescent="0.25">
      <c r="A344" s="6">
        <v>1042</v>
      </c>
      <c r="B344" s="6" t="s">
        <v>617</v>
      </c>
      <c r="C344" s="7">
        <v>879</v>
      </c>
      <c r="D344" s="7">
        <v>1028</v>
      </c>
      <c r="E344" s="7">
        <v>1034</v>
      </c>
      <c r="F344" s="7">
        <v>1050</v>
      </c>
      <c r="G344" s="7">
        <v>1057</v>
      </c>
      <c r="H344" s="7">
        <v>1076</v>
      </c>
    </row>
    <row r="345" spans="1:8" x14ac:dyDescent="0.25">
      <c r="A345" s="6">
        <v>1048</v>
      </c>
      <c r="B345" s="6" t="s">
        <v>618</v>
      </c>
      <c r="C345" s="7">
        <v>1802</v>
      </c>
      <c r="D345" s="7">
        <v>1906</v>
      </c>
      <c r="E345" s="7">
        <v>1926</v>
      </c>
      <c r="F345" s="7">
        <v>1896</v>
      </c>
      <c r="G345" s="7">
        <v>1899</v>
      </c>
      <c r="H345" s="7">
        <v>1933</v>
      </c>
    </row>
    <row r="346" spans="1:8" x14ac:dyDescent="0.25">
      <c r="A346" s="6">
        <v>1049</v>
      </c>
      <c r="B346" s="6" t="s">
        <v>103</v>
      </c>
      <c r="C346" s="7">
        <v>1975</v>
      </c>
      <c r="D346" s="7">
        <v>1931</v>
      </c>
      <c r="E346" s="7">
        <v>1955</v>
      </c>
      <c r="F346" s="7">
        <v>1950</v>
      </c>
      <c r="G346" s="7">
        <v>2066</v>
      </c>
      <c r="H346" s="7">
        <v>2047</v>
      </c>
    </row>
    <row r="347" spans="1:8" x14ac:dyDescent="0.25">
      <c r="A347" s="6">
        <v>1052</v>
      </c>
      <c r="B347" s="6" t="s">
        <v>104</v>
      </c>
      <c r="C347" s="7">
        <v>7202</v>
      </c>
      <c r="D347" s="7">
        <v>7346</v>
      </c>
      <c r="E347" s="7">
        <v>7393</v>
      </c>
      <c r="F347" s="7">
        <v>7406</v>
      </c>
      <c r="G347" s="7">
        <v>7465</v>
      </c>
      <c r="H347" s="7">
        <v>7444</v>
      </c>
    </row>
    <row r="348" spans="1:8" x14ac:dyDescent="0.25">
      <c r="A348" s="6">
        <v>1061</v>
      </c>
      <c r="B348" s="6" t="s">
        <v>619</v>
      </c>
      <c r="C348" s="7">
        <v>1236</v>
      </c>
      <c r="D348" s="7">
        <v>1082</v>
      </c>
      <c r="E348" s="7">
        <v>1084</v>
      </c>
      <c r="F348" s="7">
        <v>1088</v>
      </c>
      <c r="G348" s="7">
        <v>1068</v>
      </c>
      <c r="H348" s="7">
        <v>1061</v>
      </c>
    </row>
    <row r="349" spans="1:8" x14ac:dyDescent="0.25">
      <c r="A349" s="6">
        <v>1062</v>
      </c>
      <c r="B349" s="6" t="s">
        <v>620</v>
      </c>
      <c r="C349" s="7">
        <v>578</v>
      </c>
      <c r="D349" s="7">
        <v>591</v>
      </c>
      <c r="E349" s="7">
        <v>593</v>
      </c>
      <c r="F349" s="7">
        <v>599</v>
      </c>
      <c r="G349" s="7">
        <v>589</v>
      </c>
      <c r="H349" s="7">
        <v>582</v>
      </c>
    </row>
    <row r="350" spans="1:8" x14ac:dyDescent="0.25">
      <c r="A350" s="6">
        <v>1063</v>
      </c>
      <c r="B350" s="6" t="s">
        <v>621</v>
      </c>
      <c r="C350" s="7">
        <v>8716</v>
      </c>
      <c r="D350" s="7">
        <v>8948</v>
      </c>
      <c r="E350" s="7">
        <v>8992</v>
      </c>
      <c r="F350" s="7">
        <v>9212</v>
      </c>
      <c r="G350" s="7">
        <v>9302</v>
      </c>
      <c r="H350" s="7">
        <v>9219</v>
      </c>
    </row>
    <row r="351" spans="1:8" x14ac:dyDescent="0.25">
      <c r="A351" s="6">
        <v>1065</v>
      </c>
      <c r="B351" s="6" t="s">
        <v>622</v>
      </c>
      <c r="C351" s="7">
        <v>5718</v>
      </c>
      <c r="D351" s="7">
        <v>8169</v>
      </c>
      <c r="E351" s="7">
        <v>8295</v>
      </c>
      <c r="F351" s="7">
        <v>8796</v>
      </c>
      <c r="G351" s="7">
        <v>8951</v>
      </c>
      <c r="H351" s="7">
        <v>9301</v>
      </c>
    </row>
    <row r="352" spans="1:8" x14ac:dyDescent="0.25">
      <c r="A352" s="6">
        <v>1070</v>
      </c>
      <c r="B352" s="6" t="s">
        <v>623</v>
      </c>
      <c r="C352" s="7">
        <v>127427</v>
      </c>
      <c r="D352" s="7">
        <v>179630</v>
      </c>
      <c r="E352" s="7">
        <v>182198</v>
      </c>
      <c r="F352" s="7">
        <v>183039</v>
      </c>
      <c r="G352" s="7">
        <v>185213</v>
      </c>
      <c r="H352" s="7">
        <v>185773</v>
      </c>
    </row>
    <row r="353" spans="1:8" x14ac:dyDescent="0.25">
      <c r="A353" s="6">
        <v>1071</v>
      </c>
      <c r="B353" s="6" t="s">
        <v>624</v>
      </c>
      <c r="C353" s="7">
        <v>3028</v>
      </c>
      <c r="D353" s="7">
        <v>3150</v>
      </c>
      <c r="E353" s="7">
        <v>3206</v>
      </c>
      <c r="F353" s="7">
        <v>3166</v>
      </c>
      <c r="G353" s="7">
        <v>3131</v>
      </c>
      <c r="H353" s="7">
        <v>3242</v>
      </c>
    </row>
    <row r="354" spans="1:8" x14ac:dyDescent="0.25">
      <c r="A354" s="6">
        <v>1073</v>
      </c>
      <c r="B354" s="6" t="s">
        <v>625</v>
      </c>
      <c r="C354" s="7">
        <v>1358</v>
      </c>
      <c r="D354" s="7">
        <v>1576</v>
      </c>
      <c r="E354" s="7">
        <v>1596</v>
      </c>
      <c r="F354" s="7">
        <v>1600</v>
      </c>
      <c r="G354" s="7">
        <v>1603</v>
      </c>
      <c r="H354" s="7">
        <v>1621</v>
      </c>
    </row>
    <row r="355" spans="1:8" x14ac:dyDescent="0.25">
      <c r="A355" s="6">
        <v>1074</v>
      </c>
      <c r="B355" s="6" t="s">
        <v>626</v>
      </c>
      <c r="C355" s="7">
        <v>1299</v>
      </c>
      <c r="D355" s="7">
        <v>1463</v>
      </c>
      <c r="E355" s="7">
        <v>1482</v>
      </c>
      <c r="F355" s="7">
        <v>1455</v>
      </c>
      <c r="G355" s="7">
        <v>1464</v>
      </c>
      <c r="H355" s="7">
        <v>1487</v>
      </c>
    </row>
    <row r="356" spans="1:8" x14ac:dyDescent="0.25">
      <c r="A356" s="6">
        <v>1075</v>
      </c>
      <c r="B356" s="6" t="s">
        <v>627</v>
      </c>
      <c r="C356" s="7">
        <v>2040</v>
      </c>
      <c r="D356" s="7">
        <v>5000</v>
      </c>
      <c r="E356" s="7">
        <v>5046</v>
      </c>
      <c r="F356" s="7">
        <v>5041</v>
      </c>
      <c r="G356" s="7">
        <v>5017</v>
      </c>
      <c r="H356" s="7">
        <v>5224</v>
      </c>
    </row>
    <row r="357" spans="1:8" x14ac:dyDescent="0.25">
      <c r="A357" s="6">
        <v>1076</v>
      </c>
      <c r="B357" s="6" t="s">
        <v>628</v>
      </c>
      <c r="C357" s="7">
        <v>1451</v>
      </c>
      <c r="D357" s="7">
        <v>1496</v>
      </c>
      <c r="E357" s="7">
        <v>1500</v>
      </c>
      <c r="F357" s="7">
        <v>1493</v>
      </c>
      <c r="G357" s="7">
        <v>1454</v>
      </c>
      <c r="H357" s="7">
        <v>1447</v>
      </c>
    </row>
    <row r="358" spans="1:8" x14ac:dyDescent="0.25">
      <c r="A358" s="6">
        <v>1077</v>
      </c>
      <c r="B358" s="6" t="s">
        <v>629</v>
      </c>
      <c r="C358" s="7">
        <v>42059</v>
      </c>
      <c r="D358" s="7">
        <v>47220</v>
      </c>
      <c r="E358" s="7">
        <v>47786</v>
      </c>
      <c r="F358" s="7">
        <v>50100</v>
      </c>
      <c r="G358" s="7">
        <v>50370</v>
      </c>
      <c r="H358" s="7">
        <v>51404</v>
      </c>
    </row>
    <row r="359" spans="1:8" x14ac:dyDescent="0.25">
      <c r="A359" s="6">
        <v>1096</v>
      </c>
      <c r="B359" s="6" t="s">
        <v>630</v>
      </c>
      <c r="C359" s="7">
        <v>2318</v>
      </c>
      <c r="D359" s="7">
        <v>1898</v>
      </c>
      <c r="E359" s="7">
        <v>1899</v>
      </c>
      <c r="F359" s="7">
        <v>1917</v>
      </c>
      <c r="G359" s="7">
        <v>1922</v>
      </c>
      <c r="H359" s="7">
        <v>1956</v>
      </c>
    </row>
    <row r="360" spans="1:8" x14ac:dyDescent="0.25">
      <c r="A360" s="6">
        <v>1098</v>
      </c>
      <c r="B360" s="6" t="s">
        <v>631</v>
      </c>
      <c r="C360" s="7">
        <v>4291</v>
      </c>
      <c r="D360" s="7">
        <v>4378</v>
      </c>
      <c r="E360" s="7">
        <v>4434</v>
      </c>
      <c r="F360" s="7">
        <v>4296</v>
      </c>
      <c r="G360" s="7">
        <v>4321</v>
      </c>
      <c r="H360" s="7">
        <v>4330</v>
      </c>
    </row>
    <row r="361" spans="1:8" x14ac:dyDescent="0.25">
      <c r="A361" s="6">
        <v>1099</v>
      </c>
      <c r="B361" s="6" t="s">
        <v>632</v>
      </c>
      <c r="C361" s="7">
        <v>587</v>
      </c>
      <c r="D361" s="7">
        <v>584</v>
      </c>
      <c r="E361" s="7">
        <v>587</v>
      </c>
      <c r="F361" s="7">
        <v>568</v>
      </c>
      <c r="G361" s="7">
        <v>565</v>
      </c>
      <c r="H361" s="7">
        <v>557</v>
      </c>
    </row>
    <row r="362" spans="1:8" x14ac:dyDescent="0.25">
      <c r="A362" s="6">
        <v>1100</v>
      </c>
      <c r="B362" s="6" t="s">
        <v>633</v>
      </c>
      <c r="C362" s="7">
        <v>15733</v>
      </c>
      <c r="D362" s="7">
        <v>16156</v>
      </c>
      <c r="E362" s="7">
        <v>16195</v>
      </c>
      <c r="F362" s="7">
        <v>15929</v>
      </c>
      <c r="G362" s="7">
        <v>15627</v>
      </c>
      <c r="H362" s="7">
        <v>16059</v>
      </c>
    </row>
    <row r="363" spans="1:8" x14ac:dyDescent="0.25">
      <c r="A363" s="6">
        <v>1101</v>
      </c>
      <c r="B363" s="6" t="s">
        <v>634</v>
      </c>
      <c r="C363" s="7">
        <v>1107</v>
      </c>
      <c r="D363" s="7">
        <v>1064</v>
      </c>
      <c r="E363" s="7">
        <v>1072</v>
      </c>
      <c r="F363" s="7">
        <v>1014</v>
      </c>
      <c r="G363" s="7">
        <v>1020</v>
      </c>
      <c r="H363" s="7">
        <v>1021</v>
      </c>
    </row>
    <row r="364" spans="1:8" x14ac:dyDescent="0.25">
      <c r="A364" s="6">
        <v>1103</v>
      </c>
      <c r="B364" s="6" t="s">
        <v>635</v>
      </c>
      <c r="C364" s="7">
        <v>1162</v>
      </c>
      <c r="D364" s="7">
        <v>1194</v>
      </c>
      <c r="E364" s="7">
        <v>1199</v>
      </c>
      <c r="F364" s="7">
        <v>1171</v>
      </c>
      <c r="G364" s="7">
        <v>1166</v>
      </c>
      <c r="H364" s="7">
        <v>1178</v>
      </c>
    </row>
    <row r="365" spans="1:8" x14ac:dyDescent="0.25">
      <c r="A365" s="6" t="s">
        <v>364</v>
      </c>
      <c r="B365" s="6" t="s">
        <v>636</v>
      </c>
      <c r="C365" s="7">
        <v>5145</v>
      </c>
      <c r="D365" s="7">
        <v>5728</v>
      </c>
      <c r="E365" s="7">
        <v>5776</v>
      </c>
      <c r="F365" s="7">
        <v>5940</v>
      </c>
      <c r="G365" s="7">
        <v>5979</v>
      </c>
      <c r="H365" s="7">
        <v>6059</v>
      </c>
    </row>
    <row r="366" spans="1:8" x14ac:dyDescent="0.25">
      <c r="A366" s="6">
        <v>1115</v>
      </c>
      <c r="B366" s="6" t="s">
        <v>637</v>
      </c>
      <c r="C366" s="7">
        <v>1230</v>
      </c>
      <c r="D366" s="7">
        <v>1499</v>
      </c>
      <c r="E366" s="7">
        <v>1509</v>
      </c>
      <c r="F366" s="7">
        <v>1473</v>
      </c>
      <c r="G366" s="7">
        <v>1458</v>
      </c>
      <c r="H366" s="7">
        <v>1480</v>
      </c>
    </row>
    <row r="367" spans="1:8" x14ac:dyDescent="0.25">
      <c r="A367" s="6">
        <v>1125</v>
      </c>
      <c r="B367" s="6" t="s">
        <v>638</v>
      </c>
      <c r="C367" s="7">
        <v>544</v>
      </c>
      <c r="D367" s="7">
        <v>1000</v>
      </c>
      <c r="E367" s="7">
        <v>1018</v>
      </c>
      <c r="F367" s="7">
        <v>975</v>
      </c>
      <c r="G367" s="7">
        <v>981</v>
      </c>
      <c r="H367" s="7">
        <v>1066</v>
      </c>
    </row>
    <row r="368" spans="1:8" x14ac:dyDescent="0.25">
      <c r="A368" s="6">
        <v>1127</v>
      </c>
      <c r="B368" s="6" t="s">
        <v>639</v>
      </c>
      <c r="C368" s="7">
        <v>2263</v>
      </c>
      <c r="D368" s="7">
        <v>2271</v>
      </c>
      <c r="E368" s="7">
        <v>2276</v>
      </c>
      <c r="F368" s="7">
        <v>2195</v>
      </c>
      <c r="G368" s="7">
        <v>2149</v>
      </c>
      <c r="H368" s="7">
        <v>2176</v>
      </c>
    </row>
    <row r="369" spans="1:8" x14ac:dyDescent="0.25">
      <c r="A369" s="6">
        <v>1131</v>
      </c>
      <c r="B369" s="6" t="s">
        <v>640</v>
      </c>
      <c r="C369" s="7">
        <v>2345</v>
      </c>
      <c r="D369" s="7">
        <v>2597</v>
      </c>
      <c r="E369" s="7">
        <v>2610</v>
      </c>
      <c r="F369" s="7">
        <v>2609</v>
      </c>
      <c r="G369" s="7">
        <v>2627</v>
      </c>
      <c r="H369" s="7">
        <v>2606</v>
      </c>
    </row>
    <row r="370" spans="1:8" x14ac:dyDescent="0.25">
      <c r="A370" s="6" t="s">
        <v>364</v>
      </c>
      <c r="B370" s="6" t="s">
        <v>641</v>
      </c>
      <c r="C370" s="7">
        <v>518</v>
      </c>
      <c r="D370" s="7">
        <v>512</v>
      </c>
      <c r="E370" s="7">
        <v>514</v>
      </c>
      <c r="F370" s="7">
        <v>522</v>
      </c>
      <c r="G370" s="7">
        <v>517</v>
      </c>
      <c r="H370" s="7">
        <v>527</v>
      </c>
    </row>
    <row r="371" spans="1:8" x14ac:dyDescent="0.25">
      <c r="A371" s="6">
        <v>1132</v>
      </c>
      <c r="B371" s="6" t="s">
        <v>642</v>
      </c>
      <c r="C371" s="7">
        <v>2772</v>
      </c>
      <c r="D371" s="7">
        <v>3723</v>
      </c>
      <c r="E371" s="7">
        <v>3754</v>
      </c>
      <c r="F371" s="7">
        <v>3842</v>
      </c>
      <c r="G371" s="7">
        <v>3930</v>
      </c>
      <c r="H371" s="7">
        <v>4091</v>
      </c>
    </row>
    <row r="372" spans="1:8" x14ac:dyDescent="0.25">
      <c r="A372" s="6">
        <v>1133</v>
      </c>
      <c r="B372" s="6" t="s">
        <v>643</v>
      </c>
      <c r="C372" s="7">
        <v>39018</v>
      </c>
      <c r="D372" s="7">
        <v>42930</v>
      </c>
      <c r="E372" s="7">
        <v>43537</v>
      </c>
      <c r="F372" s="7">
        <v>43653</v>
      </c>
      <c r="G372" s="7">
        <v>43506</v>
      </c>
      <c r="H372" s="7">
        <v>43885</v>
      </c>
    </row>
    <row r="373" spans="1:8" x14ac:dyDescent="0.25">
      <c r="A373" s="6">
        <v>1135</v>
      </c>
      <c r="B373" s="6" t="s">
        <v>112</v>
      </c>
      <c r="C373" s="7">
        <v>2977</v>
      </c>
      <c r="D373" s="7">
        <v>3108</v>
      </c>
      <c r="E373" s="7">
        <v>3119</v>
      </c>
      <c r="F373" s="7">
        <v>3027</v>
      </c>
      <c r="G373" s="7">
        <v>3013</v>
      </c>
      <c r="H373" s="7">
        <v>3039</v>
      </c>
    </row>
    <row r="374" spans="1:8" x14ac:dyDescent="0.25">
      <c r="A374" s="6">
        <v>1136</v>
      </c>
      <c r="B374" s="6" t="s">
        <v>644</v>
      </c>
      <c r="C374" s="7">
        <v>2248</v>
      </c>
      <c r="D374" s="7">
        <v>2129</v>
      </c>
      <c r="E374" s="7">
        <v>2145</v>
      </c>
      <c r="F374" s="7">
        <v>2037</v>
      </c>
      <c r="G374" s="7">
        <v>2037</v>
      </c>
      <c r="H374" s="7">
        <v>2087</v>
      </c>
    </row>
    <row r="375" spans="1:8" x14ac:dyDescent="0.25">
      <c r="A375" s="6">
        <v>1137</v>
      </c>
      <c r="B375" s="6" t="s">
        <v>645</v>
      </c>
      <c r="C375" s="7">
        <v>647</v>
      </c>
      <c r="D375" s="7">
        <v>684</v>
      </c>
      <c r="E375" s="7">
        <v>691</v>
      </c>
      <c r="F375" s="7">
        <v>675</v>
      </c>
      <c r="G375" s="7">
        <v>654</v>
      </c>
      <c r="H375" s="7">
        <v>653</v>
      </c>
    </row>
    <row r="376" spans="1:8" x14ac:dyDescent="0.25">
      <c r="A376" s="6" t="s">
        <v>364</v>
      </c>
      <c r="B376" s="6" t="s">
        <v>115</v>
      </c>
      <c r="C376" s="7">
        <v>755</v>
      </c>
      <c r="D376" s="7">
        <v>812</v>
      </c>
      <c r="E376" s="7">
        <v>822</v>
      </c>
      <c r="F376" s="7">
        <v>853</v>
      </c>
      <c r="G376" s="7">
        <v>866</v>
      </c>
      <c r="H376" s="7">
        <v>877</v>
      </c>
    </row>
    <row r="377" spans="1:8" x14ac:dyDescent="0.25">
      <c r="A377" s="6">
        <v>1142</v>
      </c>
      <c r="B377" s="6" t="s">
        <v>646</v>
      </c>
      <c r="C377" s="7">
        <v>17308</v>
      </c>
      <c r="D377" s="7">
        <v>27308</v>
      </c>
      <c r="E377" s="7">
        <v>27743</v>
      </c>
      <c r="F377" s="7">
        <v>28069</v>
      </c>
      <c r="G377" s="7">
        <v>28736</v>
      </c>
      <c r="H377" s="7">
        <v>28697</v>
      </c>
    </row>
    <row r="378" spans="1:8" x14ac:dyDescent="0.25">
      <c r="A378" s="6">
        <v>1203</v>
      </c>
      <c r="B378" s="6" t="s">
        <v>647</v>
      </c>
      <c r="C378" s="7">
        <v>1198</v>
      </c>
      <c r="D378" s="7">
        <v>1126</v>
      </c>
      <c r="E378" s="7">
        <v>1128</v>
      </c>
      <c r="F378" s="7">
        <v>1102</v>
      </c>
      <c r="G378" s="7">
        <v>1058</v>
      </c>
      <c r="H378" s="7">
        <v>1055</v>
      </c>
    </row>
    <row r="379" spans="1:8" x14ac:dyDescent="0.25">
      <c r="A379" s="6">
        <v>1205</v>
      </c>
      <c r="B379" s="6" t="s">
        <v>119</v>
      </c>
      <c r="C379" s="7">
        <v>3106</v>
      </c>
      <c r="D379" s="7">
        <v>3350</v>
      </c>
      <c r="E379" s="7">
        <v>3368</v>
      </c>
      <c r="F379" s="7">
        <v>3299</v>
      </c>
      <c r="G379" s="7">
        <v>3297</v>
      </c>
      <c r="H379" s="7">
        <v>3313</v>
      </c>
    </row>
    <row r="380" spans="1:8" x14ac:dyDescent="0.25">
      <c r="A380" s="6">
        <v>1207</v>
      </c>
      <c r="B380" s="6" t="s">
        <v>648</v>
      </c>
      <c r="C380" s="7">
        <v>1134</v>
      </c>
      <c r="D380" s="7">
        <v>1546</v>
      </c>
      <c r="E380" s="7">
        <v>1578</v>
      </c>
      <c r="F380" s="7">
        <v>1636</v>
      </c>
      <c r="G380" s="7">
        <v>1727</v>
      </c>
      <c r="H380" s="7">
        <v>1719</v>
      </c>
    </row>
    <row r="381" spans="1:8" x14ac:dyDescent="0.25">
      <c r="A381" s="6">
        <v>1209</v>
      </c>
      <c r="B381" s="6" t="s">
        <v>649</v>
      </c>
      <c r="C381" s="7">
        <v>1331</v>
      </c>
      <c r="D381" s="7">
        <v>1258</v>
      </c>
      <c r="E381" s="7">
        <v>1281</v>
      </c>
      <c r="F381" s="7">
        <v>1354</v>
      </c>
      <c r="G381" s="7">
        <v>1359</v>
      </c>
      <c r="H381" s="7">
        <v>1310</v>
      </c>
    </row>
    <row r="382" spans="1:8" x14ac:dyDescent="0.25">
      <c r="A382" s="6" t="s">
        <v>364</v>
      </c>
      <c r="B382" s="6" t="s">
        <v>650</v>
      </c>
      <c r="C382" s="7">
        <v>646</v>
      </c>
      <c r="D382" s="7">
        <v>632</v>
      </c>
      <c r="E382" s="7">
        <v>636</v>
      </c>
      <c r="F382" s="7">
        <v>612</v>
      </c>
      <c r="G382" s="7">
        <v>609</v>
      </c>
      <c r="H382" s="7">
        <v>616</v>
      </c>
    </row>
    <row r="383" spans="1:8" x14ac:dyDescent="0.25">
      <c r="A383" s="6">
        <v>1215</v>
      </c>
      <c r="B383" s="6" t="s">
        <v>651</v>
      </c>
      <c r="C383" s="7">
        <v>4690</v>
      </c>
      <c r="D383" s="7">
        <v>4556</v>
      </c>
      <c r="E383" s="7">
        <v>4661</v>
      </c>
      <c r="F383" s="7">
        <v>4541</v>
      </c>
      <c r="G383" s="7">
        <v>4651</v>
      </c>
      <c r="H383" s="7">
        <v>4606</v>
      </c>
    </row>
    <row r="384" spans="1:8" x14ac:dyDescent="0.25">
      <c r="A384" s="6">
        <v>1217</v>
      </c>
      <c r="B384" s="6" t="s">
        <v>652</v>
      </c>
      <c r="C384" s="7">
        <v>4149</v>
      </c>
      <c r="D384" s="7">
        <v>7141</v>
      </c>
      <c r="E384" s="7">
        <v>7233</v>
      </c>
      <c r="F384" s="7">
        <v>7541</v>
      </c>
      <c r="G384" s="7">
        <v>7662</v>
      </c>
      <c r="H384" s="7">
        <v>7891</v>
      </c>
    </row>
    <row r="385" spans="1:8" x14ac:dyDescent="0.25">
      <c r="A385" s="6" t="s">
        <v>364</v>
      </c>
      <c r="B385" s="6" t="s">
        <v>653</v>
      </c>
      <c r="C385" s="7">
        <v>4498</v>
      </c>
      <c r="D385" s="7">
        <v>4592</v>
      </c>
      <c r="E385" s="7">
        <v>4635</v>
      </c>
      <c r="F385" s="7">
        <v>4526</v>
      </c>
      <c r="G385" s="7">
        <v>4520</v>
      </c>
      <c r="H385" s="7">
        <v>4492</v>
      </c>
    </row>
    <row r="386" spans="1:8" x14ac:dyDescent="0.25">
      <c r="A386" s="6" t="s">
        <v>364</v>
      </c>
      <c r="B386" s="6" t="s">
        <v>654</v>
      </c>
      <c r="C386" s="7">
        <v>2334</v>
      </c>
      <c r="D386" s="7">
        <v>2586</v>
      </c>
      <c r="E386" s="7">
        <v>2593</v>
      </c>
      <c r="F386" s="7">
        <v>2640</v>
      </c>
      <c r="G386" s="7">
        <v>2706</v>
      </c>
      <c r="H386" s="7">
        <v>2730</v>
      </c>
    </row>
    <row r="387" spans="1:8" x14ac:dyDescent="0.25">
      <c r="A387" s="6" t="s">
        <v>364</v>
      </c>
      <c r="B387" s="6" t="s">
        <v>655</v>
      </c>
      <c r="C387" s="7">
        <v>4285</v>
      </c>
      <c r="D387" s="7">
        <v>7539</v>
      </c>
      <c r="E387" s="7">
        <v>7688</v>
      </c>
      <c r="F387" s="7">
        <v>8107</v>
      </c>
      <c r="G387" s="7">
        <v>8255</v>
      </c>
      <c r="H387" s="7">
        <v>8512</v>
      </c>
    </row>
    <row r="388" spans="1:8" x14ac:dyDescent="0.25">
      <c r="A388" s="6">
        <v>1220</v>
      </c>
      <c r="B388" s="6" t="s">
        <v>121</v>
      </c>
      <c r="C388" s="7">
        <v>1106</v>
      </c>
      <c r="D388" s="7">
        <v>1216</v>
      </c>
      <c r="E388" s="7">
        <v>1233</v>
      </c>
      <c r="F388" s="7">
        <v>1222</v>
      </c>
      <c r="G388" s="7">
        <v>1227</v>
      </c>
      <c r="H388" s="7">
        <v>1230</v>
      </c>
    </row>
    <row r="389" spans="1:8" x14ac:dyDescent="0.25">
      <c r="A389" s="6">
        <v>1221</v>
      </c>
      <c r="B389" s="6" t="s">
        <v>656</v>
      </c>
      <c r="C389" s="7">
        <v>4691</v>
      </c>
      <c r="D389" s="7">
        <v>5879</v>
      </c>
      <c r="E389" s="7">
        <v>6003</v>
      </c>
      <c r="F389" s="7">
        <v>6299</v>
      </c>
      <c r="G389" s="7">
        <v>6560</v>
      </c>
      <c r="H389" s="7">
        <v>6841</v>
      </c>
    </row>
    <row r="390" spans="1:8" x14ac:dyDescent="0.25">
      <c r="A390" s="6">
        <v>1222</v>
      </c>
      <c r="B390" s="6" t="s">
        <v>122</v>
      </c>
      <c r="C390" s="7">
        <v>11273</v>
      </c>
      <c r="D390" s="7">
        <v>13909</v>
      </c>
      <c r="E390" s="7">
        <v>13944</v>
      </c>
      <c r="F390" s="7">
        <v>13742</v>
      </c>
      <c r="G390" s="7">
        <v>13702</v>
      </c>
      <c r="H390" s="7">
        <v>13797</v>
      </c>
    </row>
    <row r="391" spans="1:8" x14ac:dyDescent="0.25">
      <c r="A391" s="6">
        <v>1223</v>
      </c>
      <c r="B391" s="6" t="s">
        <v>657</v>
      </c>
      <c r="C391" s="7">
        <v>3264</v>
      </c>
      <c r="D391" s="7">
        <v>3148</v>
      </c>
      <c r="E391" s="7">
        <v>3155</v>
      </c>
      <c r="F391" s="7">
        <v>3168</v>
      </c>
      <c r="G391" s="7">
        <v>3142</v>
      </c>
      <c r="H391" s="7">
        <v>3087</v>
      </c>
    </row>
    <row r="392" spans="1:8" x14ac:dyDescent="0.25">
      <c r="A392" s="6">
        <v>1224</v>
      </c>
      <c r="B392" s="6" t="s">
        <v>658</v>
      </c>
      <c r="C392" s="7">
        <v>14597</v>
      </c>
      <c r="D392" s="7">
        <v>15535</v>
      </c>
      <c r="E392" s="7">
        <v>15603</v>
      </c>
      <c r="F392" s="7">
        <v>15348</v>
      </c>
      <c r="G392" s="7">
        <v>15597</v>
      </c>
      <c r="H392" s="7">
        <v>15675</v>
      </c>
    </row>
    <row r="393" spans="1:8" x14ac:dyDescent="0.25">
      <c r="A393" s="6">
        <v>1229</v>
      </c>
      <c r="B393" s="6" t="s">
        <v>659</v>
      </c>
      <c r="C393" s="7">
        <v>11085</v>
      </c>
      <c r="D393" s="7">
        <v>13801</v>
      </c>
      <c r="E393" s="7">
        <v>13994</v>
      </c>
      <c r="F393" s="7">
        <v>14074</v>
      </c>
      <c r="G393" s="7">
        <v>14166</v>
      </c>
      <c r="H393" s="7">
        <v>14245</v>
      </c>
    </row>
    <row r="394" spans="1:8" x14ac:dyDescent="0.25">
      <c r="A394" s="6" t="s">
        <v>364</v>
      </c>
      <c r="B394" s="6" t="s">
        <v>660</v>
      </c>
      <c r="C394" s="7">
        <v>2078</v>
      </c>
      <c r="D394" s="7">
        <v>3363</v>
      </c>
      <c r="E394" s="7">
        <v>3456</v>
      </c>
      <c r="F394" s="7">
        <v>3784</v>
      </c>
      <c r="G394" s="7">
        <v>4012</v>
      </c>
      <c r="H394" s="7">
        <v>4080</v>
      </c>
    </row>
    <row r="395" spans="1:8" x14ac:dyDescent="0.25">
      <c r="A395" s="6">
        <v>1232</v>
      </c>
      <c r="B395" s="6" t="s">
        <v>661</v>
      </c>
      <c r="C395" s="7">
        <v>1341</v>
      </c>
      <c r="D395" s="7">
        <v>1396</v>
      </c>
      <c r="E395" s="7">
        <v>1413</v>
      </c>
      <c r="F395" s="7">
        <v>1377</v>
      </c>
      <c r="G395" s="7">
        <v>1382</v>
      </c>
      <c r="H395" s="7">
        <v>1354</v>
      </c>
    </row>
    <row r="396" spans="1:8" x14ac:dyDescent="0.25">
      <c r="A396" s="6">
        <v>1233</v>
      </c>
      <c r="B396" s="6" t="s">
        <v>123</v>
      </c>
      <c r="C396" s="7">
        <v>7322</v>
      </c>
      <c r="D396" s="7">
        <v>11645</v>
      </c>
      <c r="E396" s="7">
        <v>11780</v>
      </c>
      <c r="F396" s="7">
        <v>12357</v>
      </c>
      <c r="G396" s="7">
        <v>12485</v>
      </c>
      <c r="H396" s="7">
        <v>12843</v>
      </c>
    </row>
    <row r="397" spans="1:8" x14ac:dyDescent="0.25">
      <c r="A397" s="6">
        <v>1243</v>
      </c>
      <c r="B397" s="6" t="s">
        <v>662</v>
      </c>
      <c r="C397" s="7">
        <v>8842</v>
      </c>
      <c r="D397" s="7">
        <v>8597</v>
      </c>
      <c r="E397" s="7">
        <v>8653</v>
      </c>
      <c r="F397" s="7">
        <v>8675</v>
      </c>
      <c r="G397" s="7">
        <v>8730</v>
      </c>
      <c r="H397" s="7">
        <v>9187</v>
      </c>
    </row>
    <row r="398" spans="1:8" x14ac:dyDescent="0.25">
      <c r="A398" s="6">
        <v>1246</v>
      </c>
      <c r="B398" s="6" t="s">
        <v>663</v>
      </c>
      <c r="C398" s="7">
        <v>12173</v>
      </c>
      <c r="D398" s="7">
        <v>15359</v>
      </c>
      <c r="E398" s="7">
        <v>15573</v>
      </c>
      <c r="F398" s="7">
        <v>15658</v>
      </c>
      <c r="G398" s="7">
        <v>15747</v>
      </c>
      <c r="H398" s="7">
        <v>16133</v>
      </c>
    </row>
    <row r="399" spans="1:8" x14ac:dyDescent="0.25">
      <c r="A399" s="6" t="s">
        <v>364</v>
      </c>
      <c r="B399" s="6" t="s">
        <v>664</v>
      </c>
      <c r="C399" s="7">
        <v>1028</v>
      </c>
      <c r="D399" s="7">
        <v>986</v>
      </c>
      <c r="E399" s="7">
        <v>992</v>
      </c>
      <c r="F399" s="7">
        <v>1023</v>
      </c>
      <c r="G399" s="7">
        <v>1022</v>
      </c>
      <c r="H399" s="7">
        <v>1056</v>
      </c>
    </row>
    <row r="400" spans="1:8" x14ac:dyDescent="0.25">
      <c r="A400" s="6">
        <v>1258</v>
      </c>
      <c r="B400" s="6" t="s">
        <v>665</v>
      </c>
      <c r="C400" s="7">
        <v>722</v>
      </c>
      <c r="D400" s="7">
        <v>725</v>
      </c>
      <c r="E400" s="7">
        <v>730</v>
      </c>
      <c r="F400" s="7">
        <v>729</v>
      </c>
      <c r="G400" s="7">
        <v>739</v>
      </c>
      <c r="H400" s="7">
        <v>738</v>
      </c>
    </row>
    <row r="401" spans="1:8" x14ac:dyDescent="0.25">
      <c r="A401" s="6">
        <v>1259</v>
      </c>
      <c r="B401" s="6" t="s">
        <v>666</v>
      </c>
      <c r="C401" s="7">
        <v>8232</v>
      </c>
      <c r="D401" s="7">
        <v>8582</v>
      </c>
      <c r="E401" s="7">
        <v>8655</v>
      </c>
      <c r="F401" s="7">
        <v>8381</v>
      </c>
      <c r="G401" s="7">
        <v>8554</v>
      </c>
      <c r="H401" s="7">
        <v>8527</v>
      </c>
    </row>
    <row r="402" spans="1:8" x14ac:dyDescent="0.25">
      <c r="A402" s="6">
        <v>1266</v>
      </c>
      <c r="B402" s="6" t="s">
        <v>667</v>
      </c>
      <c r="C402" s="7">
        <v>720</v>
      </c>
      <c r="D402" s="7">
        <v>754</v>
      </c>
      <c r="E402" s="7">
        <v>759</v>
      </c>
      <c r="F402" s="7">
        <v>772</v>
      </c>
      <c r="G402" s="7">
        <v>781</v>
      </c>
      <c r="H402" s="7">
        <v>825</v>
      </c>
    </row>
    <row r="403" spans="1:8" x14ac:dyDescent="0.25">
      <c r="A403" s="6">
        <v>1267</v>
      </c>
      <c r="B403" s="6" t="s">
        <v>668</v>
      </c>
      <c r="C403" s="7">
        <v>6386</v>
      </c>
      <c r="D403" s="7">
        <v>7093</v>
      </c>
      <c r="E403" s="7">
        <v>7200</v>
      </c>
      <c r="F403" s="7">
        <v>7282</v>
      </c>
      <c r="G403" s="7">
        <v>7418</v>
      </c>
      <c r="H403" s="7">
        <v>7615</v>
      </c>
    </row>
    <row r="404" spans="1:8" x14ac:dyDescent="0.25">
      <c r="A404" s="6">
        <v>1275</v>
      </c>
      <c r="B404" s="6" t="s">
        <v>669</v>
      </c>
      <c r="C404" s="7">
        <v>1095</v>
      </c>
      <c r="D404" s="7">
        <v>1127</v>
      </c>
      <c r="E404" s="7">
        <v>1133</v>
      </c>
      <c r="F404" s="7">
        <v>1162</v>
      </c>
      <c r="G404" s="7">
        <v>1183</v>
      </c>
      <c r="H404" s="7">
        <v>1196</v>
      </c>
    </row>
    <row r="405" spans="1:8" x14ac:dyDescent="0.25">
      <c r="A405" s="6">
        <v>1278</v>
      </c>
      <c r="B405" s="6" t="s">
        <v>670</v>
      </c>
      <c r="C405" s="7">
        <v>1102</v>
      </c>
      <c r="D405" s="7">
        <v>1122</v>
      </c>
      <c r="E405" s="7">
        <v>1122</v>
      </c>
      <c r="F405" s="7">
        <v>1125</v>
      </c>
      <c r="G405" s="7">
        <v>1126</v>
      </c>
      <c r="H405" s="7">
        <v>1114</v>
      </c>
    </row>
    <row r="406" spans="1:8" x14ac:dyDescent="0.25">
      <c r="A406" s="6">
        <v>1280</v>
      </c>
      <c r="B406" s="6" t="s">
        <v>671</v>
      </c>
      <c r="C406" s="7">
        <v>1632</v>
      </c>
      <c r="D406" s="7">
        <v>1742</v>
      </c>
      <c r="E406" s="7">
        <v>1747</v>
      </c>
      <c r="F406" s="7">
        <v>1783</v>
      </c>
      <c r="G406" s="7">
        <v>1777</v>
      </c>
      <c r="H406" s="7">
        <v>1741</v>
      </c>
    </row>
    <row r="407" spans="1:8" x14ac:dyDescent="0.25">
      <c r="A407" s="6" t="s">
        <v>364</v>
      </c>
      <c r="B407" s="6" t="s">
        <v>672</v>
      </c>
      <c r="C407" s="7">
        <v>2983</v>
      </c>
      <c r="D407" s="7">
        <v>3076</v>
      </c>
      <c r="E407" s="7">
        <v>3096</v>
      </c>
      <c r="F407" s="7">
        <v>3153</v>
      </c>
      <c r="G407" s="7">
        <v>3158</v>
      </c>
      <c r="H407" s="7">
        <v>3418</v>
      </c>
    </row>
    <row r="408" spans="1:8" x14ac:dyDescent="0.25">
      <c r="A408" s="6">
        <v>1284</v>
      </c>
      <c r="B408" s="6" t="s">
        <v>673</v>
      </c>
      <c r="C408" s="7">
        <v>7897</v>
      </c>
      <c r="D408" s="7">
        <v>8895</v>
      </c>
      <c r="E408" s="7">
        <v>8998</v>
      </c>
      <c r="F408" s="7">
        <v>9054</v>
      </c>
      <c r="G408" s="7">
        <v>9175</v>
      </c>
      <c r="H408" s="7">
        <v>9248</v>
      </c>
    </row>
    <row r="409" spans="1:8" x14ac:dyDescent="0.25">
      <c r="A409" s="6">
        <v>1285</v>
      </c>
      <c r="B409" s="6" t="s">
        <v>674</v>
      </c>
      <c r="C409" s="7">
        <v>1746</v>
      </c>
      <c r="D409" s="7">
        <v>1664</v>
      </c>
      <c r="E409" s="7">
        <v>1698</v>
      </c>
      <c r="F409" s="7">
        <v>1728</v>
      </c>
      <c r="G409" s="7">
        <v>1717</v>
      </c>
      <c r="H409" s="7">
        <v>1680</v>
      </c>
    </row>
    <row r="410" spans="1:8" x14ac:dyDescent="0.25">
      <c r="A410" s="6">
        <v>1286</v>
      </c>
      <c r="B410" s="6" t="s">
        <v>675</v>
      </c>
      <c r="C410" s="7">
        <v>2973</v>
      </c>
      <c r="D410" s="7">
        <v>2775</v>
      </c>
      <c r="E410" s="7">
        <v>2799</v>
      </c>
      <c r="F410" s="7">
        <v>2810</v>
      </c>
      <c r="G410" s="7">
        <v>2779</v>
      </c>
      <c r="H410" s="7">
        <v>2815</v>
      </c>
    </row>
    <row r="411" spans="1:8" x14ac:dyDescent="0.25">
      <c r="A411" s="6">
        <v>1296</v>
      </c>
      <c r="B411" s="6" t="s">
        <v>676</v>
      </c>
      <c r="C411" s="7">
        <v>2478</v>
      </c>
      <c r="D411" s="7">
        <v>2627</v>
      </c>
      <c r="E411" s="7">
        <v>2644</v>
      </c>
      <c r="F411" s="7">
        <v>2604</v>
      </c>
      <c r="G411" s="7">
        <v>2662</v>
      </c>
      <c r="H411" s="7">
        <v>2768</v>
      </c>
    </row>
    <row r="412" spans="1:8" x14ac:dyDescent="0.25">
      <c r="A412" s="6">
        <v>1297</v>
      </c>
      <c r="B412" s="6" t="s">
        <v>677</v>
      </c>
      <c r="C412" s="7">
        <v>1586</v>
      </c>
      <c r="D412" s="7">
        <v>1424</v>
      </c>
      <c r="E412" s="7">
        <v>1427</v>
      </c>
      <c r="F412" s="7">
        <v>1392</v>
      </c>
      <c r="G412" s="7">
        <v>1391</v>
      </c>
      <c r="H412" s="7">
        <v>1396</v>
      </c>
    </row>
    <row r="413" spans="1:8" x14ac:dyDescent="0.25">
      <c r="A413" s="6" t="s">
        <v>364</v>
      </c>
      <c r="B413" s="6" t="s">
        <v>678</v>
      </c>
      <c r="C413" s="7">
        <v>3792</v>
      </c>
      <c r="D413" s="7">
        <v>4830</v>
      </c>
      <c r="E413" s="7">
        <v>4904</v>
      </c>
      <c r="F413" s="7">
        <v>4817</v>
      </c>
      <c r="G413" s="7">
        <v>4868</v>
      </c>
      <c r="H413" s="7">
        <v>4905</v>
      </c>
    </row>
    <row r="414" spans="1:8" x14ac:dyDescent="0.25">
      <c r="A414" s="6">
        <v>1301</v>
      </c>
      <c r="B414" s="6" t="s">
        <v>679</v>
      </c>
      <c r="C414" s="7">
        <v>1637</v>
      </c>
      <c r="D414" s="7">
        <v>1696</v>
      </c>
      <c r="E414" s="7">
        <v>1813</v>
      </c>
      <c r="F414" s="7">
        <v>1881</v>
      </c>
      <c r="G414" s="7">
        <v>2035</v>
      </c>
      <c r="H414" s="7">
        <v>2080</v>
      </c>
    </row>
    <row r="415" spans="1:8" x14ac:dyDescent="0.25">
      <c r="A415" s="6">
        <v>1305</v>
      </c>
      <c r="B415" s="6" t="s">
        <v>680</v>
      </c>
      <c r="C415" s="7">
        <v>1856</v>
      </c>
      <c r="D415" s="7">
        <v>1755</v>
      </c>
      <c r="E415" s="7">
        <v>1769</v>
      </c>
      <c r="F415" s="7">
        <v>1795</v>
      </c>
      <c r="G415" s="7">
        <v>1806</v>
      </c>
      <c r="H415" s="7">
        <v>1814</v>
      </c>
    </row>
    <row r="416" spans="1:8" x14ac:dyDescent="0.25">
      <c r="A416" s="6">
        <v>1307</v>
      </c>
      <c r="B416" s="6" t="s">
        <v>681</v>
      </c>
      <c r="C416" s="7">
        <v>14579</v>
      </c>
      <c r="D416" s="7">
        <v>15343</v>
      </c>
      <c r="E416" s="7">
        <v>15524</v>
      </c>
      <c r="F416" s="7">
        <v>15494</v>
      </c>
      <c r="G416" s="7">
        <v>15730</v>
      </c>
      <c r="H416" s="7">
        <v>15784</v>
      </c>
    </row>
    <row r="417" spans="1:8" x14ac:dyDescent="0.25">
      <c r="A417" s="6" t="s">
        <v>364</v>
      </c>
      <c r="B417" s="6" t="s">
        <v>682</v>
      </c>
      <c r="C417" s="7">
        <v>4374</v>
      </c>
      <c r="D417" s="7">
        <v>4380</v>
      </c>
      <c r="E417" s="7">
        <v>4420</v>
      </c>
      <c r="F417" s="7">
        <v>4488</v>
      </c>
      <c r="G417" s="7">
        <v>4513</v>
      </c>
      <c r="H417" s="7">
        <v>4729</v>
      </c>
    </row>
    <row r="418" spans="1:8" x14ac:dyDescent="0.25">
      <c r="A418" s="6">
        <v>1311</v>
      </c>
      <c r="B418" s="6" t="s">
        <v>683</v>
      </c>
      <c r="C418" s="7">
        <v>2068</v>
      </c>
      <c r="D418" s="7">
        <v>2139</v>
      </c>
      <c r="E418" s="7">
        <v>2151</v>
      </c>
      <c r="F418" s="7">
        <v>2148</v>
      </c>
      <c r="G418" s="7">
        <v>2153</v>
      </c>
      <c r="H418" s="7">
        <v>2145</v>
      </c>
    </row>
    <row r="419" spans="1:8" x14ac:dyDescent="0.25">
      <c r="A419" s="6">
        <v>1314</v>
      </c>
      <c r="B419" s="6" t="s">
        <v>684</v>
      </c>
      <c r="C419" s="7">
        <v>36273</v>
      </c>
      <c r="D419" s="7">
        <v>37625</v>
      </c>
      <c r="E419" s="7">
        <v>38082</v>
      </c>
      <c r="F419" s="7">
        <v>38418</v>
      </c>
      <c r="G419" s="7">
        <v>38599</v>
      </c>
      <c r="H419" s="7">
        <v>38784</v>
      </c>
    </row>
    <row r="420" spans="1:8" x14ac:dyDescent="0.25">
      <c r="A420" s="6">
        <v>1316</v>
      </c>
      <c r="B420" s="6" t="s">
        <v>685</v>
      </c>
      <c r="C420" s="7">
        <v>2805</v>
      </c>
      <c r="D420" s="7">
        <v>5430</v>
      </c>
      <c r="E420" s="7">
        <v>5530</v>
      </c>
      <c r="F420" s="7">
        <v>5345</v>
      </c>
      <c r="G420" s="7">
        <v>5477</v>
      </c>
      <c r="H420" s="7">
        <v>5702</v>
      </c>
    </row>
    <row r="421" spans="1:8" x14ac:dyDescent="0.25">
      <c r="A421" s="6">
        <v>1317</v>
      </c>
      <c r="B421" s="6" t="s">
        <v>686</v>
      </c>
      <c r="C421" s="7">
        <v>1250</v>
      </c>
      <c r="D421" s="7">
        <v>16688</v>
      </c>
      <c r="E421" s="7">
        <v>17604</v>
      </c>
      <c r="F421" s="7">
        <v>18476</v>
      </c>
      <c r="G421" s="7">
        <v>19428</v>
      </c>
      <c r="H421" s="7">
        <v>21422</v>
      </c>
    </row>
    <row r="422" spans="1:8" x14ac:dyDescent="0.25">
      <c r="A422" s="6">
        <v>1321</v>
      </c>
      <c r="B422" s="6" t="s">
        <v>687</v>
      </c>
      <c r="C422" s="7">
        <v>2157</v>
      </c>
      <c r="D422" s="7">
        <v>2261</v>
      </c>
      <c r="E422" s="7">
        <v>2280</v>
      </c>
      <c r="F422" s="7">
        <v>2334</v>
      </c>
      <c r="G422" s="7">
        <v>2276</v>
      </c>
      <c r="H422" s="7">
        <v>2358</v>
      </c>
    </row>
    <row r="423" spans="1:8" x14ac:dyDescent="0.25">
      <c r="A423" s="6">
        <v>1322</v>
      </c>
      <c r="B423" s="6" t="s">
        <v>688</v>
      </c>
      <c r="C423" s="7">
        <v>541</v>
      </c>
      <c r="D423" s="7">
        <v>683</v>
      </c>
      <c r="E423" s="7">
        <v>696</v>
      </c>
      <c r="F423" s="7">
        <v>679</v>
      </c>
      <c r="G423" s="7">
        <v>681</v>
      </c>
      <c r="H423" s="7">
        <v>685</v>
      </c>
    </row>
    <row r="424" spans="1:8" x14ac:dyDescent="0.25">
      <c r="A424" s="6">
        <v>1323</v>
      </c>
      <c r="B424" s="6" t="s">
        <v>689</v>
      </c>
      <c r="C424" s="7">
        <v>9388</v>
      </c>
      <c r="D424" s="7">
        <v>9407</v>
      </c>
      <c r="E424" s="7">
        <v>9431</v>
      </c>
      <c r="F424" s="7">
        <v>9546</v>
      </c>
      <c r="G424" s="7">
        <v>9545</v>
      </c>
      <c r="H424" s="7">
        <v>9645</v>
      </c>
    </row>
    <row r="425" spans="1:8" x14ac:dyDescent="0.25">
      <c r="A425" s="6">
        <v>1324</v>
      </c>
      <c r="B425" s="6" t="s">
        <v>690</v>
      </c>
      <c r="C425" s="7">
        <v>659</v>
      </c>
      <c r="D425" s="7">
        <v>612</v>
      </c>
      <c r="E425" s="7">
        <v>614</v>
      </c>
      <c r="F425" s="7">
        <v>621</v>
      </c>
      <c r="G425" s="7">
        <v>622</v>
      </c>
      <c r="H425" s="7">
        <v>638</v>
      </c>
    </row>
    <row r="426" spans="1:8" x14ac:dyDescent="0.25">
      <c r="A426" s="6" t="s">
        <v>364</v>
      </c>
      <c r="B426" s="6" t="s">
        <v>691</v>
      </c>
      <c r="C426" s="7">
        <v>1740</v>
      </c>
      <c r="D426" s="7">
        <v>1806</v>
      </c>
      <c r="E426" s="7">
        <v>1816</v>
      </c>
      <c r="F426" s="7">
        <v>1836</v>
      </c>
      <c r="G426" s="7">
        <v>1849</v>
      </c>
      <c r="H426" s="7">
        <v>1830</v>
      </c>
    </row>
    <row r="427" spans="1:8" x14ac:dyDescent="0.25">
      <c r="A427" s="6" t="s">
        <v>364</v>
      </c>
      <c r="B427" s="6" t="s">
        <v>692</v>
      </c>
      <c r="C427" s="7">
        <v>804</v>
      </c>
      <c r="D427" s="7">
        <v>1209</v>
      </c>
      <c r="E427" s="7">
        <v>1214</v>
      </c>
      <c r="F427" s="7">
        <v>1192</v>
      </c>
      <c r="G427" s="7">
        <v>1232</v>
      </c>
      <c r="H427" s="7">
        <v>1274</v>
      </c>
    </row>
    <row r="428" spans="1:8" x14ac:dyDescent="0.25">
      <c r="A428" s="6">
        <v>1331</v>
      </c>
      <c r="B428" s="6" t="s">
        <v>693</v>
      </c>
      <c r="C428" s="7">
        <v>6431</v>
      </c>
      <c r="D428" s="7">
        <v>6347</v>
      </c>
      <c r="E428" s="7">
        <v>6386</v>
      </c>
      <c r="F428" s="7">
        <v>6462</v>
      </c>
      <c r="G428" s="7">
        <v>6425</v>
      </c>
      <c r="H428" s="7">
        <v>6364</v>
      </c>
    </row>
    <row r="429" spans="1:8" x14ac:dyDescent="0.25">
      <c r="A429" s="6">
        <v>1333</v>
      </c>
      <c r="B429" s="6" t="s">
        <v>694</v>
      </c>
      <c r="C429" s="7">
        <v>1238</v>
      </c>
      <c r="D429" s="7">
        <v>1224</v>
      </c>
      <c r="E429" s="7">
        <v>1228</v>
      </c>
      <c r="F429" s="7">
        <v>1257</v>
      </c>
      <c r="G429" s="7">
        <v>1260</v>
      </c>
      <c r="H429" s="7">
        <v>1264</v>
      </c>
    </row>
    <row r="430" spans="1:8" x14ac:dyDescent="0.25">
      <c r="A430" s="6">
        <v>1337</v>
      </c>
      <c r="B430" s="6" t="s">
        <v>695</v>
      </c>
      <c r="C430" s="7">
        <v>191615</v>
      </c>
      <c r="D430" s="7">
        <v>220259</v>
      </c>
      <c r="E430" s="7">
        <v>224284</v>
      </c>
      <c r="F430" s="7">
        <v>227723</v>
      </c>
      <c r="G430" s="7">
        <v>232893</v>
      </c>
      <c r="H430" s="7">
        <v>237528</v>
      </c>
    </row>
    <row r="431" spans="1:8" x14ac:dyDescent="0.25">
      <c r="A431" s="6">
        <v>1340</v>
      </c>
      <c r="B431" s="6" t="s">
        <v>696</v>
      </c>
      <c r="C431" s="7">
        <v>1993</v>
      </c>
      <c r="D431" s="7">
        <v>1871</v>
      </c>
      <c r="E431" s="7">
        <v>1873</v>
      </c>
      <c r="F431" s="7">
        <v>1884</v>
      </c>
      <c r="G431" s="7">
        <v>1877</v>
      </c>
      <c r="H431" s="7">
        <v>1879</v>
      </c>
    </row>
    <row r="432" spans="1:8" x14ac:dyDescent="0.25">
      <c r="A432" s="6">
        <v>1341</v>
      </c>
      <c r="B432" s="6" t="s">
        <v>697</v>
      </c>
      <c r="C432" s="7">
        <v>1503</v>
      </c>
      <c r="D432" s="7">
        <v>1668</v>
      </c>
      <c r="E432" s="7">
        <v>1682</v>
      </c>
      <c r="F432" s="7">
        <v>1625</v>
      </c>
      <c r="G432" s="7">
        <v>1687</v>
      </c>
      <c r="H432" s="7">
        <v>1669</v>
      </c>
    </row>
    <row r="433" spans="1:8" x14ac:dyDescent="0.25">
      <c r="A433" s="6">
        <v>1348</v>
      </c>
      <c r="B433" s="6" t="s">
        <v>698</v>
      </c>
      <c r="C433" s="7">
        <v>10302</v>
      </c>
      <c r="D433" s="7">
        <v>10675</v>
      </c>
      <c r="E433" s="7">
        <v>10770</v>
      </c>
      <c r="F433" s="7">
        <v>10762</v>
      </c>
      <c r="G433" s="7">
        <v>10809</v>
      </c>
      <c r="H433" s="7">
        <v>10763</v>
      </c>
    </row>
    <row r="434" spans="1:8" x14ac:dyDescent="0.25">
      <c r="A434" s="6">
        <v>1349</v>
      </c>
      <c r="B434" s="6" t="s">
        <v>699</v>
      </c>
      <c r="C434" s="7">
        <v>4533</v>
      </c>
      <c r="D434" s="7">
        <v>4529</v>
      </c>
      <c r="E434" s="7">
        <v>4600</v>
      </c>
      <c r="F434" s="7">
        <v>4578</v>
      </c>
      <c r="G434" s="7">
        <v>4614</v>
      </c>
      <c r="H434" s="7">
        <v>4671</v>
      </c>
    </row>
    <row r="435" spans="1:8" x14ac:dyDescent="0.25">
      <c r="A435" s="6">
        <v>1356</v>
      </c>
      <c r="B435" s="6" t="s">
        <v>700</v>
      </c>
      <c r="C435" s="7">
        <v>1075</v>
      </c>
      <c r="D435" s="7">
        <v>983</v>
      </c>
      <c r="E435" s="7">
        <v>990</v>
      </c>
      <c r="F435" s="7">
        <v>1005</v>
      </c>
      <c r="G435" s="7">
        <v>1014</v>
      </c>
      <c r="H435" s="7">
        <v>1045</v>
      </c>
    </row>
    <row r="436" spans="1:8" x14ac:dyDescent="0.25">
      <c r="A436" s="6">
        <v>1361</v>
      </c>
      <c r="B436" s="6" t="s">
        <v>137</v>
      </c>
      <c r="C436" s="7">
        <v>7657</v>
      </c>
      <c r="D436" s="7">
        <v>7638</v>
      </c>
      <c r="E436" s="7">
        <v>7673</v>
      </c>
      <c r="F436" s="7">
        <v>7622</v>
      </c>
      <c r="G436" s="7">
        <v>7679</v>
      </c>
      <c r="H436" s="7">
        <v>7521</v>
      </c>
    </row>
    <row r="437" spans="1:8" x14ac:dyDescent="0.25">
      <c r="A437" s="6">
        <v>1363</v>
      </c>
      <c r="B437" s="6" t="s">
        <v>701</v>
      </c>
      <c r="C437" s="7">
        <v>513</v>
      </c>
      <c r="D437" s="7">
        <v>541</v>
      </c>
      <c r="E437" s="7">
        <v>548</v>
      </c>
      <c r="F437" s="7">
        <v>527</v>
      </c>
      <c r="G437" s="7">
        <v>521</v>
      </c>
      <c r="H437" s="7">
        <v>527</v>
      </c>
    </row>
    <row r="438" spans="1:8" x14ac:dyDescent="0.25">
      <c r="A438" s="6">
        <v>1364</v>
      </c>
      <c r="B438" s="6" t="s">
        <v>139</v>
      </c>
      <c r="C438" s="7">
        <v>2024</v>
      </c>
      <c r="D438" s="7">
        <v>2108</v>
      </c>
      <c r="E438" s="7">
        <v>2129</v>
      </c>
      <c r="F438" s="7">
        <v>2052</v>
      </c>
      <c r="G438" s="7">
        <v>2083</v>
      </c>
      <c r="H438" s="7">
        <v>2122</v>
      </c>
    </row>
    <row r="439" spans="1:8" x14ac:dyDescent="0.25">
      <c r="A439" s="6">
        <v>1366</v>
      </c>
      <c r="B439" s="6" t="s">
        <v>702</v>
      </c>
      <c r="C439" s="7">
        <v>6880</v>
      </c>
      <c r="D439" s="7">
        <v>7693</v>
      </c>
      <c r="E439" s="7">
        <v>7802</v>
      </c>
      <c r="F439" s="7">
        <v>7861</v>
      </c>
      <c r="G439" s="7">
        <v>7969</v>
      </c>
      <c r="H439" s="7">
        <v>7892</v>
      </c>
    </row>
    <row r="440" spans="1:8" x14ac:dyDescent="0.25">
      <c r="A440" s="6">
        <v>1367</v>
      </c>
      <c r="B440" s="6" t="s">
        <v>703</v>
      </c>
      <c r="C440" s="7">
        <v>861</v>
      </c>
      <c r="D440" s="7">
        <v>1218</v>
      </c>
      <c r="E440" s="7">
        <v>1246</v>
      </c>
      <c r="F440" s="7">
        <v>1180</v>
      </c>
      <c r="G440" s="7">
        <v>1198</v>
      </c>
      <c r="H440" s="7">
        <v>1222</v>
      </c>
    </row>
    <row r="441" spans="1:8" x14ac:dyDescent="0.25">
      <c r="A441" s="6">
        <v>1370</v>
      </c>
      <c r="B441" s="6" t="s">
        <v>704</v>
      </c>
      <c r="C441" s="7">
        <v>925</v>
      </c>
      <c r="D441" s="7">
        <v>827</v>
      </c>
      <c r="E441" s="7">
        <v>827</v>
      </c>
      <c r="F441" s="7">
        <v>843</v>
      </c>
      <c r="G441" s="7">
        <v>838</v>
      </c>
      <c r="H441" s="7">
        <v>816</v>
      </c>
    </row>
    <row r="442" spans="1:8" x14ac:dyDescent="0.25">
      <c r="A442" s="6">
        <v>1371</v>
      </c>
      <c r="B442" s="6" t="s">
        <v>705</v>
      </c>
      <c r="C442" s="7">
        <v>1191</v>
      </c>
      <c r="D442" s="7">
        <v>1690</v>
      </c>
      <c r="E442" s="7">
        <v>1712</v>
      </c>
      <c r="F442" s="7">
        <v>1719</v>
      </c>
      <c r="G442" s="7">
        <v>1868</v>
      </c>
      <c r="H442" s="7">
        <v>1841</v>
      </c>
    </row>
    <row r="443" spans="1:8" x14ac:dyDescent="0.25">
      <c r="A443" s="6" t="s">
        <v>364</v>
      </c>
      <c r="B443" s="6" t="s">
        <v>706</v>
      </c>
      <c r="C443" s="7">
        <v>2130</v>
      </c>
      <c r="D443" s="7">
        <v>2042</v>
      </c>
      <c r="E443" s="7">
        <v>2056</v>
      </c>
      <c r="F443" s="7">
        <v>2070</v>
      </c>
      <c r="G443" s="7">
        <v>2099</v>
      </c>
      <c r="H443" s="7">
        <v>2114</v>
      </c>
    </row>
    <row r="444" spans="1:8" x14ac:dyDescent="0.25">
      <c r="A444" s="6" t="s">
        <v>364</v>
      </c>
      <c r="B444" s="6" t="s">
        <v>707</v>
      </c>
      <c r="C444" s="7">
        <v>1681</v>
      </c>
      <c r="D444" s="7">
        <v>1879</v>
      </c>
      <c r="E444" s="7">
        <v>1903</v>
      </c>
      <c r="F444" s="7">
        <v>1999</v>
      </c>
      <c r="G444" s="7">
        <v>2016</v>
      </c>
      <c r="H444" s="7">
        <v>2018</v>
      </c>
    </row>
    <row r="445" spans="1:8" x14ac:dyDescent="0.25">
      <c r="A445" s="6">
        <v>1383</v>
      </c>
      <c r="B445" s="6" t="s">
        <v>708</v>
      </c>
      <c r="C445" s="7">
        <v>594</v>
      </c>
      <c r="D445" s="7">
        <v>860</v>
      </c>
      <c r="E445" s="7">
        <v>890</v>
      </c>
      <c r="F445" s="7">
        <v>980</v>
      </c>
      <c r="G445" s="7">
        <v>1115</v>
      </c>
      <c r="H445" s="7">
        <v>1055</v>
      </c>
    </row>
    <row r="446" spans="1:8" x14ac:dyDescent="0.25">
      <c r="A446" s="6" t="s">
        <v>364</v>
      </c>
      <c r="B446" s="6" t="s">
        <v>709</v>
      </c>
      <c r="C446" s="7">
        <v>4528</v>
      </c>
      <c r="D446" s="7">
        <v>6060</v>
      </c>
      <c r="E446" s="7">
        <v>6171</v>
      </c>
      <c r="F446" s="7">
        <v>6127</v>
      </c>
      <c r="G446" s="7">
        <v>6133</v>
      </c>
      <c r="H446" s="7">
        <v>6399</v>
      </c>
    </row>
    <row r="447" spans="1:8" x14ac:dyDescent="0.25">
      <c r="A447" s="6">
        <v>1384</v>
      </c>
      <c r="B447" s="6" t="s">
        <v>710</v>
      </c>
      <c r="C447" s="7">
        <v>3732</v>
      </c>
      <c r="D447" s="7">
        <v>3982</v>
      </c>
      <c r="E447" s="7">
        <v>4040</v>
      </c>
      <c r="F447" s="7">
        <v>4105</v>
      </c>
      <c r="G447" s="7">
        <v>4128</v>
      </c>
      <c r="H447" s="7">
        <v>4235</v>
      </c>
    </row>
    <row r="448" spans="1:8" x14ac:dyDescent="0.25">
      <c r="A448" s="6">
        <v>1386</v>
      </c>
      <c r="B448" s="6" t="s">
        <v>711</v>
      </c>
      <c r="C448" s="7">
        <v>2618</v>
      </c>
      <c r="D448" s="7">
        <v>2609</v>
      </c>
      <c r="E448" s="7">
        <v>2657</v>
      </c>
      <c r="F448" s="7">
        <v>2665</v>
      </c>
      <c r="G448" s="7">
        <v>2670</v>
      </c>
      <c r="H448" s="7">
        <v>2581</v>
      </c>
    </row>
    <row r="449" spans="1:8" x14ac:dyDescent="0.25">
      <c r="A449" s="6">
        <v>1387</v>
      </c>
      <c r="B449" s="6" t="s">
        <v>712</v>
      </c>
      <c r="C449" s="7">
        <v>1891</v>
      </c>
      <c r="D449" s="7">
        <v>3332</v>
      </c>
      <c r="E449" s="7">
        <v>3385</v>
      </c>
      <c r="F449" s="7">
        <v>3312</v>
      </c>
      <c r="G449" s="7">
        <v>3344</v>
      </c>
      <c r="H449" s="7">
        <v>3655</v>
      </c>
    </row>
    <row r="450" spans="1:8" x14ac:dyDescent="0.25">
      <c r="A450" s="6">
        <v>1396</v>
      </c>
      <c r="B450" s="6" t="s">
        <v>713</v>
      </c>
      <c r="C450" s="7">
        <v>3457</v>
      </c>
      <c r="D450" s="7">
        <v>3063</v>
      </c>
      <c r="E450" s="7">
        <v>3187</v>
      </c>
      <c r="F450" s="7">
        <v>3186</v>
      </c>
      <c r="G450" s="7">
        <v>3419</v>
      </c>
      <c r="H450" s="7">
        <v>3401</v>
      </c>
    </row>
    <row r="451" spans="1:8" x14ac:dyDescent="0.25">
      <c r="A451" s="6">
        <v>1397</v>
      </c>
      <c r="B451" s="6" t="s">
        <v>714</v>
      </c>
      <c r="C451" s="7">
        <v>11775</v>
      </c>
      <c r="D451" s="7">
        <v>14386</v>
      </c>
      <c r="E451" s="7">
        <v>14572</v>
      </c>
      <c r="F451" s="7">
        <v>14919</v>
      </c>
      <c r="G451" s="7">
        <v>15578</v>
      </c>
      <c r="H451" s="7">
        <v>15850</v>
      </c>
    </row>
    <row r="452" spans="1:8" x14ac:dyDescent="0.25">
      <c r="A452" s="6">
        <v>1399</v>
      </c>
      <c r="B452" s="6" t="s">
        <v>145</v>
      </c>
      <c r="C452" s="7">
        <v>6490</v>
      </c>
      <c r="D452" s="7">
        <v>6714</v>
      </c>
      <c r="E452" s="7">
        <v>6806</v>
      </c>
      <c r="F452" s="7">
        <v>6818</v>
      </c>
      <c r="G452" s="7">
        <v>7024</v>
      </c>
      <c r="H452" s="7">
        <v>7072</v>
      </c>
    </row>
    <row r="453" spans="1:8" x14ac:dyDescent="0.25">
      <c r="A453" s="6">
        <v>1404</v>
      </c>
      <c r="B453" s="6" t="s">
        <v>715</v>
      </c>
      <c r="C453" s="7">
        <v>5003</v>
      </c>
      <c r="D453" s="7">
        <v>6188</v>
      </c>
      <c r="E453" s="7">
        <v>6235</v>
      </c>
      <c r="F453" s="7">
        <v>6203</v>
      </c>
      <c r="G453" s="7">
        <v>6184</v>
      </c>
      <c r="H453" s="7">
        <v>6536</v>
      </c>
    </row>
    <row r="454" spans="1:8" x14ac:dyDescent="0.25">
      <c r="A454" s="6">
        <v>1405</v>
      </c>
      <c r="B454" s="6" t="s">
        <v>716</v>
      </c>
      <c r="C454" s="7">
        <v>27345</v>
      </c>
      <c r="D454" s="7">
        <v>40846</v>
      </c>
      <c r="E454" s="7">
        <v>41780</v>
      </c>
      <c r="F454" s="7">
        <v>42951</v>
      </c>
      <c r="G454" s="7">
        <v>43925</v>
      </c>
      <c r="H454" s="7">
        <v>44014</v>
      </c>
    </row>
    <row r="455" spans="1:8" x14ac:dyDescent="0.25">
      <c r="A455" s="6" t="s">
        <v>364</v>
      </c>
      <c r="B455" s="6" t="s">
        <v>717</v>
      </c>
      <c r="C455" s="7">
        <v>2330</v>
      </c>
      <c r="D455" s="7">
        <v>1791</v>
      </c>
      <c r="E455" s="7">
        <v>1822</v>
      </c>
      <c r="F455" s="7">
        <v>1888</v>
      </c>
      <c r="G455" s="7">
        <v>1919</v>
      </c>
      <c r="H455" s="7">
        <v>1959</v>
      </c>
    </row>
    <row r="456" spans="1:8" x14ac:dyDescent="0.25">
      <c r="A456" s="6">
        <v>1409</v>
      </c>
      <c r="B456" s="6" t="s">
        <v>718</v>
      </c>
      <c r="C456" s="7">
        <v>1133</v>
      </c>
      <c r="D456" s="7">
        <v>1165</v>
      </c>
      <c r="E456" s="7">
        <v>1174</v>
      </c>
      <c r="F456" s="7">
        <v>1190</v>
      </c>
      <c r="G456" s="7">
        <v>1217</v>
      </c>
      <c r="H456" s="7">
        <v>1227</v>
      </c>
    </row>
    <row r="457" spans="1:8" x14ac:dyDescent="0.25">
      <c r="A457" s="6" t="s">
        <v>364</v>
      </c>
      <c r="B457" s="6" t="s">
        <v>719</v>
      </c>
      <c r="C457" s="7">
        <v>1004</v>
      </c>
      <c r="D457" s="7">
        <v>1097</v>
      </c>
      <c r="E457" s="7">
        <v>1101</v>
      </c>
      <c r="F457" s="7">
        <v>1139</v>
      </c>
      <c r="G457" s="7">
        <v>1098</v>
      </c>
      <c r="H457" s="7">
        <v>1093</v>
      </c>
    </row>
    <row r="458" spans="1:8" x14ac:dyDescent="0.25">
      <c r="A458" s="6">
        <v>1415</v>
      </c>
      <c r="B458" s="6" t="s">
        <v>147</v>
      </c>
      <c r="C458" s="7">
        <v>3487</v>
      </c>
      <c r="D458" s="7">
        <v>3354</v>
      </c>
      <c r="E458" s="7">
        <v>3468</v>
      </c>
      <c r="F458" s="7">
        <v>3348</v>
      </c>
      <c r="G458" s="7">
        <v>3467</v>
      </c>
      <c r="H458" s="7">
        <v>3421</v>
      </c>
    </row>
    <row r="459" spans="1:8" x14ac:dyDescent="0.25">
      <c r="A459" s="6" t="s">
        <v>364</v>
      </c>
      <c r="B459" s="6" t="s">
        <v>720</v>
      </c>
      <c r="C459" s="7">
        <v>667</v>
      </c>
      <c r="D459" s="7">
        <v>556</v>
      </c>
      <c r="E459" s="7">
        <v>568</v>
      </c>
      <c r="F459" s="7">
        <v>592</v>
      </c>
      <c r="G459" s="7">
        <v>593</v>
      </c>
      <c r="H459" s="7">
        <v>594</v>
      </c>
    </row>
    <row r="460" spans="1:8" x14ac:dyDescent="0.25">
      <c r="A460" s="6">
        <v>1418</v>
      </c>
      <c r="B460" s="6" t="s">
        <v>721</v>
      </c>
      <c r="C460" s="7">
        <v>5850</v>
      </c>
      <c r="D460" s="7">
        <v>6847</v>
      </c>
      <c r="E460" s="7">
        <v>6895</v>
      </c>
      <c r="F460" s="7">
        <v>7163</v>
      </c>
      <c r="G460" s="7">
        <v>7366</v>
      </c>
      <c r="H460" s="7">
        <v>7677</v>
      </c>
    </row>
    <row r="461" spans="1:8" x14ac:dyDescent="0.25">
      <c r="A461" s="6">
        <v>1422</v>
      </c>
      <c r="B461" s="6" t="s">
        <v>722</v>
      </c>
      <c r="C461" s="7">
        <v>1681</v>
      </c>
      <c r="D461" s="7">
        <v>1571</v>
      </c>
      <c r="E461" s="7">
        <v>1567</v>
      </c>
      <c r="F461" s="7">
        <v>1594</v>
      </c>
      <c r="G461" s="7">
        <v>1607</v>
      </c>
      <c r="H461" s="7">
        <v>1592</v>
      </c>
    </row>
    <row r="462" spans="1:8" x14ac:dyDescent="0.25">
      <c r="A462" s="6">
        <v>1423</v>
      </c>
      <c r="B462" s="6" t="s">
        <v>723</v>
      </c>
      <c r="C462" s="7">
        <v>5714</v>
      </c>
      <c r="D462" s="7">
        <v>5735</v>
      </c>
      <c r="E462" s="7">
        <v>5770</v>
      </c>
      <c r="F462" s="7">
        <v>6045</v>
      </c>
      <c r="G462" s="7">
        <v>6200</v>
      </c>
      <c r="H462" s="7">
        <v>6323</v>
      </c>
    </row>
    <row r="463" spans="1:8" x14ac:dyDescent="0.25">
      <c r="A463" s="6">
        <v>1426</v>
      </c>
      <c r="B463" s="6" t="s">
        <v>724</v>
      </c>
      <c r="C463" s="7">
        <v>20425</v>
      </c>
      <c r="D463" s="7">
        <v>22497</v>
      </c>
      <c r="E463" s="7">
        <v>22644</v>
      </c>
      <c r="F463" s="7">
        <v>22999</v>
      </c>
      <c r="G463" s="7">
        <v>23104</v>
      </c>
      <c r="H463" s="7">
        <v>23400</v>
      </c>
    </row>
    <row r="464" spans="1:8" x14ac:dyDescent="0.25">
      <c r="A464" s="6">
        <v>1432</v>
      </c>
      <c r="B464" s="6" t="s">
        <v>725</v>
      </c>
      <c r="C464" s="7">
        <v>11301</v>
      </c>
      <c r="D464" s="7">
        <v>13329</v>
      </c>
      <c r="E464" s="7">
        <v>13616</v>
      </c>
      <c r="F464" s="7">
        <v>14456</v>
      </c>
      <c r="G464" s="7">
        <v>14564</v>
      </c>
      <c r="H464" s="7">
        <v>14628</v>
      </c>
    </row>
    <row r="465" spans="1:8" x14ac:dyDescent="0.25">
      <c r="A465" s="6">
        <v>1433</v>
      </c>
      <c r="B465" s="6" t="s">
        <v>726</v>
      </c>
      <c r="C465" s="7">
        <v>86911</v>
      </c>
      <c r="D465" s="7">
        <v>131675</v>
      </c>
      <c r="E465" s="7">
        <v>134848</v>
      </c>
      <c r="F465" s="7">
        <v>137103</v>
      </c>
      <c r="G465" s="7">
        <v>137923</v>
      </c>
      <c r="H465" s="7">
        <v>139479</v>
      </c>
    </row>
    <row r="466" spans="1:8" x14ac:dyDescent="0.25">
      <c r="A466" s="6">
        <v>1441</v>
      </c>
      <c r="B466" s="6" t="s">
        <v>727</v>
      </c>
      <c r="C466" s="7">
        <v>25575</v>
      </c>
      <c r="D466" s="7">
        <v>26331</v>
      </c>
      <c r="E466" s="7">
        <v>26462</v>
      </c>
      <c r="F466" s="7">
        <v>26202</v>
      </c>
      <c r="G466" s="7">
        <v>26951</v>
      </c>
      <c r="H466" s="7">
        <v>25950</v>
      </c>
    </row>
    <row r="467" spans="1:8" x14ac:dyDescent="0.25">
      <c r="A467" s="6">
        <v>1443</v>
      </c>
      <c r="B467" s="6" t="s">
        <v>728</v>
      </c>
      <c r="C467" s="7">
        <v>8673</v>
      </c>
      <c r="D467" s="7">
        <v>8123</v>
      </c>
      <c r="E467" s="7">
        <v>8165</v>
      </c>
      <c r="F467" s="7">
        <v>8285</v>
      </c>
      <c r="G467" s="7">
        <v>8412</v>
      </c>
      <c r="H467" s="7">
        <v>8512</v>
      </c>
    </row>
    <row r="468" spans="1:8" x14ac:dyDescent="0.25">
      <c r="A468" s="6">
        <v>1444</v>
      </c>
      <c r="B468" s="6" t="s">
        <v>729</v>
      </c>
      <c r="C468" s="7">
        <v>2085</v>
      </c>
      <c r="D468" s="7">
        <v>2155</v>
      </c>
      <c r="E468" s="7">
        <v>2165</v>
      </c>
      <c r="F468" s="7">
        <v>2129</v>
      </c>
      <c r="G468" s="7">
        <v>2193</v>
      </c>
      <c r="H468" s="7">
        <v>2135</v>
      </c>
    </row>
    <row r="469" spans="1:8" x14ac:dyDescent="0.25">
      <c r="A469" s="6">
        <v>1453</v>
      </c>
      <c r="B469" s="6" t="s">
        <v>730</v>
      </c>
      <c r="C469" s="7">
        <v>1219</v>
      </c>
      <c r="D469" s="7">
        <v>1107</v>
      </c>
      <c r="E469" s="7">
        <v>1290</v>
      </c>
      <c r="F469" s="7">
        <v>1158</v>
      </c>
      <c r="G469" s="7">
        <v>1177</v>
      </c>
      <c r="H469" s="7">
        <v>1164</v>
      </c>
    </row>
    <row r="470" spans="1:8" x14ac:dyDescent="0.25">
      <c r="A470" s="6">
        <v>1456</v>
      </c>
      <c r="B470" s="6" t="s">
        <v>731</v>
      </c>
      <c r="C470" s="7">
        <v>2115</v>
      </c>
      <c r="D470" s="7">
        <v>2136</v>
      </c>
      <c r="E470" s="7">
        <v>2135</v>
      </c>
      <c r="F470" s="7">
        <v>2179</v>
      </c>
      <c r="G470" s="7">
        <v>2145</v>
      </c>
      <c r="H470" s="7">
        <v>2193</v>
      </c>
    </row>
    <row r="471" spans="1:8" x14ac:dyDescent="0.25">
      <c r="A471" s="6">
        <v>1458</v>
      </c>
      <c r="B471" s="6" t="s">
        <v>732</v>
      </c>
      <c r="C471" s="7">
        <v>826</v>
      </c>
      <c r="D471" s="7">
        <v>709</v>
      </c>
      <c r="E471" s="7">
        <v>724</v>
      </c>
      <c r="F471" s="7">
        <v>710</v>
      </c>
      <c r="G471" s="7">
        <v>689</v>
      </c>
      <c r="H471" s="7">
        <v>697</v>
      </c>
    </row>
    <row r="472" spans="1:8" x14ac:dyDescent="0.25">
      <c r="A472" s="6" t="s">
        <v>364</v>
      </c>
      <c r="B472" s="6" t="s">
        <v>733</v>
      </c>
      <c r="C472" s="7">
        <v>903</v>
      </c>
      <c r="D472" s="7">
        <v>1715</v>
      </c>
      <c r="E472" s="7">
        <v>1746</v>
      </c>
      <c r="F472" s="7">
        <v>1693</v>
      </c>
      <c r="G472" s="7">
        <v>1699</v>
      </c>
      <c r="H472" s="7">
        <v>1886</v>
      </c>
    </row>
    <row r="473" spans="1:8" x14ac:dyDescent="0.25">
      <c r="A473" s="6">
        <v>1459</v>
      </c>
      <c r="B473" s="6" t="s">
        <v>734</v>
      </c>
      <c r="C473" s="7">
        <v>1979</v>
      </c>
      <c r="D473" s="7">
        <v>4335</v>
      </c>
      <c r="E473" s="7">
        <v>4470</v>
      </c>
      <c r="F473" s="7">
        <v>4570</v>
      </c>
      <c r="G473" s="7">
        <v>4871</v>
      </c>
      <c r="H473" s="7">
        <v>4990</v>
      </c>
    </row>
    <row r="474" spans="1:8" x14ac:dyDescent="0.25">
      <c r="A474" s="6">
        <v>1464</v>
      </c>
      <c r="B474" s="6" t="s">
        <v>735</v>
      </c>
      <c r="C474" s="7">
        <v>5314</v>
      </c>
      <c r="D474" s="7">
        <v>29423</v>
      </c>
      <c r="E474" s="7">
        <v>30213</v>
      </c>
      <c r="F474" s="7">
        <v>31803</v>
      </c>
      <c r="G474" s="7">
        <v>32686</v>
      </c>
      <c r="H474" s="7">
        <v>36345</v>
      </c>
    </row>
    <row r="475" spans="1:8" x14ac:dyDescent="0.25">
      <c r="A475" s="6">
        <v>1468</v>
      </c>
      <c r="B475" s="6" t="s">
        <v>736</v>
      </c>
      <c r="C475" s="7">
        <v>6115</v>
      </c>
      <c r="D475" s="7">
        <v>7419</v>
      </c>
      <c r="E475" s="7">
        <v>7423</v>
      </c>
      <c r="F475" s="7">
        <v>7454</v>
      </c>
      <c r="G475" s="7">
        <v>7736</v>
      </c>
      <c r="H475" s="7">
        <v>7831</v>
      </c>
    </row>
    <row r="476" spans="1:8" x14ac:dyDescent="0.25">
      <c r="A476" s="6">
        <v>1469</v>
      </c>
      <c r="B476" s="6" t="s">
        <v>737</v>
      </c>
      <c r="C476" s="7">
        <v>4478</v>
      </c>
      <c r="D476" s="7">
        <v>4770</v>
      </c>
      <c r="E476" s="7">
        <v>4783</v>
      </c>
      <c r="F476" s="7">
        <v>4676</v>
      </c>
      <c r="G476" s="7">
        <v>4723</v>
      </c>
      <c r="H476" s="7">
        <v>4749</v>
      </c>
    </row>
    <row r="477" spans="1:8" x14ac:dyDescent="0.25">
      <c r="A477" s="6">
        <v>1470</v>
      </c>
      <c r="B477" s="6" t="s">
        <v>738</v>
      </c>
      <c r="C477" s="7">
        <v>1211</v>
      </c>
      <c r="D477" s="7">
        <v>1654</v>
      </c>
      <c r="E477" s="7">
        <v>1684</v>
      </c>
      <c r="F477" s="7">
        <v>1630</v>
      </c>
      <c r="G477" s="7">
        <v>1658</v>
      </c>
      <c r="H477" s="7">
        <v>1683</v>
      </c>
    </row>
    <row r="478" spans="1:8" x14ac:dyDescent="0.25">
      <c r="A478" s="6">
        <v>1471</v>
      </c>
      <c r="B478" s="6" t="s">
        <v>739</v>
      </c>
      <c r="C478" s="7">
        <v>3303</v>
      </c>
      <c r="D478" s="7">
        <v>4065</v>
      </c>
      <c r="E478" s="7">
        <v>4099</v>
      </c>
      <c r="F478" s="7">
        <v>4188</v>
      </c>
      <c r="G478" s="7">
        <v>4187</v>
      </c>
      <c r="H478" s="7">
        <v>4294</v>
      </c>
    </row>
    <row r="479" spans="1:8" x14ac:dyDescent="0.25">
      <c r="A479" s="6">
        <v>1472</v>
      </c>
      <c r="B479" s="6" t="s">
        <v>740</v>
      </c>
      <c r="C479" s="7">
        <v>13682</v>
      </c>
      <c r="D479" s="7">
        <v>14815</v>
      </c>
      <c r="E479" s="7">
        <v>15010</v>
      </c>
      <c r="F479" s="7">
        <v>15138</v>
      </c>
      <c r="G479" s="7">
        <v>15476</v>
      </c>
      <c r="H479" s="7">
        <v>15962</v>
      </c>
    </row>
    <row r="480" spans="1:8" x14ac:dyDescent="0.25">
      <c r="A480" s="6">
        <v>1474</v>
      </c>
      <c r="B480" s="6" t="s">
        <v>741</v>
      </c>
      <c r="C480" s="7">
        <v>31880</v>
      </c>
      <c r="D480" s="7">
        <v>34151</v>
      </c>
      <c r="E480" s="7">
        <v>34418</v>
      </c>
      <c r="F480" s="7">
        <v>34698</v>
      </c>
      <c r="G480" s="7">
        <v>35065</v>
      </c>
      <c r="H480" s="7">
        <v>35472</v>
      </c>
    </row>
    <row r="481" spans="1:8" x14ac:dyDescent="0.25">
      <c r="A481" s="6">
        <v>1478</v>
      </c>
      <c r="B481" s="6" t="s">
        <v>742</v>
      </c>
      <c r="C481" s="7">
        <v>931</v>
      </c>
      <c r="D481" s="7">
        <v>1067</v>
      </c>
      <c r="E481" s="7">
        <v>1083</v>
      </c>
      <c r="F481" s="7">
        <v>1160</v>
      </c>
      <c r="G481" s="7">
        <v>1170</v>
      </c>
      <c r="H481" s="7">
        <v>1253</v>
      </c>
    </row>
    <row r="482" spans="1:8" x14ac:dyDescent="0.25">
      <c r="A482" s="6">
        <v>1479</v>
      </c>
      <c r="B482" s="6" t="s">
        <v>743</v>
      </c>
      <c r="C482" s="7">
        <v>1305</v>
      </c>
      <c r="D482" s="7">
        <v>1994</v>
      </c>
      <c r="E482" s="7">
        <v>2033</v>
      </c>
      <c r="F482" s="7">
        <v>1976</v>
      </c>
      <c r="G482" s="7">
        <v>2207</v>
      </c>
      <c r="H482" s="7">
        <v>2250</v>
      </c>
    </row>
    <row r="483" spans="1:8" x14ac:dyDescent="0.25">
      <c r="A483" s="6">
        <v>1481</v>
      </c>
      <c r="B483" s="6" t="s">
        <v>744</v>
      </c>
      <c r="C483" s="7">
        <v>7123</v>
      </c>
      <c r="D483" s="7">
        <v>10298</v>
      </c>
      <c r="E483" s="7">
        <v>10532</v>
      </c>
      <c r="F483" s="7">
        <v>10735</v>
      </c>
      <c r="G483" s="7">
        <v>10656</v>
      </c>
      <c r="H483" s="7">
        <v>11131</v>
      </c>
    </row>
    <row r="484" spans="1:8" x14ac:dyDescent="0.25">
      <c r="A484" s="6">
        <v>1467</v>
      </c>
      <c r="B484" s="6" t="s">
        <v>745</v>
      </c>
      <c r="C484" s="7">
        <v>1255</v>
      </c>
      <c r="D484" s="7">
        <v>1130</v>
      </c>
      <c r="E484" s="7">
        <v>1137</v>
      </c>
      <c r="F484" s="7">
        <v>1165</v>
      </c>
      <c r="G484" s="7">
        <v>1166</v>
      </c>
      <c r="H484" s="7">
        <v>1178</v>
      </c>
    </row>
    <row r="485" spans="1:8" x14ac:dyDescent="0.25">
      <c r="A485" s="6">
        <v>1482</v>
      </c>
      <c r="B485" s="6" t="s">
        <v>746</v>
      </c>
      <c r="C485" s="7">
        <v>5764</v>
      </c>
      <c r="D485" s="7">
        <v>6566</v>
      </c>
      <c r="E485" s="7">
        <v>6644</v>
      </c>
      <c r="F485" s="7">
        <v>6649</v>
      </c>
      <c r="G485" s="7">
        <v>6681</v>
      </c>
      <c r="H485" s="7">
        <v>6648</v>
      </c>
    </row>
    <row r="486" spans="1:8" x14ac:dyDescent="0.25">
      <c r="A486" s="6">
        <v>1483</v>
      </c>
      <c r="B486" s="6" t="s">
        <v>747</v>
      </c>
      <c r="C486" s="7">
        <v>667</v>
      </c>
      <c r="D486" s="7">
        <v>616</v>
      </c>
      <c r="E486" s="7">
        <v>619</v>
      </c>
      <c r="F486" s="7">
        <v>632</v>
      </c>
      <c r="G486" s="7">
        <v>619</v>
      </c>
      <c r="H486" s="7">
        <v>616</v>
      </c>
    </row>
    <row r="487" spans="1:8" x14ac:dyDescent="0.25">
      <c r="A487" s="6">
        <v>1484</v>
      </c>
      <c r="B487" s="6" t="s">
        <v>748</v>
      </c>
      <c r="C487" s="7">
        <v>4507</v>
      </c>
      <c r="D487" s="7">
        <v>6119</v>
      </c>
      <c r="E487" s="7">
        <v>6201</v>
      </c>
      <c r="F487" s="7">
        <v>6447</v>
      </c>
      <c r="G487" s="7">
        <v>6478</v>
      </c>
      <c r="H487" s="7">
        <v>6858</v>
      </c>
    </row>
    <row r="488" spans="1:8" x14ac:dyDescent="0.25">
      <c r="A488" s="6">
        <v>1487</v>
      </c>
      <c r="B488" s="6" t="s">
        <v>749</v>
      </c>
      <c r="C488" s="7">
        <v>1658</v>
      </c>
      <c r="D488" s="7">
        <v>3179</v>
      </c>
      <c r="E488" s="7">
        <v>3201</v>
      </c>
      <c r="F488" s="7">
        <v>3242</v>
      </c>
      <c r="G488" s="7">
        <v>3225</v>
      </c>
      <c r="H488" s="7">
        <v>3351</v>
      </c>
    </row>
    <row r="489" spans="1:8" x14ac:dyDescent="0.25">
      <c r="A489" s="6" t="s">
        <v>364</v>
      </c>
      <c r="B489" s="6" t="s">
        <v>750</v>
      </c>
      <c r="C489" s="7">
        <v>526</v>
      </c>
      <c r="D489" s="7">
        <v>507</v>
      </c>
      <c r="E489" s="7">
        <v>508</v>
      </c>
      <c r="F489" s="7">
        <v>511</v>
      </c>
      <c r="G489" s="7">
        <v>514</v>
      </c>
      <c r="H489" s="7">
        <v>512</v>
      </c>
    </row>
    <row r="490" spans="1:8" x14ac:dyDescent="0.25">
      <c r="A490" s="6" t="s">
        <v>364</v>
      </c>
      <c r="B490" s="6" t="s">
        <v>751</v>
      </c>
      <c r="C490" s="7">
        <v>6166</v>
      </c>
      <c r="D490" s="7">
        <v>7265</v>
      </c>
      <c r="E490" s="7">
        <v>7378</v>
      </c>
      <c r="F490" s="7">
        <v>7216</v>
      </c>
      <c r="G490" s="7">
        <v>7318</v>
      </c>
      <c r="H490" s="7">
        <v>7972</v>
      </c>
    </row>
    <row r="491" spans="1:8" x14ac:dyDescent="0.25">
      <c r="A491" s="6">
        <v>1495</v>
      </c>
      <c r="B491" s="6" t="s">
        <v>752</v>
      </c>
      <c r="C491" s="7">
        <v>26386</v>
      </c>
      <c r="D491" s="7">
        <v>27108</v>
      </c>
      <c r="E491" s="7">
        <v>27255</v>
      </c>
      <c r="F491" s="7">
        <v>27392</v>
      </c>
      <c r="G491" s="7">
        <v>27890</v>
      </c>
      <c r="H491" s="7">
        <v>28065</v>
      </c>
    </row>
    <row r="492" spans="1:8" x14ac:dyDescent="0.25">
      <c r="A492" s="6">
        <v>1507</v>
      </c>
      <c r="B492" s="6" t="s">
        <v>753</v>
      </c>
      <c r="C492" s="7">
        <v>825</v>
      </c>
      <c r="D492" s="7">
        <v>799</v>
      </c>
      <c r="E492" s="7">
        <v>811</v>
      </c>
      <c r="F492" s="7">
        <v>820</v>
      </c>
      <c r="G492" s="7">
        <v>795</v>
      </c>
      <c r="H492" s="7">
        <v>819</v>
      </c>
    </row>
    <row r="493" spans="1:8" x14ac:dyDescent="0.25">
      <c r="A493" s="6">
        <v>1513</v>
      </c>
      <c r="B493" s="6" t="s">
        <v>754</v>
      </c>
      <c r="C493" s="7">
        <v>4618</v>
      </c>
      <c r="D493" s="7">
        <v>4609</v>
      </c>
      <c r="E493" s="7">
        <v>4665</v>
      </c>
      <c r="F493" s="7">
        <v>4672</v>
      </c>
      <c r="G493" s="7">
        <v>4701</v>
      </c>
      <c r="H493" s="7">
        <v>4758</v>
      </c>
    </row>
    <row r="494" spans="1:8" x14ac:dyDescent="0.25">
      <c r="A494" s="6" t="s">
        <v>364</v>
      </c>
      <c r="B494" s="6" t="s">
        <v>755</v>
      </c>
      <c r="C494" s="7">
        <v>861</v>
      </c>
      <c r="D494" s="7">
        <v>989</v>
      </c>
      <c r="E494" s="7">
        <v>1000</v>
      </c>
      <c r="F494" s="7">
        <v>998</v>
      </c>
      <c r="G494" s="7">
        <v>1010</v>
      </c>
      <c r="H494" s="7">
        <v>1030</v>
      </c>
    </row>
    <row r="495" spans="1:8" x14ac:dyDescent="0.25">
      <c r="A495" s="6">
        <v>1519</v>
      </c>
      <c r="B495" s="6" t="s">
        <v>756</v>
      </c>
      <c r="C495" s="7">
        <v>1040</v>
      </c>
      <c r="D495" s="7">
        <v>1330</v>
      </c>
      <c r="E495" s="7">
        <v>1355</v>
      </c>
      <c r="F495" s="7">
        <v>1364</v>
      </c>
      <c r="G495" s="7">
        <v>1368</v>
      </c>
      <c r="H495" s="7">
        <v>1376</v>
      </c>
    </row>
    <row r="496" spans="1:8" x14ac:dyDescent="0.25">
      <c r="A496" s="6">
        <v>1520</v>
      </c>
      <c r="B496" s="6" t="s">
        <v>757</v>
      </c>
      <c r="C496" s="7">
        <v>984</v>
      </c>
      <c r="D496" s="7">
        <v>985</v>
      </c>
      <c r="E496" s="7">
        <v>1005</v>
      </c>
      <c r="F496" s="7">
        <v>1028</v>
      </c>
      <c r="G496" s="7">
        <v>1042</v>
      </c>
      <c r="H496" s="7">
        <v>1021</v>
      </c>
    </row>
    <row r="497" spans="1:8" x14ac:dyDescent="0.25">
      <c r="A497" s="6" t="s">
        <v>364</v>
      </c>
      <c r="B497" s="6" t="s">
        <v>758</v>
      </c>
      <c r="C497" s="7">
        <v>8002</v>
      </c>
      <c r="D497" s="7">
        <v>11730</v>
      </c>
      <c r="E497" s="7">
        <v>12018</v>
      </c>
      <c r="F497" s="7">
        <v>13170</v>
      </c>
      <c r="G497" s="7">
        <v>13504</v>
      </c>
      <c r="H497" s="7">
        <v>13799</v>
      </c>
    </row>
    <row r="498" spans="1:8" x14ac:dyDescent="0.25">
      <c r="A498" s="6">
        <v>1533</v>
      </c>
      <c r="B498" s="6" t="s">
        <v>759</v>
      </c>
      <c r="C498" s="7">
        <v>9952</v>
      </c>
      <c r="D498" s="7">
        <v>9423</v>
      </c>
      <c r="E498" s="7">
        <v>9465</v>
      </c>
      <c r="F498" s="7">
        <v>9414</v>
      </c>
      <c r="G498" s="7">
        <v>9496</v>
      </c>
      <c r="H498" s="7">
        <v>9417</v>
      </c>
    </row>
    <row r="499" spans="1:8" x14ac:dyDescent="0.25">
      <c r="A499" s="6">
        <v>1534</v>
      </c>
      <c r="B499" s="6" t="s">
        <v>158</v>
      </c>
      <c r="C499" s="7">
        <v>6786</v>
      </c>
      <c r="D499" s="7">
        <v>6712</v>
      </c>
      <c r="E499" s="7">
        <v>6794</v>
      </c>
      <c r="F499" s="7">
        <v>7054</v>
      </c>
      <c r="G499" s="7">
        <v>7163</v>
      </c>
      <c r="H499" s="7">
        <v>7529</v>
      </c>
    </row>
    <row r="500" spans="1:8" x14ac:dyDescent="0.25">
      <c r="A500" s="6">
        <v>1535</v>
      </c>
      <c r="B500" s="6" t="s">
        <v>760</v>
      </c>
      <c r="C500" s="7">
        <v>25894</v>
      </c>
      <c r="D500" s="7">
        <v>37078</v>
      </c>
      <c r="E500" s="7">
        <v>38384</v>
      </c>
      <c r="F500" s="7">
        <v>37804</v>
      </c>
      <c r="G500" s="7">
        <v>38221</v>
      </c>
      <c r="H500" s="7">
        <v>38248</v>
      </c>
    </row>
    <row r="501" spans="1:8" x14ac:dyDescent="0.25">
      <c r="A501" s="6">
        <v>1540</v>
      </c>
      <c r="B501" s="6" t="s">
        <v>761</v>
      </c>
      <c r="C501" s="7">
        <v>176576</v>
      </c>
      <c r="D501" s="7">
        <v>244861</v>
      </c>
      <c r="E501" s="7">
        <v>247446</v>
      </c>
      <c r="F501" s="7">
        <v>251922</v>
      </c>
      <c r="G501" s="7">
        <v>255428</v>
      </c>
      <c r="H501" s="7">
        <v>259044</v>
      </c>
    </row>
    <row r="502" spans="1:8" x14ac:dyDescent="0.25">
      <c r="A502" s="6">
        <v>1543</v>
      </c>
      <c r="B502" s="6" t="s">
        <v>762</v>
      </c>
      <c r="C502" s="7">
        <v>2225</v>
      </c>
      <c r="D502" s="7">
        <v>1599</v>
      </c>
      <c r="E502" s="7">
        <v>1639</v>
      </c>
      <c r="F502" s="7">
        <v>1645</v>
      </c>
      <c r="G502" s="7">
        <v>1680</v>
      </c>
      <c r="H502" s="7">
        <v>1605</v>
      </c>
    </row>
    <row r="503" spans="1:8" x14ac:dyDescent="0.25">
      <c r="A503" s="6">
        <v>1554</v>
      </c>
      <c r="B503" s="6" t="s">
        <v>763</v>
      </c>
      <c r="C503" s="7">
        <v>45444</v>
      </c>
      <c r="D503" s="7">
        <v>85871</v>
      </c>
      <c r="E503" s="7">
        <v>87793</v>
      </c>
      <c r="F503" s="7">
        <v>90985</v>
      </c>
      <c r="G503" s="7">
        <v>94311</v>
      </c>
      <c r="H503" s="7">
        <v>98469</v>
      </c>
    </row>
    <row r="504" spans="1:8" x14ac:dyDescent="0.25">
      <c r="A504" s="6">
        <v>1557</v>
      </c>
      <c r="B504" s="6" t="s">
        <v>764</v>
      </c>
      <c r="C504" s="7">
        <v>7596</v>
      </c>
      <c r="D504" s="7">
        <v>28102</v>
      </c>
      <c r="E504" s="7">
        <v>29445</v>
      </c>
      <c r="F504" s="7">
        <v>31247</v>
      </c>
      <c r="G504" s="7">
        <v>33471</v>
      </c>
      <c r="H504" s="7">
        <v>35543</v>
      </c>
    </row>
    <row r="505" spans="1:8" x14ac:dyDescent="0.25">
      <c r="A505" s="6">
        <v>1567</v>
      </c>
      <c r="B505" s="6" t="s">
        <v>765</v>
      </c>
      <c r="C505" s="7">
        <v>9239</v>
      </c>
      <c r="D505" s="7">
        <v>10361</v>
      </c>
      <c r="E505" s="7">
        <v>10458</v>
      </c>
      <c r="F505" s="7">
        <v>10747</v>
      </c>
      <c r="G505" s="7">
        <v>10808</v>
      </c>
      <c r="H505" s="7">
        <v>11173</v>
      </c>
    </row>
    <row r="506" spans="1:8" x14ac:dyDescent="0.25">
      <c r="A506" s="6">
        <v>1569</v>
      </c>
      <c r="B506" s="6" t="s">
        <v>766</v>
      </c>
      <c r="C506" s="7">
        <v>1846</v>
      </c>
      <c r="D506" s="7">
        <v>2001</v>
      </c>
      <c r="E506" s="7">
        <v>2013</v>
      </c>
      <c r="F506" s="7">
        <v>2046</v>
      </c>
      <c r="G506" s="7">
        <v>2009</v>
      </c>
      <c r="H506" s="7">
        <v>2002</v>
      </c>
    </row>
    <row r="507" spans="1:8" x14ac:dyDescent="0.25">
      <c r="A507" s="6">
        <v>1572</v>
      </c>
      <c r="B507" s="6" t="s">
        <v>767</v>
      </c>
      <c r="C507" s="7">
        <v>12866</v>
      </c>
      <c r="D507" s="7">
        <v>13631</v>
      </c>
      <c r="E507" s="7">
        <v>13710</v>
      </c>
      <c r="F507" s="7">
        <v>13922</v>
      </c>
      <c r="G507" s="7">
        <v>13924</v>
      </c>
      <c r="H507" s="7">
        <v>14068</v>
      </c>
    </row>
    <row r="508" spans="1:8" x14ac:dyDescent="0.25">
      <c r="A508" s="6">
        <v>1575</v>
      </c>
      <c r="B508" s="6" t="s">
        <v>768</v>
      </c>
      <c r="C508" s="7">
        <v>77737</v>
      </c>
      <c r="D508" s="7">
        <v>98200</v>
      </c>
      <c r="E508" s="7">
        <v>100476</v>
      </c>
      <c r="F508" s="7">
        <v>100325</v>
      </c>
      <c r="G508" s="7">
        <v>103008</v>
      </c>
      <c r="H508" s="7">
        <v>105648</v>
      </c>
    </row>
    <row r="509" spans="1:8" x14ac:dyDescent="0.25">
      <c r="A509" s="6">
        <v>1576</v>
      </c>
      <c r="B509" s="6" t="s">
        <v>769</v>
      </c>
      <c r="C509" s="7">
        <v>1178</v>
      </c>
      <c r="D509" s="7">
        <v>1172</v>
      </c>
      <c r="E509" s="7">
        <v>1187</v>
      </c>
      <c r="F509" s="7">
        <v>1162</v>
      </c>
      <c r="G509" s="7">
        <v>1175</v>
      </c>
      <c r="H509" s="7">
        <v>1185</v>
      </c>
    </row>
    <row r="510" spans="1:8" x14ac:dyDescent="0.25">
      <c r="A510" s="6">
        <v>1578</v>
      </c>
      <c r="B510" s="6" t="s">
        <v>162</v>
      </c>
      <c r="C510" s="7">
        <v>8033</v>
      </c>
      <c r="D510" s="7">
        <v>8447</v>
      </c>
      <c r="E510" s="7">
        <v>8609</v>
      </c>
      <c r="F510" s="7">
        <v>8889</v>
      </c>
      <c r="G510" s="7">
        <v>9126</v>
      </c>
      <c r="H510" s="7">
        <v>9180</v>
      </c>
    </row>
    <row r="511" spans="1:8" x14ac:dyDescent="0.25">
      <c r="A511" s="6">
        <v>1583</v>
      </c>
      <c r="B511" s="6" t="s">
        <v>770</v>
      </c>
      <c r="C511" s="7">
        <v>1409</v>
      </c>
      <c r="D511" s="7">
        <v>996</v>
      </c>
      <c r="E511" s="7">
        <v>1019</v>
      </c>
      <c r="F511" s="7">
        <v>1041</v>
      </c>
      <c r="G511" s="7">
        <v>1070</v>
      </c>
      <c r="H511" s="7">
        <v>1413</v>
      </c>
    </row>
    <row r="512" spans="1:8" x14ac:dyDescent="0.25">
      <c r="A512" s="6">
        <v>1589</v>
      </c>
      <c r="B512" s="6" t="s">
        <v>771</v>
      </c>
      <c r="C512" s="7">
        <v>2954</v>
      </c>
      <c r="D512" s="7">
        <v>4959</v>
      </c>
      <c r="E512" s="7">
        <v>5146</v>
      </c>
      <c r="F512" s="7">
        <v>5288</v>
      </c>
      <c r="G512" s="7">
        <v>5468</v>
      </c>
      <c r="H512" s="7">
        <v>5483</v>
      </c>
    </row>
    <row r="513" spans="1:8" x14ac:dyDescent="0.25">
      <c r="A513" s="6">
        <v>1591</v>
      </c>
      <c r="B513" s="6" t="s">
        <v>772</v>
      </c>
      <c r="C513" s="7">
        <v>2256</v>
      </c>
      <c r="D513" s="7">
        <v>1977</v>
      </c>
      <c r="E513" s="7">
        <v>1985</v>
      </c>
      <c r="F513" s="7">
        <v>2009</v>
      </c>
      <c r="G513" s="7">
        <v>2005</v>
      </c>
      <c r="H513" s="7">
        <v>1980</v>
      </c>
    </row>
    <row r="514" spans="1:8" x14ac:dyDescent="0.25">
      <c r="A514" s="6">
        <v>1592</v>
      </c>
      <c r="B514" s="6" t="s">
        <v>773</v>
      </c>
      <c r="C514" s="7">
        <v>788</v>
      </c>
      <c r="D514" s="7">
        <v>1034</v>
      </c>
      <c r="E514" s="7">
        <v>1048</v>
      </c>
      <c r="F514" s="7">
        <v>1071</v>
      </c>
      <c r="G514" s="7">
        <v>1087</v>
      </c>
      <c r="H514" s="7">
        <v>1084</v>
      </c>
    </row>
    <row r="515" spans="1:8" x14ac:dyDescent="0.25">
      <c r="A515" s="6">
        <v>1596</v>
      </c>
      <c r="B515" s="6" t="s">
        <v>774</v>
      </c>
      <c r="C515" s="7">
        <v>3646</v>
      </c>
      <c r="D515" s="7">
        <v>27216</v>
      </c>
      <c r="E515" s="7">
        <v>28411</v>
      </c>
      <c r="F515" s="7">
        <v>32084</v>
      </c>
      <c r="G515" s="7">
        <v>35261</v>
      </c>
      <c r="H515" s="7">
        <v>37635</v>
      </c>
    </row>
    <row r="516" spans="1:8" x14ac:dyDescent="0.25">
      <c r="A516" s="6" t="s">
        <v>364</v>
      </c>
      <c r="B516" s="6" t="s">
        <v>775</v>
      </c>
      <c r="C516" s="7">
        <v>1645</v>
      </c>
      <c r="D516" s="7">
        <v>1973</v>
      </c>
      <c r="E516" s="7">
        <v>1976</v>
      </c>
      <c r="F516" s="7">
        <v>1958</v>
      </c>
      <c r="G516" s="7">
        <v>1945</v>
      </c>
      <c r="H516" s="7">
        <v>1934</v>
      </c>
    </row>
    <row r="517" spans="1:8" x14ac:dyDescent="0.25">
      <c r="A517" s="6">
        <v>1600</v>
      </c>
      <c r="B517" s="6" t="s">
        <v>776</v>
      </c>
      <c r="C517" s="7">
        <v>6507</v>
      </c>
      <c r="D517" s="7">
        <v>6456</v>
      </c>
      <c r="E517" s="7">
        <v>6472</v>
      </c>
      <c r="F517" s="7">
        <v>6318</v>
      </c>
      <c r="G517" s="7">
        <v>6159</v>
      </c>
      <c r="H517" s="7">
        <v>6015</v>
      </c>
    </row>
    <row r="518" spans="1:8" x14ac:dyDescent="0.25">
      <c r="A518" s="6">
        <v>1601</v>
      </c>
      <c r="B518" s="6" t="s">
        <v>165</v>
      </c>
      <c r="C518" s="7">
        <v>9156</v>
      </c>
      <c r="D518" s="7">
        <v>13655</v>
      </c>
      <c r="E518" s="7">
        <v>14097</v>
      </c>
      <c r="F518" s="7">
        <v>14676</v>
      </c>
      <c r="G518" s="7">
        <v>15158</v>
      </c>
      <c r="H518" s="7">
        <v>15538</v>
      </c>
    </row>
    <row r="519" spans="1:8" x14ac:dyDescent="0.25">
      <c r="A519" s="6">
        <v>1605</v>
      </c>
      <c r="B519" s="6" t="s">
        <v>777</v>
      </c>
      <c r="C519" s="7">
        <v>5433</v>
      </c>
      <c r="D519" s="7">
        <v>5342</v>
      </c>
      <c r="E519" s="7">
        <v>5364</v>
      </c>
      <c r="F519" s="7">
        <v>5382</v>
      </c>
      <c r="G519" s="7">
        <v>5250</v>
      </c>
      <c r="H519" s="7">
        <v>5227</v>
      </c>
    </row>
    <row r="520" spans="1:8" x14ac:dyDescent="0.25">
      <c r="A520" s="6">
        <v>1606</v>
      </c>
      <c r="B520" s="6" t="s">
        <v>166</v>
      </c>
      <c r="C520" s="7">
        <v>3325</v>
      </c>
      <c r="D520" s="7">
        <v>3283</v>
      </c>
      <c r="E520" s="7">
        <v>3312</v>
      </c>
      <c r="F520" s="7">
        <v>3309</v>
      </c>
      <c r="G520" s="7">
        <v>3249</v>
      </c>
      <c r="H520" s="7">
        <v>3285</v>
      </c>
    </row>
    <row r="521" spans="1:8" x14ac:dyDescent="0.25">
      <c r="A521" s="6">
        <v>1610</v>
      </c>
      <c r="B521" s="6" t="s">
        <v>778</v>
      </c>
      <c r="C521" s="7">
        <v>11615</v>
      </c>
      <c r="D521" s="7">
        <v>12781</v>
      </c>
      <c r="E521" s="7">
        <v>12811</v>
      </c>
      <c r="F521" s="7">
        <v>13004</v>
      </c>
      <c r="G521" s="7">
        <v>13095</v>
      </c>
      <c r="H521" s="7">
        <v>13283</v>
      </c>
    </row>
    <row r="522" spans="1:8" x14ac:dyDescent="0.25">
      <c r="A522" s="6">
        <v>1611</v>
      </c>
      <c r="B522" s="6" t="s">
        <v>779</v>
      </c>
      <c r="C522" s="7">
        <v>2056</v>
      </c>
      <c r="D522" s="7">
        <v>1846</v>
      </c>
      <c r="E522" s="7">
        <v>1860</v>
      </c>
      <c r="F522" s="7">
        <v>1789</v>
      </c>
      <c r="G522" s="7">
        <v>1705</v>
      </c>
      <c r="H522" s="7">
        <v>1689</v>
      </c>
    </row>
    <row r="523" spans="1:8" x14ac:dyDescent="0.25">
      <c r="A523" s="6">
        <v>1612</v>
      </c>
      <c r="B523" s="6" t="s">
        <v>780</v>
      </c>
      <c r="C523" s="7">
        <v>733</v>
      </c>
      <c r="D523" s="7">
        <v>714</v>
      </c>
      <c r="E523" s="7">
        <v>716</v>
      </c>
      <c r="F523" s="7">
        <v>712</v>
      </c>
      <c r="G523" s="7">
        <v>717</v>
      </c>
      <c r="H523" s="7">
        <v>732</v>
      </c>
    </row>
    <row r="524" spans="1:8" x14ac:dyDescent="0.25">
      <c r="A524" s="6" t="s">
        <v>364</v>
      </c>
      <c r="B524" s="6" t="s">
        <v>781</v>
      </c>
      <c r="C524" s="7">
        <v>782</v>
      </c>
      <c r="D524" s="7">
        <v>860</v>
      </c>
      <c r="E524" s="7">
        <v>867</v>
      </c>
      <c r="F524" s="7">
        <v>895</v>
      </c>
      <c r="G524" s="7">
        <v>864</v>
      </c>
      <c r="H524" s="7">
        <v>859</v>
      </c>
    </row>
    <row r="525" spans="1:8" x14ac:dyDescent="0.25">
      <c r="A525" s="6">
        <v>1616</v>
      </c>
      <c r="B525" s="6" t="s">
        <v>782</v>
      </c>
      <c r="C525" s="7">
        <v>521</v>
      </c>
      <c r="D525" s="7">
        <v>609</v>
      </c>
      <c r="E525" s="7">
        <v>611</v>
      </c>
      <c r="F525" s="7">
        <v>624</v>
      </c>
      <c r="G525" s="7">
        <v>625</v>
      </c>
      <c r="H525" s="7">
        <v>630</v>
      </c>
    </row>
    <row r="526" spans="1:8" x14ac:dyDescent="0.25">
      <c r="A526" s="6">
        <v>1618</v>
      </c>
      <c r="B526" s="6" t="s">
        <v>783</v>
      </c>
      <c r="C526" s="7">
        <v>1631</v>
      </c>
      <c r="D526" s="7">
        <v>1582</v>
      </c>
      <c r="E526" s="7">
        <v>1604</v>
      </c>
      <c r="F526" s="7">
        <v>1639</v>
      </c>
      <c r="G526" s="7">
        <v>1618</v>
      </c>
      <c r="H526" s="7">
        <v>1574</v>
      </c>
    </row>
    <row r="527" spans="1:8" x14ac:dyDescent="0.25">
      <c r="A527" s="6">
        <v>1629</v>
      </c>
      <c r="B527" s="6" t="s">
        <v>784</v>
      </c>
      <c r="C527" s="7">
        <v>656</v>
      </c>
      <c r="D527" s="7">
        <v>602</v>
      </c>
      <c r="E527" s="7">
        <v>615</v>
      </c>
      <c r="F527" s="7">
        <v>600</v>
      </c>
      <c r="G527" s="7">
        <v>607</v>
      </c>
      <c r="H527" s="7">
        <v>591</v>
      </c>
    </row>
    <row r="528" spans="1:8" x14ac:dyDescent="0.25">
      <c r="A528" s="6">
        <v>1630</v>
      </c>
      <c r="B528" s="6" t="s">
        <v>785</v>
      </c>
      <c r="C528" s="7">
        <v>1433</v>
      </c>
      <c r="D528" s="7">
        <v>1713</v>
      </c>
      <c r="E528" s="7">
        <v>1726</v>
      </c>
      <c r="F528" s="7">
        <v>1734</v>
      </c>
      <c r="G528" s="7">
        <v>1733</v>
      </c>
      <c r="H528" s="7">
        <v>1758</v>
      </c>
    </row>
    <row r="529" spans="1:8" x14ac:dyDescent="0.25">
      <c r="A529" s="6">
        <v>1631</v>
      </c>
      <c r="B529" s="6" t="s">
        <v>786</v>
      </c>
      <c r="C529" s="7">
        <v>1372</v>
      </c>
      <c r="D529" s="7">
        <v>1145</v>
      </c>
      <c r="E529" s="7">
        <v>1152</v>
      </c>
      <c r="F529" s="7">
        <v>1149</v>
      </c>
      <c r="G529" s="7">
        <v>1142</v>
      </c>
      <c r="H529" s="7">
        <v>1180</v>
      </c>
    </row>
    <row r="530" spans="1:8" x14ac:dyDescent="0.25">
      <c r="A530" s="6">
        <v>1633</v>
      </c>
      <c r="B530" s="6" t="s">
        <v>787</v>
      </c>
      <c r="C530" s="7">
        <v>4512</v>
      </c>
      <c r="D530" s="7">
        <v>5651</v>
      </c>
      <c r="E530" s="7">
        <v>5682</v>
      </c>
      <c r="F530" s="7">
        <v>6203</v>
      </c>
      <c r="G530" s="7">
        <v>6307</v>
      </c>
      <c r="H530" s="7">
        <v>6058</v>
      </c>
    </row>
    <row r="531" spans="1:8" x14ac:dyDescent="0.25">
      <c r="A531" s="6" t="s">
        <v>364</v>
      </c>
      <c r="B531" s="6" t="s">
        <v>788</v>
      </c>
      <c r="C531" s="7">
        <v>1149</v>
      </c>
      <c r="D531" s="7">
        <v>1094</v>
      </c>
      <c r="E531" s="7">
        <v>1095</v>
      </c>
      <c r="F531" s="7">
        <v>1110</v>
      </c>
      <c r="G531" s="7">
        <v>1118</v>
      </c>
      <c r="H531" s="7">
        <v>1110</v>
      </c>
    </row>
    <row r="532" spans="1:8" x14ac:dyDescent="0.25">
      <c r="A532" s="6">
        <v>1636</v>
      </c>
      <c r="B532" s="6" t="s">
        <v>789</v>
      </c>
      <c r="C532" s="7">
        <v>724</v>
      </c>
      <c r="D532" s="7">
        <v>760</v>
      </c>
      <c r="E532" s="7">
        <v>764</v>
      </c>
      <c r="F532" s="7">
        <v>743</v>
      </c>
      <c r="G532" s="7">
        <v>750</v>
      </c>
      <c r="H532" s="7">
        <v>746</v>
      </c>
    </row>
    <row r="533" spans="1:8" x14ac:dyDescent="0.25">
      <c r="A533" s="6">
        <v>1637</v>
      </c>
      <c r="B533" s="6" t="s">
        <v>790</v>
      </c>
      <c r="C533" s="7">
        <v>608</v>
      </c>
      <c r="D533" s="7">
        <v>651</v>
      </c>
      <c r="E533" s="7">
        <v>653</v>
      </c>
      <c r="F533" s="7">
        <v>653</v>
      </c>
      <c r="G533" s="7">
        <v>640</v>
      </c>
      <c r="H533" s="7">
        <v>630</v>
      </c>
    </row>
    <row r="534" spans="1:8" x14ac:dyDescent="0.25">
      <c r="A534" s="6" t="s">
        <v>364</v>
      </c>
      <c r="B534" s="6" t="s">
        <v>791</v>
      </c>
      <c r="C534" s="7">
        <v>1229</v>
      </c>
      <c r="D534" s="7">
        <v>1768</v>
      </c>
      <c r="E534" s="7">
        <v>1798</v>
      </c>
      <c r="F534" s="7">
        <v>1733</v>
      </c>
      <c r="G534" s="7">
        <v>1789</v>
      </c>
      <c r="H534" s="7">
        <v>1934</v>
      </c>
    </row>
    <row r="535" spans="1:8" x14ac:dyDescent="0.25">
      <c r="A535" s="6">
        <v>1646</v>
      </c>
      <c r="B535" s="6" t="s">
        <v>792</v>
      </c>
      <c r="C535" s="7">
        <v>2890</v>
      </c>
      <c r="D535" s="7">
        <v>5408</v>
      </c>
      <c r="E535" s="7">
        <v>5550</v>
      </c>
      <c r="F535" s="7">
        <v>5935</v>
      </c>
      <c r="G535" s="7">
        <v>6403</v>
      </c>
      <c r="H535" s="7">
        <v>6537</v>
      </c>
    </row>
    <row r="536" spans="1:8" x14ac:dyDescent="0.25">
      <c r="A536" s="6">
        <v>1651</v>
      </c>
      <c r="B536" s="6" t="s">
        <v>793</v>
      </c>
      <c r="C536" s="7">
        <v>5080</v>
      </c>
      <c r="D536" s="7">
        <v>5451</v>
      </c>
      <c r="E536" s="7">
        <v>5469</v>
      </c>
      <c r="F536" s="7">
        <v>5574</v>
      </c>
      <c r="G536" s="7">
        <v>5646</v>
      </c>
      <c r="H536" s="7">
        <v>5697</v>
      </c>
    </row>
    <row r="537" spans="1:8" x14ac:dyDescent="0.25">
      <c r="A537" s="6" t="s">
        <v>364</v>
      </c>
      <c r="B537" s="6" t="s">
        <v>794</v>
      </c>
      <c r="C537" s="7">
        <v>8731</v>
      </c>
      <c r="D537" s="7">
        <v>12375</v>
      </c>
      <c r="E537" s="7">
        <v>12461</v>
      </c>
      <c r="F537" s="7">
        <v>12702</v>
      </c>
      <c r="G537" s="7">
        <v>12613</v>
      </c>
      <c r="H537" s="7">
        <v>12684</v>
      </c>
    </row>
    <row r="538" spans="1:8" x14ac:dyDescent="0.25">
      <c r="A538" s="6">
        <v>1653</v>
      </c>
      <c r="B538" s="6" t="s">
        <v>795</v>
      </c>
      <c r="C538" s="7">
        <v>1973</v>
      </c>
      <c r="D538" s="7">
        <v>2625</v>
      </c>
      <c r="E538" s="7">
        <v>2638</v>
      </c>
      <c r="F538" s="7">
        <v>2598</v>
      </c>
      <c r="G538" s="7">
        <v>2564</v>
      </c>
      <c r="H538" s="7">
        <v>2574</v>
      </c>
    </row>
    <row r="539" spans="1:8" x14ac:dyDescent="0.25">
      <c r="A539" s="6">
        <v>1655</v>
      </c>
      <c r="B539" s="6" t="s">
        <v>796</v>
      </c>
      <c r="C539" s="7">
        <v>2383</v>
      </c>
      <c r="D539" s="7">
        <v>2565</v>
      </c>
      <c r="E539" s="7">
        <v>2608</v>
      </c>
      <c r="F539" s="7">
        <v>2709</v>
      </c>
      <c r="G539" s="7">
        <v>2780</v>
      </c>
      <c r="H539" s="7">
        <v>2834</v>
      </c>
    </row>
    <row r="540" spans="1:8" x14ac:dyDescent="0.25">
      <c r="A540" s="6">
        <v>1661</v>
      </c>
      <c r="B540" s="6" t="s">
        <v>797</v>
      </c>
      <c r="C540" s="7">
        <v>2151</v>
      </c>
      <c r="D540" s="7">
        <v>3069</v>
      </c>
      <c r="E540" s="7">
        <v>3142</v>
      </c>
      <c r="F540" s="7">
        <v>3118</v>
      </c>
      <c r="G540" s="7">
        <v>3218</v>
      </c>
      <c r="H540" s="7">
        <v>3257</v>
      </c>
    </row>
    <row r="541" spans="1:8" x14ac:dyDescent="0.25">
      <c r="A541" s="6">
        <v>1667</v>
      </c>
      <c r="B541" s="6" t="s">
        <v>798</v>
      </c>
      <c r="C541" s="7">
        <v>4159</v>
      </c>
      <c r="D541" s="7">
        <v>4440</v>
      </c>
      <c r="E541" s="7">
        <v>4486</v>
      </c>
      <c r="F541" s="7">
        <v>4631</v>
      </c>
      <c r="G541" s="7">
        <v>4607</v>
      </c>
      <c r="H541" s="7">
        <v>4685</v>
      </c>
    </row>
    <row r="542" spans="1:8" x14ac:dyDescent="0.25">
      <c r="A542" s="6">
        <v>1669</v>
      </c>
      <c r="B542" s="6" t="s">
        <v>799</v>
      </c>
      <c r="C542" s="7">
        <v>1111</v>
      </c>
      <c r="D542" s="7">
        <v>1438</v>
      </c>
      <c r="E542" s="7">
        <v>1468</v>
      </c>
      <c r="F542" s="7">
        <v>1541</v>
      </c>
      <c r="G542" s="7">
        <v>1656</v>
      </c>
      <c r="H542" s="7">
        <v>1799</v>
      </c>
    </row>
    <row r="543" spans="1:8" x14ac:dyDescent="0.25">
      <c r="A543" s="6">
        <v>1671</v>
      </c>
      <c r="B543" s="6" t="s">
        <v>800</v>
      </c>
      <c r="C543" s="7">
        <v>2257</v>
      </c>
      <c r="D543" s="7">
        <v>2347</v>
      </c>
      <c r="E543" s="7">
        <v>2345</v>
      </c>
      <c r="F543" s="7">
        <v>2323</v>
      </c>
      <c r="G543" s="7">
        <v>2340</v>
      </c>
      <c r="H543" s="7">
        <v>2367</v>
      </c>
    </row>
    <row r="544" spans="1:8" x14ac:dyDescent="0.25">
      <c r="A544" s="6">
        <v>1675</v>
      </c>
      <c r="B544" s="6" t="s">
        <v>801</v>
      </c>
      <c r="C544" s="7">
        <v>1204</v>
      </c>
      <c r="D544" s="7">
        <v>5268</v>
      </c>
      <c r="E544" s="7">
        <v>5513</v>
      </c>
      <c r="F544" s="7">
        <v>6111</v>
      </c>
      <c r="G544" s="7">
        <v>6996</v>
      </c>
      <c r="H544" s="7">
        <v>7587</v>
      </c>
    </row>
    <row r="545" spans="1:8" x14ac:dyDescent="0.25">
      <c r="A545" s="6">
        <v>1677</v>
      </c>
      <c r="B545" s="6" t="s">
        <v>802</v>
      </c>
      <c r="C545" s="7">
        <v>3046</v>
      </c>
      <c r="D545" s="7">
        <v>5464</v>
      </c>
      <c r="E545" s="7">
        <v>5687</v>
      </c>
      <c r="F545" s="7">
        <v>6216</v>
      </c>
      <c r="G545" s="7">
        <v>7438</v>
      </c>
      <c r="H545" s="7">
        <v>7930</v>
      </c>
    </row>
    <row r="546" spans="1:8" x14ac:dyDescent="0.25">
      <c r="A546" s="6">
        <v>1683</v>
      </c>
      <c r="B546" s="6" t="s">
        <v>803</v>
      </c>
      <c r="C546" s="7">
        <v>4959</v>
      </c>
      <c r="D546" s="7">
        <v>6140</v>
      </c>
      <c r="E546" s="7">
        <v>6212</v>
      </c>
      <c r="F546" s="7">
        <v>6212</v>
      </c>
      <c r="G546" s="7">
        <v>6244</v>
      </c>
      <c r="H546" s="7">
        <v>6284</v>
      </c>
    </row>
    <row r="547" spans="1:8" x14ac:dyDescent="0.25">
      <c r="A547" s="6">
        <v>1685</v>
      </c>
      <c r="B547" s="6" t="s">
        <v>804</v>
      </c>
      <c r="C547" s="7">
        <v>2121</v>
      </c>
      <c r="D547" s="7">
        <v>1987</v>
      </c>
      <c r="E547" s="7">
        <v>2001</v>
      </c>
      <c r="F547" s="7">
        <v>1984</v>
      </c>
      <c r="G547" s="7">
        <v>1967</v>
      </c>
      <c r="H547" s="7">
        <v>1913</v>
      </c>
    </row>
    <row r="548" spans="1:8" x14ac:dyDescent="0.25">
      <c r="A548" s="6">
        <v>1689</v>
      </c>
      <c r="B548" s="6" t="s">
        <v>171</v>
      </c>
      <c r="C548" s="7">
        <v>1099</v>
      </c>
      <c r="D548" s="7">
        <v>1088</v>
      </c>
      <c r="E548" s="7">
        <v>1092</v>
      </c>
      <c r="F548" s="7">
        <v>1076</v>
      </c>
      <c r="G548" s="7">
        <v>1077</v>
      </c>
      <c r="H548" s="7">
        <v>1099</v>
      </c>
    </row>
    <row r="549" spans="1:8" x14ac:dyDescent="0.25">
      <c r="A549" s="6">
        <v>1692</v>
      </c>
      <c r="B549" s="6" t="s">
        <v>805</v>
      </c>
      <c r="C549" s="7">
        <v>6628</v>
      </c>
      <c r="D549" s="7">
        <v>5967</v>
      </c>
      <c r="E549" s="7">
        <v>5994</v>
      </c>
      <c r="F549" s="7">
        <v>5787</v>
      </c>
      <c r="G549" s="7">
        <v>5782</v>
      </c>
      <c r="H549" s="7">
        <v>5699</v>
      </c>
    </row>
    <row r="550" spans="1:8" x14ac:dyDescent="0.25">
      <c r="A550" s="6">
        <v>1698</v>
      </c>
      <c r="B550" s="6" t="s">
        <v>806</v>
      </c>
      <c r="C550" s="7">
        <v>2273</v>
      </c>
      <c r="D550" s="7">
        <v>2219</v>
      </c>
      <c r="E550" s="7">
        <v>1928</v>
      </c>
      <c r="F550" s="7">
        <v>1916</v>
      </c>
      <c r="G550" s="7">
        <v>1925</v>
      </c>
      <c r="H550" s="7">
        <v>1927</v>
      </c>
    </row>
    <row r="551" spans="1:8" x14ac:dyDescent="0.25">
      <c r="A551" s="6" t="s">
        <v>364</v>
      </c>
      <c r="B551" s="6" t="s">
        <v>807</v>
      </c>
      <c r="C551" s="7">
        <v>953</v>
      </c>
      <c r="D551" s="7">
        <v>1147</v>
      </c>
      <c r="E551" s="7">
        <v>1153</v>
      </c>
      <c r="F551" s="7">
        <v>1162</v>
      </c>
      <c r="G551" s="7">
        <v>1204</v>
      </c>
      <c r="H551" s="7">
        <v>1217</v>
      </c>
    </row>
    <row r="552" spans="1:8" x14ac:dyDescent="0.25">
      <c r="A552" s="6">
        <v>1704</v>
      </c>
      <c r="B552" s="6" t="s">
        <v>173</v>
      </c>
      <c r="C552" s="7">
        <v>2134</v>
      </c>
      <c r="D552" s="7">
        <v>2137</v>
      </c>
      <c r="E552" s="7">
        <v>2170</v>
      </c>
      <c r="F552" s="7">
        <v>2214</v>
      </c>
      <c r="G552" s="7">
        <v>2225</v>
      </c>
      <c r="H552" s="7">
        <v>2175</v>
      </c>
    </row>
    <row r="553" spans="1:8" x14ac:dyDescent="0.25">
      <c r="A553" s="6">
        <v>1708</v>
      </c>
      <c r="B553" s="6" t="s">
        <v>808</v>
      </c>
      <c r="C553" s="7">
        <v>740</v>
      </c>
      <c r="D553" s="7">
        <v>593</v>
      </c>
      <c r="E553" s="7">
        <v>606</v>
      </c>
      <c r="F553" s="7">
        <v>597</v>
      </c>
      <c r="G553" s="7">
        <v>544</v>
      </c>
      <c r="H553" s="7">
        <v>538</v>
      </c>
    </row>
    <row r="554" spans="1:8" x14ac:dyDescent="0.25">
      <c r="A554" s="6">
        <v>1713</v>
      </c>
      <c r="B554" s="6" t="s">
        <v>809</v>
      </c>
      <c r="C554" s="7">
        <v>5034</v>
      </c>
      <c r="D554" s="7">
        <v>4945</v>
      </c>
      <c r="E554" s="7">
        <v>4990</v>
      </c>
      <c r="F554" s="7">
        <v>4980</v>
      </c>
      <c r="G554" s="7">
        <v>5008</v>
      </c>
      <c r="H554" s="7">
        <v>5005</v>
      </c>
    </row>
    <row r="555" spans="1:8" x14ac:dyDescent="0.25">
      <c r="A555" s="6">
        <v>1715</v>
      </c>
      <c r="B555" s="6" t="s">
        <v>810</v>
      </c>
      <c r="C555" s="7">
        <v>1028</v>
      </c>
      <c r="D555" s="7">
        <v>1072</v>
      </c>
      <c r="E555" s="7">
        <v>1084</v>
      </c>
      <c r="F555" s="7">
        <v>1075</v>
      </c>
      <c r="G555" s="7">
        <v>1106</v>
      </c>
      <c r="H555" s="7">
        <v>1133</v>
      </c>
    </row>
    <row r="556" spans="1:8" x14ac:dyDescent="0.25">
      <c r="A556" s="6">
        <v>1723</v>
      </c>
      <c r="B556" s="6" t="s">
        <v>811</v>
      </c>
      <c r="C556" s="7">
        <v>746</v>
      </c>
      <c r="D556" s="7">
        <v>960</v>
      </c>
      <c r="E556" s="7">
        <v>1190</v>
      </c>
      <c r="F556" s="7">
        <v>1276</v>
      </c>
      <c r="G556" s="7">
        <v>1187</v>
      </c>
      <c r="H556" s="7">
        <v>1123</v>
      </c>
    </row>
    <row r="557" spans="1:8" x14ac:dyDescent="0.25">
      <c r="A557" s="6">
        <v>1727</v>
      </c>
      <c r="B557" s="6" t="s">
        <v>812</v>
      </c>
      <c r="C557" s="7">
        <v>1805</v>
      </c>
      <c r="D557" s="7">
        <v>1888</v>
      </c>
      <c r="E557" s="7">
        <v>1906</v>
      </c>
      <c r="F557" s="7">
        <v>1875</v>
      </c>
      <c r="G557" s="7">
        <v>1911</v>
      </c>
      <c r="H557" s="7">
        <v>1935</v>
      </c>
    </row>
    <row r="558" spans="1:8" x14ac:dyDescent="0.25">
      <c r="A558" s="6">
        <v>1732</v>
      </c>
      <c r="B558" s="6" t="s">
        <v>813</v>
      </c>
      <c r="C558" s="7">
        <v>4727</v>
      </c>
      <c r="D558" s="7">
        <v>5053</v>
      </c>
      <c r="E558" s="7">
        <v>5089</v>
      </c>
      <c r="F558" s="7">
        <v>5066</v>
      </c>
      <c r="G558" s="7">
        <v>5063</v>
      </c>
      <c r="H558" s="7">
        <v>5117</v>
      </c>
    </row>
    <row r="559" spans="1:8" x14ac:dyDescent="0.25">
      <c r="A559" s="6">
        <v>1733</v>
      </c>
      <c r="B559" s="6" t="s">
        <v>814</v>
      </c>
      <c r="C559" s="7">
        <v>54369</v>
      </c>
      <c r="D559" s="7">
        <v>137115</v>
      </c>
      <c r="E559" s="7">
        <v>141109</v>
      </c>
      <c r="F559" s="7">
        <v>147021</v>
      </c>
      <c r="G559" s="7">
        <v>152838</v>
      </c>
      <c r="H559" s="7">
        <v>161481</v>
      </c>
    </row>
    <row r="560" spans="1:8" x14ac:dyDescent="0.25">
      <c r="A560" s="6">
        <v>1734</v>
      </c>
      <c r="B560" s="6" t="s">
        <v>815</v>
      </c>
      <c r="C560" s="7">
        <v>830</v>
      </c>
      <c r="D560" s="7">
        <v>789</v>
      </c>
      <c r="E560" s="7">
        <v>792</v>
      </c>
      <c r="F560" s="7">
        <v>807</v>
      </c>
      <c r="G560" s="7">
        <v>792</v>
      </c>
      <c r="H560" s="7">
        <v>790</v>
      </c>
    </row>
    <row r="561" spans="1:8" x14ac:dyDescent="0.25">
      <c r="A561" s="6" t="s">
        <v>364</v>
      </c>
      <c r="B561" s="6" t="s">
        <v>816</v>
      </c>
      <c r="C561" s="7">
        <v>914</v>
      </c>
      <c r="D561" s="7">
        <v>1435</v>
      </c>
      <c r="E561" s="7">
        <v>1495</v>
      </c>
      <c r="F561" s="7">
        <v>1610</v>
      </c>
      <c r="G561" s="7">
        <v>1954</v>
      </c>
      <c r="H561" s="7">
        <v>1986</v>
      </c>
    </row>
    <row r="562" spans="1:8" x14ac:dyDescent="0.25">
      <c r="A562" s="6">
        <v>1740</v>
      </c>
      <c r="B562" s="6" t="s">
        <v>817</v>
      </c>
      <c r="C562" s="7">
        <v>658</v>
      </c>
      <c r="D562" s="7">
        <v>598</v>
      </c>
      <c r="E562" s="7">
        <v>600</v>
      </c>
      <c r="F562" s="7">
        <v>593</v>
      </c>
      <c r="G562" s="7">
        <v>596</v>
      </c>
      <c r="H562" s="7">
        <v>569</v>
      </c>
    </row>
    <row r="563" spans="1:8" x14ac:dyDescent="0.25">
      <c r="A563" s="6" t="s">
        <v>364</v>
      </c>
      <c r="B563" s="6" t="s">
        <v>818</v>
      </c>
      <c r="C563" s="7">
        <v>1293</v>
      </c>
      <c r="D563" s="7">
        <v>1792</v>
      </c>
      <c r="E563" s="7">
        <v>1794</v>
      </c>
      <c r="F563" s="7">
        <v>1829</v>
      </c>
      <c r="G563" s="7">
        <v>1823</v>
      </c>
      <c r="H563" s="7">
        <v>1909</v>
      </c>
    </row>
    <row r="564" spans="1:8" x14ac:dyDescent="0.25">
      <c r="A564" s="6">
        <v>1753</v>
      </c>
      <c r="B564" s="6" t="s">
        <v>819</v>
      </c>
      <c r="C564" s="7">
        <v>1350</v>
      </c>
      <c r="D564" s="7">
        <v>4985</v>
      </c>
      <c r="E564" s="7">
        <v>5210</v>
      </c>
      <c r="F564" s="7">
        <v>5893</v>
      </c>
      <c r="G564" s="7">
        <v>6340</v>
      </c>
      <c r="H564" s="7">
        <v>6601</v>
      </c>
    </row>
    <row r="565" spans="1:8" x14ac:dyDescent="0.25">
      <c r="A565" s="6">
        <v>1760</v>
      </c>
      <c r="B565" s="6" t="s">
        <v>820</v>
      </c>
      <c r="C565" s="7">
        <v>2479</v>
      </c>
      <c r="D565" s="7">
        <v>2334</v>
      </c>
      <c r="E565" s="7">
        <v>2344</v>
      </c>
      <c r="F565" s="7">
        <v>2283</v>
      </c>
      <c r="G565" s="7">
        <v>2235</v>
      </c>
      <c r="H565" s="7">
        <v>2157</v>
      </c>
    </row>
    <row r="566" spans="1:8" x14ac:dyDescent="0.25">
      <c r="A566" s="6">
        <v>1761</v>
      </c>
      <c r="B566" s="6" t="s">
        <v>180</v>
      </c>
      <c r="C566" s="7">
        <v>1653</v>
      </c>
      <c r="D566" s="7">
        <v>1489</v>
      </c>
      <c r="E566" s="7">
        <v>1497</v>
      </c>
      <c r="F566" s="7">
        <v>1471</v>
      </c>
      <c r="G566" s="7">
        <v>1447</v>
      </c>
      <c r="H566" s="7">
        <v>1459</v>
      </c>
    </row>
    <row r="567" spans="1:8" x14ac:dyDescent="0.25">
      <c r="A567" s="6">
        <v>1763</v>
      </c>
      <c r="B567" s="6" t="s">
        <v>821</v>
      </c>
      <c r="C567" s="7">
        <v>13649</v>
      </c>
      <c r="D567" s="7">
        <v>16148</v>
      </c>
      <c r="E567" s="7">
        <v>16367</v>
      </c>
      <c r="F567" s="7">
        <v>16424</v>
      </c>
      <c r="G567" s="7">
        <v>16715</v>
      </c>
      <c r="H567" s="7">
        <v>17038</v>
      </c>
    </row>
    <row r="568" spans="1:8" x14ac:dyDescent="0.25">
      <c r="A568" s="6">
        <v>1765</v>
      </c>
      <c r="B568" s="6" t="s">
        <v>822</v>
      </c>
      <c r="C568" s="7">
        <v>1491</v>
      </c>
      <c r="D568" s="7">
        <v>1515</v>
      </c>
      <c r="E568" s="7">
        <v>1535</v>
      </c>
      <c r="F568" s="7">
        <v>1510</v>
      </c>
      <c r="G568" s="7">
        <v>1482</v>
      </c>
      <c r="H568" s="7">
        <v>1471</v>
      </c>
    </row>
    <row r="569" spans="1:8" x14ac:dyDescent="0.25">
      <c r="A569" s="6">
        <v>1766</v>
      </c>
      <c r="B569" s="6" t="s">
        <v>823</v>
      </c>
      <c r="C569" s="7">
        <v>2637</v>
      </c>
      <c r="D569" s="7">
        <v>2619</v>
      </c>
      <c r="E569" s="7">
        <v>2625</v>
      </c>
      <c r="F569" s="7">
        <v>2633</v>
      </c>
      <c r="G569" s="7">
        <v>2652</v>
      </c>
      <c r="H569" s="7">
        <v>2668</v>
      </c>
    </row>
    <row r="570" spans="1:8" x14ac:dyDescent="0.25">
      <c r="A570" s="6">
        <v>1768</v>
      </c>
      <c r="B570" s="6" t="s">
        <v>824</v>
      </c>
      <c r="C570" s="7">
        <v>839</v>
      </c>
      <c r="D570" s="7">
        <v>797</v>
      </c>
      <c r="E570" s="7">
        <v>823</v>
      </c>
      <c r="F570" s="7">
        <v>842</v>
      </c>
      <c r="G570" s="7">
        <v>814</v>
      </c>
      <c r="H570" s="7">
        <v>783</v>
      </c>
    </row>
    <row r="571" spans="1:8" x14ac:dyDescent="0.25">
      <c r="A571" s="6">
        <v>1770</v>
      </c>
      <c r="B571" s="6" t="s">
        <v>825</v>
      </c>
      <c r="C571" s="7">
        <v>124523</v>
      </c>
      <c r="D571" s="7">
        <v>141407</v>
      </c>
      <c r="E571" s="7">
        <v>142889</v>
      </c>
      <c r="F571" s="7">
        <v>143372</v>
      </c>
      <c r="G571" s="7">
        <v>144406</v>
      </c>
      <c r="H571" s="7">
        <v>144643</v>
      </c>
    </row>
    <row r="572" spans="1:8" x14ac:dyDescent="0.25">
      <c r="A572" s="6">
        <v>1772</v>
      </c>
      <c r="B572" s="6" t="s">
        <v>826</v>
      </c>
      <c r="C572" s="7">
        <v>6563</v>
      </c>
      <c r="D572" s="7">
        <v>7602</v>
      </c>
      <c r="E572" s="7">
        <v>7715</v>
      </c>
      <c r="F572" s="7">
        <v>7449</v>
      </c>
      <c r="G572" s="7">
        <v>7600</v>
      </c>
      <c r="H572" s="7">
        <v>7681</v>
      </c>
    </row>
    <row r="573" spans="1:8" x14ac:dyDescent="0.25">
      <c r="A573" s="6">
        <v>1774</v>
      </c>
      <c r="B573" s="6" t="s">
        <v>827</v>
      </c>
      <c r="C573" s="7">
        <v>588</v>
      </c>
      <c r="D573" s="7">
        <v>598</v>
      </c>
      <c r="E573" s="7">
        <v>603</v>
      </c>
      <c r="F573" s="7">
        <v>591</v>
      </c>
      <c r="G573" s="7">
        <v>590</v>
      </c>
      <c r="H573" s="7">
        <v>592</v>
      </c>
    </row>
    <row r="574" spans="1:8" x14ac:dyDescent="0.25">
      <c r="A574" s="6">
        <v>1776</v>
      </c>
      <c r="B574" s="6" t="s">
        <v>181</v>
      </c>
      <c r="C574" s="7">
        <v>94996</v>
      </c>
      <c r="D574" s="7">
        <v>114116</v>
      </c>
      <c r="E574" s="7">
        <v>118624</v>
      </c>
      <c r="F574" s="7">
        <v>124579</v>
      </c>
      <c r="G574" s="7">
        <v>127292</v>
      </c>
      <c r="H574" s="7">
        <v>132502</v>
      </c>
    </row>
    <row r="575" spans="1:8" x14ac:dyDescent="0.25">
      <c r="A575" s="6">
        <v>1783</v>
      </c>
      <c r="B575" s="6" t="s">
        <v>828</v>
      </c>
      <c r="C575" s="7">
        <v>850</v>
      </c>
      <c r="D575" s="7">
        <v>845</v>
      </c>
      <c r="E575" s="7">
        <v>856</v>
      </c>
      <c r="F575" s="7">
        <v>836</v>
      </c>
      <c r="G575" s="7">
        <v>845</v>
      </c>
      <c r="H575" s="7">
        <v>861</v>
      </c>
    </row>
    <row r="576" spans="1:8" x14ac:dyDescent="0.25">
      <c r="A576" s="6">
        <v>1784</v>
      </c>
      <c r="B576" s="6" t="s">
        <v>829</v>
      </c>
      <c r="C576" s="7">
        <v>685</v>
      </c>
      <c r="D576" s="7">
        <v>735</v>
      </c>
      <c r="E576" s="7">
        <v>743</v>
      </c>
      <c r="F576" s="7">
        <v>739</v>
      </c>
      <c r="G576" s="7">
        <v>738</v>
      </c>
      <c r="H576" s="7">
        <v>746</v>
      </c>
    </row>
    <row r="577" spans="1:8" x14ac:dyDescent="0.25">
      <c r="A577" s="6">
        <v>1796</v>
      </c>
      <c r="B577" s="6" t="s">
        <v>830</v>
      </c>
      <c r="C577" s="7">
        <v>4550</v>
      </c>
      <c r="D577" s="7">
        <v>4527</v>
      </c>
      <c r="E577" s="7">
        <v>4531</v>
      </c>
      <c r="F577" s="7">
        <v>4658</v>
      </c>
      <c r="G577" s="7">
        <v>4651</v>
      </c>
      <c r="H577" s="7">
        <v>4742</v>
      </c>
    </row>
    <row r="578" spans="1:8" x14ac:dyDescent="0.25">
      <c r="A578" s="6">
        <v>1797</v>
      </c>
      <c r="B578" s="6" t="s">
        <v>831</v>
      </c>
      <c r="C578" s="7">
        <v>16946</v>
      </c>
      <c r="D578" s="7">
        <v>16891</v>
      </c>
      <c r="E578" s="7">
        <v>16957</v>
      </c>
      <c r="F578" s="7">
        <v>17069</v>
      </c>
      <c r="G578" s="7">
        <v>17145</v>
      </c>
      <c r="H578" s="7">
        <v>16710</v>
      </c>
    </row>
    <row r="579" spans="1:8" x14ac:dyDescent="0.25">
      <c r="A579" s="6">
        <v>1801</v>
      </c>
      <c r="B579" s="6" t="s">
        <v>832</v>
      </c>
      <c r="C579" s="7">
        <v>45408</v>
      </c>
      <c r="D579" s="7">
        <v>79535</v>
      </c>
      <c r="E579" s="7">
        <v>80671</v>
      </c>
      <c r="F579" s="7">
        <v>81294</v>
      </c>
      <c r="G579" s="7">
        <v>82512</v>
      </c>
      <c r="H579" s="7">
        <v>82864</v>
      </c>
    </row>
    <row r="580" spans="1:8" x14ac:dyDescent="0.25">
      <c r="A580" s="6">
        <v>1803</v>
      </c>
      <c r="B580" s="6" t="s">
        <v>833</v>
      </c>
      <c r="C580" s="7">
        <v>52913</v>
      </c>
      <c r="D580" s="7">
        <v>69177</v>
      </c>
      <c r="E580" s="7">
        <v>70473</v>
      </c>
      <c r="F580" s="7">
        <v>69297</v>
      </c>
      <c r="G580" s="7">
        <v>71922</v>
      </c>
      <c r="H580" s="7">
        <v>74776</v>
      </c>
    </row>
    <row r="581" spans="1:8" x14ac:dyDescent="0.25">
      <c r="A581" s="6">
        <v>1808</v>
      </c>
      <c r="B581" s="6" t="s">
        <v>834</v>
      </c>
      <c r="C581" s="7">
        <v>6821</v>
      </c>
      <c r="D581" s="7">
        <v>7054</v>
      </c>
      <c r="E581" s="7">
        <v>7131</v>
      </c>
      <c r="F581" s="7">
        <v>7420</v>
      </c>
      <c r="G581" s="7">
        <v>7582</v>
      </c>
      <c r="H581" s="7">
        <v>7371</v>
      </c>
    </row>
    <row r="582" spans="1:8" x14ac:dyDescent="0.25">
      <c r="A582" s="6">
        <v>1810</v>
      </c>
      <c r="B582" s="6" t="s">
        <v>835</v>
      </c>
      <c r="C582" s="7">
        <v>2324</v>
      </c>
      <c r="D582" s="7">
        <v>3966</v>
      </c>
      <c r="E582" s="7">
        <v>4088</v>
      </c>
      <c r="F582" s="7">
        <v>4306</v>
      </c>
      <c r="G582" s="7">
        <v>4889</v>
      </c>
      <c r="H582" s="7">
        <v>4999</v>
      </c>
    </row>
    <row r="583" spans="1:8" x14ac:dyDescent="0.25">
      <c r="A583" s="6">
        <v>1842</v>
      </c>
      <c r="B583" s="6" t="s">
        <v>836</v>
      </c>
      <c r="C583" s="7">
        <v>1400</v>
      </c>
      <c r="D583" s="7">
        <v>1388</v>
      </c>
      <c r="E583" s="7">
        <v>1394</v>
      </c>
      <c r="F583" s="7">
        <v>1395</v>
      </c>
      <c r="G583" s="7">
        <v>1395</v>
      </c>
      <c r="H583" s="7">
        <v>1397</v>
      </c>
    </row>
    <row r="584" spans="1:8" x14ac:dyDescent="0.25">
      <c r="A584" s="6">
        <v>1857</v>
      </c>
      <c r="B584" s="6" t="s">
        <v>837</v>
      </c>
      <c r="C584" s="7">
        <v>2249</v>
      </c>
      <c r="D584" s="7">
        <v>2001</v>
      </c>
      <c r="E584" s="7">
        <v>2009</v>
      </c>
      <c r="F584" s="7">
        <v>1928</v>
      </c>
      <c r="G584" s="7">
        <v>1992</v>
      </c>
      <c r="H584" s="7">
        <v>1946</v>
      </c>
    </row>
    <row r="585" spans="1:8" x14ac:dyDescent="0.25">
      <c r="A585" s="6">
        <v>1862</v>
      </c>
      <c r="B585" s="6" t="s">
        <v>838</v>
      </c>
      <c r="C585" s="7">
        <v>944</v>
      </c>
      <c r="D585" s="7">
        <v>894</v>
      </c>
      <c r="E585" s="7">
        <v>897</v>
      </c>
      <c r="F585" s="7">
        <v>884</v>
      </c>
      <c r="G585" s="7">
        <v>904</v>
      </c>
      <c r="H585" s="7">
        <v>907</v>
      </c>
    </row>
    <row r="586" spans="1:8" x14ac:dyDescent="0.25">
      <c r="A586" s="6">
        <v>1867</v>
      </c>
      <c r="B586" s="6" t="s">
        <v>839</v>
      </c>
      <c r="C586" s="7">
        <v>2286</v>
      </c>
      <c r="D586" s="7">
        <v>2694</v>
      </c>
      <c r="E586" s="7">
        <v>2730</v>
      </c>
      <c r="F586" s="7">
        <v>2680</v>
      </c>
      <c r="G586" s="7">
        <v>2749</v>
      </c>
      <c r="H586" s="7">
        <v>2805</v>
      </c>
    </row>
    <row r="587" spans="1:8" x14ac:dyDescent="0.25">
      <c r="A587" s="6" t="s">
        <v>364</v>
      </c>
      <c r="B587" s="6" t="s">
        <v>840</v>
      </c>
      <c r="C587" s="7">
        <v>671</v>
      </c>
      <c r="D587" s="7">
        <v>657</v>
      </c>
      <c r="E587" s="7">
        <v>662</v>
      </c>
      <c r="F587" s="7">
        <v>651</v>
      </c>
      <c r="G587" s="7">
        <v>664</v>
      </c>
      <c r="H587" s="7">
        <v>700</v>
      </c>
    </row>
    <row r="588" spans="1:8" x14ac:dyDescent="0.25">
      <c r="A588" s="6">
        <v>1879</v>
      </c>
      <c r="B588" s="6" t="s">
        <v>841</v>
      </c>
      <c r="C588" s="7">
        <v>1556</v>
      </c>
      <c r="D588" s="7">
        <v>1550</v>
      </c>
      <c r="E588" s="7">
        <v>1564</v>
      </c>
      <c r="F588" s="7">
        <v>1601</v>
      </c>
      <c r="G588" s="7">
        <v>1604</v>
      </c>
      <c r="H588" s="7">
        <v>1609</v>
      </c>
    </row>
    <row r="589" spans="1:8" x14ac:dyDescent="0.25">
      <c r="A589" s="6">
        <v>1880</v>
      </c>
      <c r="B589" s="6" t="s">
        <v>842</v>
      </c>
      <c r="C589" s="7">
        <v>4530</v>
      </c>
      <c r="D589" s="7">
        <v>5252</v>
      </c>
      <c r="E589" s="7">
        <v>5286</v>
      </c>
      <c r="F589" s="7">
        <v>5147</v>
      </c>
      <c r="G589" s="7">
        <v>5113</v>
      </c>
      <c r="H589" s="7">
        <v>5122</v>
      </c>
    </row>
    <row r="590" spans="1:8" x14ac:dyDescent="0.25">
      <c r="A590" s="6">
        <v>1883</v>
      </c>
      <c r="B590" s="6" t="s">
        <v>843</v>
      </c>
      <c r="C590" s="7">
        <v>1527</v>
      </c>
      <c r="D590" s="7">
        <v>1276</v>
      </c>
      <c r="E590" s="7">
        <v>1460</v>
      </c>
      <c r="F590" s="7">
        <v>1321</v>
      </c>
      <c r="G590" s="7">
        <v>1314</v>
      </c>
      <c r="H590" s="7">
        <v>1298</v>
      </c>
    </row>
    <row r="591" spans="1:8" x14ac:dyDescent="0.25">
      <c r="A591" s="6">
        <v>1886</v>
      </c>
      <c r="B591" s="6" t="s">
        <v>844</v>
      </c>
      <c r="C591" s="7">
        <v>592</v>
      </c>
      <c r="D591" s="7">
        <v>595</v>
      </c>
      <c r="E591" s="7">
        <v>597</v>
      </c>
      <c r="F591" s="7">
        <v>601</v>
      </c>
      <c r="G591" s="7">
        <v>597</v>
      </c>
      <c r="H591" s="7">
        <v>599</v>
      </c>
    </row>
    <row r="592" spans="1:8" x14ac:dyDescent="0.25">
      <c r="A592" s="6">
        <v>1887</v>
      </c>
      <c r="B592" s="6" t="s">
        <v>845</v>
      </c>
      <c r="C592" s="7">
        <v>3099</v>
      </c>
      <c r="D592" s="7">
        <v>18501</v>
      </c>
      <c r="E592" s="7">
        <v>18922</v>
      </c>
      <c r="F592" s="7">
        <v>19519</v>
      </c>
      <c r="G592" s="7">
        <v>20248</v>
      </c>
      <c r="H592" s="7">
        <v>20582</v>
      </c>
    </row>
    <row r="593" spans="1:8" x14ac:dyDescent="0.25">
      <c r="A593" s="6" t="s">
        <v>364</v>
      </c>
      <c r="B593" s="6" t="s">
        <v>846</v>
      </c>
      <c r="C593" s="7">
        <v>785</v>
      </c>
      <c r="D593" s="7">
        <v>884</v>
      </c>
      <c r="E593" s="7">
        <v>900</v>
      </c>
      <c r="F593" s="7">
        <v>921</v>
      </c>
      <c r="G593" s="7">
        <v>926</v>
      </c>
      <c r="H593" s="7">
        <v>955</v>
      </c>
    </row>
    <row r="594" spans="1:8" x14ac:dyDescent="0.25">
      <c r="A594" s="6">
        <v>1897</v>
      </c>
      <c r="B594" s="6" t="s">
        <v>847</v>
      </c>
      <c r="C594" s="7">
        <v>1410</v>
      </c>
      <c r="D594" s="7">
        <v>1376</v>
      </c>
      <c r="E594" s="7">
        <v>1403</v>
      </c>
      <c r="F594" s="7">
        <v>1422</v>
      </c>
      <c r="G594" s="7">
        <v>1403</v>
      </c>
      <c r="H594" s="7">
        <v>1389</v>
      </c>
    </row>
    <row r="595" spans="1:8" x14ac:dyDescent="0.25">
      <c r="A595" s="6">
        <v>1898</v>
      </c>
      <c r="B595" s="6" t="s">
        <v>848</v>
      </c>
      <c r="C595" s="7">
        <v>2169</v>
      </c>
      <c r="D595" s="7">
        <v>3060</v>
      </c>
      <c r="E595" s="7">
        <v>3137</v>
      </c>
      <c r="F595" s="7">
        <v>3131</v>
      </c>
      <c r="G595" s="7">
        <v>3342</v>
      </c>
      <c r="H595" s="7">
        <v>3406</v>
      </c>
    </row>
    <row r="596" spans="1:8" x14ac:dyDescent="0.25">
      <c r="A596" s="6">
        <v>1900</v>
      </c>
      <c r="B596" s="6" t="s">
        <v>849</v>
      </c>
      <c r="C596" s="7">
        <v>4170</v>
      </c>
      <c r="D596" s="7">
        <v>4009</v>
      </c>
      <c r="E596" s="7">
        <v>4063</v>
      </c>
      <c r="F596" s="7">
        <v>4084</v>
      </c>
      <c r="G596" s="7">
        <v>4115</v>
      </c>
      <c r="H596" s="7">
        <v>4094</v>
      </c>
    </row>
    <row r="597" spans="1:8" x14ac:dyDescent="0.25">
      <c r="A597" s="6">
        <v>1901</v>
      </c>
      <c r="B597" s="6" t="s">
        <v>850</v>
      </c>
      <c r="C597" s="7">
        <v>1663</v>
      </c>
      <c r="D597" s="7">
        <v>1438</v>
      </c>
      <c r="E597" s="7">
        <v>1439</v>
      </c>
      <c r="F597" s="7">
        <v>1484</v>
      </c>
      <c r="G597" s="7">
        <v>1497</v>
      </c>
      <c r="H597" s="7">
        <v>1489</v>
      </c>
    </row>
    <row r="598" spans="1:8" x14ac:dyDescent="0.25">
      <c r="A598" s="6">
        <v>1905</v>
      </c>
      <c r="B598" s="6" t="s">
        <v>851</v>
      </c>
      <c r="C598" s="7">
        <v>6789</v>
      </c>
      <c r="D598" s="7">
        <v>7188</v>
      </c>
      <c r="E598" s="7">
        <v>7288</v>
      </c>
      <c r="F598" s="7">
        <v>7480</v>
      </c>
      <c r="G598" s="7">
        <v>7453</v>
      </c>
      <c r="H598" s="7">
        <v>7539</v>
      </c>
    </row>
    <row r="599" spans="1:8" x14ac:dyDescent="0.25">
      <c r="A599" s="6">
        <v>1908</v>
      </c>
      <c r="B599" s="6" t="s">
        <v>852</v>
      </c>
      <c r="C599" s="7">
        <v>17422</v>
      </c>
      <c r="D599" s="7">
        <v>17567</v>
      </c>
      <c r="E599" s="7">
        <v>17648</v>
      </c>
      <c r="F599" s="7">
        <v>17536</v>
      </c>
      <c r="G599" s="7">
        <v>17375</v>
      </c>
      <c r="H599" s="7">
        <v>17292</v>
      </c>
    </row>
    <row r="600" spans="1:8" x14ac:dyDescent="0.25">
      <c r="A600" s="6">
        <v>1909</v>
      </c>
      <c r="B600" s="6" t="s">
        <v>853</v>
      </c>
      <c r="C600" s="7">
        <v>2609</v>
      </c>
      <c r="D600" s="7">
        <v>2885</v>
      </c>
      <c r="E600" s="7">
        <v>2931</v>
      </c>
      <c r="F600" s="7">
        <v>2964</v>
      </c>
      <c r="G600" s="7">
        <v>3083</v>
      </c>
      <c r="H600" s="7">
        <v>3225</v>
      </c>
    </row>
    <row r="601" spans="1:8" x14ac:dyDescent="0.25">
      <c r="A601" s="6" t="s">
        <v>364</v>
      </c>
      <c r="B601" s="6" t="s">
        <v>854</v>
      </c>
      <c r="C601" s="7">
        <v>563</v>
      </c>
      <c r="D601" s="7">
        <v>850</v>
      </c>
      <c r="E601" s="7">
        <v>869</v>
      </c>
      <c r="F601" s="7">
        <v>894</v>
      </c>
      <c r="G601" s="7">
        <v>941</v>
      </c>
      <c r="H601" s="7">
        <v>991</v>
      </c>
    </row>
    <row r="602" spans="1:8" x14ac:dyDescent="0.25">
      <c r="A602" s="6">
        <v>1912</v>
      </c>
      <c r="B602" s="6" t="s">
        <v>855</v>
      </c>
      <c r="C602" s="7">
        <v>4808</v>
      </c>
      <c r="D602" s="7">
        <v>4533</v>
      </c>
      <c r="E602" s="7">
        <v>4570</v>
      </c>
      <c r="F602" s="7">
        <v>4540</v>
      </c>
      <c r="G602" s="7">
        <v>4661</v>
      </c>
      <c r="H602" s="7">
        <v>4838</v>
      </c>
    </row>
    <row r="603" spans="1:8" x14ac:dyDescent="0.25">
      <c r="A603" s="6">
        <v>1913</v>
      </c>
      <c r="B603" s="6" t="s">
        <v>856</v>
      </c>
      <c r="C603" s="7">
        <v>36494</v>
      </c>
      <c r="D603" s="7">
        <v>59823</v>
      </c>
      <c r="E603" s="7">
        <v>61709</v>
      </c>
      <c r="F603" s="7">
        <v>62988</v>
      </c>
      <c r="G603" s="7">
        <v>66726</v>
      </c>
      <c r="H603" s="7">
        <v>70260</v>
      </c>
    </row>
    <row r="604" spans="1:8" x14ac:dyDescent="0.25">
      <c r="A604" s="6" t="s">
        <v>364</v>
      </c>
      <c r="B604" s="6" t="s">
        <v>857</v>
      </c>
      <c r="C604" s="7">
        <v>553</v>
      </c>
      <c r="D604" s="7">
        <v>610</v>
      </c>
      <c r="E604" s="7">
        <v>614</v>
      </c>
      <c r="F604" s="7">
        <v>603</v>
      </c>
      <c r="G604" s="7">
        <v>607</v>
      </c>
      <c r="H604" s="7">
        <v>605</v>
      </c>
    </row>
    <row r="605" spans="1:8" x14ac:dyDescent="0.25">
      <c r="A605" s="6">
        <v>1916</v>
      </c>
      <c r="B605" s="6" t="s">
        <v>858</v>
      </c>
      <c r="C605" s="7">
        <v>708</v>
      </c>
      <c r="D605" s="7">
        <v>797</v>
      </c>
      <c r="E605" s="7">
        <v>817</v>
      </c>
      <c r="F605" s="7">
        <v>784</v>
      </c>
      <c r="G605" s="7">
        <v>821</v>
      </c>
      <c r="H605" s="7">
        <v>819</v>
      </c>
    </row>
    <row r="606" spans="1:8" x14ac:dyDescent="0.25">
      <c r="A606" s="6" t="s">
        <v>364</v>
      </c>
      <c r="B606" s="6" t="s">
        <v>859</v>
      </c>
      <c r="C606" s="7">
        <v>877</v>
      </c>
      <c r="D606" s="7">
        <v>1274</v>
      </c>
      <c r="E606" s="7">
        <v>1307</v>
      </c>
      <c r="F606" s="7">
        <v>1270</v>
      </c>
      <c r="G606" s="7">
        <v>1353</v>
      </c>
      <c r="H606" s="7">
        <v>1380</v>
      </c>
    </row>
    <row r="607" spans="1:8" x14ac:dyDescent="0.25">
      <c r="A607" s="6" t="s">
        <v>364</v>
      </c>
      <c r="B607" s="6" t="s">
        <v>860</v>
      </c>
      <c r="C607" s="7">
        <v>662</v>
      </c>
      <c r="D607" s="7">
        <v>622</v>
      </c>
      <c r="E607" s="7">
        <v>625</v>
      </c>
      <c r="F607" s="7">
        <v>632</v>
      </c>
      <c r="G607" s="7">
        <v>645</v>
      </c>
      <c r="H607" s="7">
        <v>633</v>
      </c>
    </row>
    <row r="608" spans="1:8" x14ac:dyDescent="0.25">
      <c r="A608" s="6">
        <v>1920</v>
      </c>
      <c r="B608" s="6" t="s">
        <v>861</v>
      </c>
      <c r="C608" s="7">
        <v>987</v>
      </c>
      <c r="D608" s="7">
        <v>1001</v>
      </c>
      <c r="E608" s="7">
        <v>1005</v>
      </c>
      <c r="F608" s="7">
        <v>1000</v>
      </c>
      <c r="G608" s="7">
        <v>1007</v>
      </c>
      <c r="H608" s="7">
        <v>999</v>
      </c>
    </row>
    <row r="609" spans="1:8" x14ac:dyDescent="0.25">
      <c r="A609" s="6">
        <v>1923</v>
      </c>
      <c r="B609" s="6" t="s">
        <v>862</v>
      </c>
      <c r="C609" s="7">
        <v>998</v>
      </c>
      <c r="D609" s="7">
        <v>1124</v>
      </c>
      <c r="E609" s="7">
        <v>1138</v>
      </c>
      <c r="F609" s="7">
        <v>1148</v>
      </c>
      <c r="G609" s="7">
        <v>1163</v>
      </c>
      <c r="H609" s="7">
        <v>1182</v>
      </c>
    </row>
    <row r="610" spans="1:8" x14ac:dyDescent="0.25">
      <c r="A610" s="6">
        <v>1925</v>
      </c>
      <c r="B610" s="6" t="s">
        <v>863</v>
      </c>
      <c r="C610" s="7">
        <v>950</v>
      </c>
      <c r="D610" s="7">
        <v>1023</v>
      </c>
      <c r="E610" s="7">
        <v>1028</v>
      </c>
      <c r="F610" s="7">
        <v>1025</v>
      </c>
      <c r="G610" s="7">
        <v>1042</v>
      </c>
      <c r="H610" s="7">
        <v>1042</v>
      </c>
    </row>
    <row r="611" spans="1:8" x14ac:dyDescent="0.25">
      <c r="A611" s="6">
        <v>1927</v>
      </c>
      <c r="B611" s="6" t="s">
        <v>864</v>
      </c>
      <c r="C611" s="7">
        <v>887</v>
      </c>
      <c r="D611" s="7">
        <v>1030</v>
      </c>
      <c r="E611" s="7">
        <v>1033</v>
      </c>
      <c r="F611" s="7">
        <v>1040</v>
      </c>
      <c r="G611" s="7">
        <v>1044</v>
      </c>
      <c r="H611" s="7">
        <v>1059</v>
      </c>
    </row>
    <row r="612" spans="1:8" x14ac:dyDescent="0.25">
      <c r="A612" s="6">
        <v>1928</v>
      </c>
      <c r="B612" s="6" t="s">
        <v>865</v>
      </c>
      <c r="C612" s="7">
        <v>575</v>
      </c>
      <c r="D612" s="7">
        <v>591</v>
      </c>
      <c r="E612" s="7">
        <v>591</v>
      </c>
      <c r="F612" s="7">
        <v>592</v>
      </c>
      <c r="G612" s="7">
        <v>587</v>
      </c>
      <c r="H612" s="7">
        <v>588</v>
      </c>
    </row>
    <row r="613" spans="1:8" x14ac:dyDescent="0.25">
      <c r="A613" s="6">
        <v>1931</v>
      </c>
      <c r="B613" s="6" t="s">
        <v>192</v>
      </c>
      <c r="C613" s="7">
        <v>2459</v>
      </c>
      <c r="D613" s="7">
        <v>2509</v>
      </c>
      <c r="E613" s="7">
        <v>2514</v>
      </c>
      <c r="F613" s="7">
        <v>2471</v>
      </c>
      <c r="G613" s="7">
        <v>2472</v>
      </c>
      <c r="H613" s="7">
        <v>2420</v>
      </c>
    </row>
    <row r="614" spans="1:8" x14ac:dyDescent="0.25">
      <c r="A614" s="6" t="s">
        <v>364</v>
      </c>
      <c r="B614" s="6" t="s">
        <v>866</v>
      </c>
      <c r="C614" s="7">
        <v>584</v>
      </c>
      <c r="D614" s="7">
        <v>579</v>
      </c>
      <c r="E614" s="7">
        <v>579</v>
      </c>
      <c r="F614" s="7">
        <v>577</v>
      </c>
      <c r="G614" s="7">
        <v>578</v>
      </c>
      <c r="H614" s="7">
        <v>609</v>
      </c>
    </row>
    <row r="615" spans="1:8" x14ac:dyDescent="0.25">
      <c r="A615" s="6">
        <v>1936</v>
      </c>
      <c r="B615" s="6" t="s">
        <v>867</v>
      </c>
      <c r="C615" s="7">
        <v>2186</v>
      </c>
      <c r="D615" s="7">
        <v>2440</v>
      </c>
      <c r="E615" s="7">
        <v>2463</v>
      </c>
      <c r="F615" s="7">
        <v>2450</v>
      </c>
      <c r="G615" s="7">
        <v>2465</v>
      </c>
      <c r="H615" s="7">
        <v>2463</v>
      </c>
    </row>
    <row r="616" spans="1:8" x14ac:dyDescent="0.25">
      <c r="A616" s="6">
        <v>1938</v>
      </c>
      <c r="B616" s="6" t="s">
        <v>868</v>
      </c>
      <c r="C616" s="7">
        <v>3198</v>
      </c>
      <c r="D616" s="7">
        <v>3043</v>
      </c>
      <c r="E616" s="7">
        <v>3063</v>
      </c>
      <c r="F616" s="7">
        <v>3048</v>
      </c>
      <c r="G616" s="7">
        <v>3051</v>
      </c>
      <c r="H616" s="7">
        <v>3019</v>
      </c>
    </row>
    <row r="617" spans="1:8" x14ac:dyDescent="0.25">
      <c r="A617" s="6" t="s">
        <v>364</v>
      </c>
      <c r="B617" s="6" t="s">
        <v>869</v>
      </c>
      <c r="C617" s="7">
        <v>2150</v>
      </c>
      <c r="D617" s="7">
        <v>4388</v>
      </c>
      <c r="E617" s="7">
        <v>4489</v>
      </c>
      <c r="F617" s="7">
        <v>4375</v>
      </c>
      <c r="G617" s="7">
        <v>4561</v>
      </c>
      <c r="H617" s="7">
        <v>4749</v>
      </c>
    </row>
    <row r="618" spans="1:8" x14ac:dyDescent="0.25">
      <c r="A618" s="6">
        <v>1942</v>
      </c>
      <c r="B618" s="6" t="s">
        <v>870</v>
      </c>
      <c r="C618" s="7">
        <v>515</v>
      </c>
      <c r="D618" s="7">
        <v>593</v>
      </c>
      <c r="E618" s="7">
        <v>597</v>
      </c>
      <c r="F618" s="7">
        <v>590</v>
      </c>
      <c r="G618" s="7">
        <v>583</v>
      </c>
      <c r="H618" s="7">
        <v>575</v>
      </c>
    </row>
    <row r="619" spans="1:8" x14ac:dyDescent="0.25">
      <c r="A619" s="6" t="s">
        <v>364</v>
      </c>
      <c r="B619" s="6" t="s">
        <v>871</v>
      </c>
      <c r="C619" s="7">
        <v>515</v>
      </c>
      <c r="D619" s="7">
        <v>795</v>
      </c>
      <c r="E619" s="7">
        <v>810</v>
      </c>
      <c r="F619" s="7">
        <v>807</v>
      </c>
      <c r="G619" s="7">
        <v>795</v>
      </c>
      <c r="H619" s="7">
        <v>808</v>
      </c>
    </row>
    <row r="620" spans="1:8" x14ac:dyDescent="0.25">
      <c r="A620" s="6">
        <v>1944</v>
      </c>
      <c r="B620" s="6" t="s">
        <v>872</v>
      </c>
      <c r="C620" s="7">
        <v>719</v>
      </c>
      <c r="D620" s="7">
        <v>689</v>
      </c>
      <c r="E620" s="7">
        <v>722</v>
      </c>
      <c r="F620" s="7">
        <v>686</v>
      </c>
      <c r="G620" s="7">
        <v>695</v>
      </c>
      <c r="H620" s="7">
        <v>709</v>
      </c>
    </row>
    <row r="621" spans="1:8" x14ac:dyDescent="0.25">
      <c r="A621" s="6">
        <v>1983</v>
      </c>
      <c r="B621" s="6" t="s">
        <v>873</v>
      </c>
      <c r="C621" s="7">
        <v>921</v>
      </c>
      <c r="D621" s="7">
        <v>1787</v>
      </c>
      <c r="E621" s="7">
        <v>1846</v>
      </c>
      <c r="F621" s="7">
        <v>1858</v>
      </c>
      <c r="G621" s="7">
        <v>1906</v>
      </c>
      <c r="H621" s="7">
        <v>2253</v>
      </c>
    </row>
    <row r="622" spans="1:8" x14ac:dyDescent="0.25">
      <c r="A622" s="6">
        <v>2031</v>
      </c>
      <c r="B622" s="6" t="s">
        <v>874</v>
      </c>
      <c r="C622" s="7">
        <v>1011</v>
      </c>
      <c r="D622" s="7">
        <v>826</v>
      </c>
      <c r="E622" s="7">
        <v>829</v>
      </c>
      <c r="F622" s="7">
        <v>805</v>
      </c>
      <c r="G622" s="7">
        <v>825</v>
      </c>
      <c r="H622" s="7">
        <v>817</v>
      </c>
    </row>
    <row r="623" spans="1:8" x14ac:dyDescent="0.25">
      <c r="A623" s="6" t="s">
        <v>364</v>
      </c>
      <c r="B623" s="6" t="s">
        <v>875</v>
      </c>
      <c r="C623" s="7">
        <v>710</v>
      </c>
      <c r="D623" s="7">
        <v>602</v>
      </c>
      <c r="E623" s="7">
        <v>602</v>
      </c>
      <c r="F623" s="7">
        <v>627</v>
      </c>
      <c r="G623" s="7">
        <v>647</v>
      </c>
      <c r="H623" s="7">
        <v>664</v>
      </c>
    </row>
    <row r="624" spans="1:8" x14ac:dyDescent="0.25">
      <c r="A624" s="6" t="s">
        <v>364</v>
      </c>
      <c r="B624" s="6" t="s">
        <v>876</v>
      </c>
      <c r="C624" s="7">
        <v>1209</v>
      </c>
      <c r="D624" s="7">
        <v>1308</v>
      </c>
      <c r="E624" s="7">
        <v>1312</v>
      </c>
      <c r="F624" s="7">
        <v>1319</v>
      </c>
      <c r="G624" s="7">
        <v>1344</v>
      </c>
      <c r="H624" s="7">
        <v>1371</v>
      </c>
    </row>
    <row r="625" spans="1:8" x14ac:dyDescent="0.25">
      <c r="A625" s="6" t="s">
        <v>364</v>
      </c>
      <c r="B625" s="6" t="s">
        <v>877</v>
      </c>
      <c r="C625" s="7">
        <v>1747</v>
      </c>
      <c r="D625" s="7">
        <v>2891</v>
      </c>
      <c r="E625" s="7">
        <v>2954</v>
      </c>
      <c r="F625" s="7">
        <v>3017</v>
      </c>
      <c r="G625" s="7">
        <v>3131</v>
      </c>
      <c r="H625" s="7">
        <v>3196</v>
      </c>
    </row>
    <row r="626" spans="1:8" x14ac:dyDescent="0.25">
      <c r="A626" s="6">
        <v>2019</v>
      </c>
      <c r="B626" s="6" t="s">
        <v>878</v>
      </c>
      <c r="C626" s="7">
        <v>2991</v>
      </c>
      <c r="D626" s="7">
        <v>3090</v>
      </c>
      <c r="E626" s="7">
        <v>3103</v>
      </c>
      <c r="F626" s="7">
        <v>3155</v>
      </c>
      <c r="G626" s="7">
        <v>3154</v>
      </c>
      <c r="H626" s="7">
        <v>3191</v>
      </c>
    </row>
    <row r="627" spans="1:8" x14ac:dyDescent="0.25">
      <c r="A627" s="6">
        <v>2029</v>
      </c>
      <c r="B627" s="6" t="s">
        <v>879</v>
      </c>
      <c r="C627" s="7">
        <v>2499</v>
      </c>
      <c r="D627" s="7">
        <v>2381</v>
      </c>
      <c r="E627" s="7">
        <v>2395</v>
      </c>
      <c r="F627" s="7">
        <v>2408</v>
      </c>
      <c r="G627" s="7">
        <v>2432</v>
      </c>
      <c r="H627" s="7">
        <v>2451</v>
      </c>
    </row>
    <row r="628" spans="1:8" x14ac:dyDescent="0.25">
      <c r="A628" s="6" t="s">
        <v>364</v>
      </c>
      <c r="B628" s="6" t="s">
        <v>880</v>
      </c>
      <c r="C628" s="7">
        <v>1364</v>
      </c>
      <c r="D628" s="7">
        <v>1257</v>
      </c>
      <c r="E628" s="7">
        <v>1279</v>
      </c>
      <c r="F628" s="7">
        <v>1258</v>
      </c>
      <c r="G628" s="7">
        <v>1274</v>
      </c>
      <c r="H628" s="7">
        <v>1291</v>
      </c>
    </row>
    <row r="629" spans="1:8" x14ac:dyDescent="0.25">
      <c r="A629" s="6" t="s">
        <v>364</v>
      </c>
      <c r="B629" s="6" t="s">
        <v>881</v>
      </c>
      <c r="C629" s="7">
        <v>2343</v>
      </c>
      <c r="D629" s="7">
        <v>2270</v>
      </c>
      <c r="E629" s="7">
        <v>2295</v>
      </c>
      <c r="F629" s="7">
        <v>2323</v>
      </c>
      <c r="G629" s="7">
        <v>2347</v>
      </c>
      <c r="H629" s="7">
        <v>2360</v>
      </c>
    </row>
    <row r="630" spans="1:8" x14ac:dyDescent="0.25">
      <c r="A630" s="6">
        <v>2045</v>
      </c>
      <c r="B630" s="6" t="s">
        <v>882</v>
      </c>
      <c r="C630" s="7">
        <v>3396</v>
      </c>
      <c r="D630" s="7">
        <v>3290</v>
      </c>
      <c r="E630" s="7">
        <v>3294</v>
      </c>
      <c r="F630" s="7">
        <v>3374</v>
      </c>
      <c r="G630" s="7">
        <v>3346</v>
      </c>
      <c r="H630" s="7">
        <v>3309</v>
      </c>
    </row>
    <row r="631" spans="1:8" x14ac:dyDescent="0.25">
      <c r="A631" s="6">
        <v>2047</v>
      </c>
      <c r="B631" s="6" t="s">
        <v>883</v>
      </c>
      <c r="C631" s="7">
        <v>2288</v>
      </c>
      <c r="D631" s="7">
        <v>2219</v>
      </c>
      <c r="E631" s="7">
        <v>2226</v>
      </c>
      <c r="F631" s="7">
        <v>2159</v>
      </c>
      <c r="G631" s="7">
        <v>2147</v>
      </c>
      <c r="H631" s="7">
        <v>2121</v>
      </c>
    </row>
    <row r="632" spans="1:8" x14ac:dyDescent="0.25">
      <c r="A632" s="6">
        <v>2048</v>
      </c>
      <c r="B632" s="6" t="s">
        <v>884</v>
      </c>
      <c r="C632" s="7">
        <v>999</v>
      </c>
      <c r="D632" s="7">
        <v>1023</v>
      </c>
      <c r="E632" s="7">
        <v>1033</v>
      </c>
      <c r="F632" s="7">
        <v>1047</v>
      </c>
      <c r="G632" s="7">
        <v>1031</v>
      </c>
      <c r="H632" s="7">
        <v>1017</v>
      </c>
    </row>
    <row r="633" spans="1:8" x14ac:dyDescent="0.25">
      <c r="A633" s="6" t="s">
        <v>364</v>
      </c>
      <c r="B633" s="6" t="s">
        <v>885</v>
      </c>
      <c r="C633" s="7">
        <v>1174</v>
      </c>
      <c r="D633" s="7">
        <v>1776</v>
      </c>
      <c r="E633" s="7">
        <v>1801</v>
      </c>
      <c r="F633" s="7">
        <v>1826</v>
      </c>
      <c r="G633" s="7">
        <v>1870</v>
      </c>
      <c r="H633" s="7">
        <v>1907</v>
      </c>
    </row>
    <row r="634" spans="1:8" x14ac:dyDescent="0.25">
      <c r="A634" s="6">
        <v>2052</v>
      </c>
      <c r="B634" s="6" t="s">
        <v>197</v>
      </c>
      <c r="C634" s="7">
        <v>18643</v>
      </c>
      <c r="D634" s="7">
        <v>18447</v>
      </c>
      <c r="E634" s="7">
        <v>18601</v>
      </c>
      <c r="F634" s="7">
        <v>18800</v>
      </c>
      <c r="G634" s="7">
        <v>18720</v>
      </c>
      <c r="H634" s="7">
        <v>19092</v>
      </c>
    </row>
    <row r="635" spans="1:8" x14ac:dyDescent="0.25">
      <c r="A635" s="6">
        <v>2055</v>
      </c>
      <c r="B635" s="6" t="s">
        <v>886</v>
      </c>
      <c r="C635" s="7">
        <v>1288</v>
      </c>
      <c r="D635" s="7">
        <v>1329</v>
      </c>
      <c r="E635" s="7">
        <v>1343</v>
      </c>
      <c r="F635" s="7">
        <v>1358</v>
      </c>
      <c r="G635" s="7">
        <v>1348</v>
      </c>
      <c r="H635" s="7">
        <v>1334</v>
      </c>
    </row>
    <row r="636" spans="1:8" x14ac:dyDescent="0.25">
      <c r="A636" s="6">
        <v>2061</v>
      </c>
      <c r="B636" s="6" t="s">
        <v>887</v>
      </c>
      <c r="C636" s="7">
        <v>1106</v>
      </c>
      <c r="D636" s="7">
        <v>1156</v>
      </c>
      <c r="E636" s="7">
        <v>1176</v>
      </c>
      <c r="F636" s="7">
        <v>1165</v>
      </c>
      <c r="G636" s="7">
        <v>1168</v>
      </c>
      <c r="H636" s="7">
        <v>1166</v>
      </c>
    </row>
    <row r="637" spans="1:8" x14ac:dyDescent="0.25">
      <c r="A637" s="6">
        <v>2062</v>
      </c>
      <c r="B637" s="6" t="s">
        <v>888</v>
      </c>
      <c r="C637" s="7">
        <v>2350</v>
      </c>
      <c r="D637" s="7">
        <v>2563</v>
      </c>
      <c r="E637" s="7">
        <v>2578</v>
      </c>
      <c r="F637" s="7">
        <v>2569</v>
      </c>
      <c r="G637" s="7">
        <v>2550</v>
      </c>
      <c r="H637" s="7">
        <v>2539</v>
      </c>
    </row>
    <row r="638" spans="1:8" x14ac:dyDescent="0.25">
      <c r="A638" s="6">
        <v>2063</v>
      </c>
      <c r="B638" s="6" t="s">
        <v>889</v>
      </c>
      <c r="C638" s="7">
        <v>3405</v>
      </c>
      <c r="D638" s="7">
        <v>3499</v>
      </c>
      <c r="E638" s="7">
        <v>3503</v>
      </c>
      <c r="F638" s="7">
        <v>3536</v>
      </c>
      <c r="G638" s="7">
        <v>3605</v>
      </c>
      <c r="H638" s="7">
        <v>3814</v>
      </c>
    </row>
    <row r="639" spans="1:8" x14ac:dyDescent="0.25">
      <c r="A639" s="6">
        <v>2065</v>
      </c>
      <c r="B639" s="6" t="s">
        <v>890</v>
      </c>
      <c r="C639" s="7">
        <v>1192</v>
      </c>
      <c r="D639" s="7">
        <v>1124</v>
      </c>
      <c r="E639" s="7">
        <v>1142</v>
      </c>
      <c r="F639" s="7">
        <v>1141</v>
      </c>
      <c r="G639" s="7">
        <v>1146</v>
      </c>
      <c r="H639" s="7">
        <v>1122</v>
      </c>
    </row>
    <row r="640" spans="1:8" x14ac:dyDescent="0.25">
      <c r="A640" s="6">
        <v>2070</v>
      </c>
      <c r="B640" s="6" t="s">
        <v>891</v>
      </c>
      <c r="C640" s="7">
        <v>1498</v>
      </c>
      <c r="D640" s="7">
        <v>1195</v>
      </c>
      <c r="E640" s="7">
        <v>1203</v>
      </c>
      <c r="F640" s="7">
        <v>1163</v>
      </c>
      <c r="G640" s="7">
        <v>1137</v>
      </c>
      <c r="H640" s="7">
        <v>1116</v>
      </c>
    </row>
    <row r="641" spans="1:8" x14ac:dyDescent="0.25">
      <c r="A641" s="6">
        <v>2074</v>
      </c>
      <c r="B641" s="6" t="s">
        <v>892</v>
      </c>
      <c r="C641" s="7">
        <v>5153</v>
      </c>
      <c r="D641" s="7">
        <v>4726</v>
      </c>
      <c r="E641" s="7">
        <v>4785</v>
      </c>
      <c r="F641" s="7">
        <v>4643</v>
      </c>
      <c r="G641" s="7">
        <v>4678</v>
      </c>
      <c r="H641" s="7">
        <v>4658</v>
      </c>
    </row>
    <row r="642" spans="1:8" x14ac:dyDescent="0.25">
      <c r="A642" s="6">
        <v>2075</v>
      </c>
      <c r="B642" s="6" t="s">
        <v>893</v>
      </c>
      <c r="C642" s="7">
        <v>17598</v>
      </c>
      <c r="D642" s="7">
        <v>18901</v>
      </c>
      <c r="E642" s="7">
        <v>19055</v>
      </c>
      <c r="F642" s="7">
        <v>18968</v>
      </c>
      <c r="G642" s="7">
        <v>18742</v>
      </c>
      <c r="H642" s="7">
        <v>19370</v>
      </c>
    </row>
    <row r="643" spans="1:8" x14ac:dyDescent="0.25">
      <c r="A643" s="6">
        <v>2076</v>
      </c>
      <c r="B643" s="6" t="s">
        <v>894</v>
      </c>
      <c r="C643" s="7">
        <v>1298</v>
      </c>
      <c r="D643" s="7">
        <v>1302</v>
      </c>
      <c r="E643" s="7">
        <v>1303</v>
      </c>
      <c r="F643" s="7">
        <v>1320</v>
      </c>
      <c r="G643" s="7">
        <v>1306</v>
      </c>
      <c r="H643" s="7">
        <v>1285</v>
      </c>
    </row>
    <row r="644" spans="1:8" x14ac:dyDescent="0.25">
      <c r="A644" s="6">
        <v>2077</v>
      </c>
      <c r="B644" s="6" t="s">
        <v>895</v>
      </c>
      <c r="C644" s="7">
        <v>1774</v>
      </c>
      <c r="D644" s="7">
        <v>2039</v>
      </c>
      <c r="E644" s="7">
        <v>2054</v>
      </c>
      <c r="F644" s="7">
        <v>2027</v>
      </c>
      <c r="G644" s="7">
        <v>2039</v>
      </c>
      <c r="H644" s="7">
        <v>2047</v>
      </c>
    </row>
    <row r="645" spans="1:8" x14ac:dyDescent="0.25">
      <c r="A645" s="6" t="s">
        <v>364</v>
      </c>
      <c r="B645" s="6" t="s">
        <v>896</v>
      </c>
      <c r="C645" s="7">
        <v>4872</v>
      </c>
      <c r="D645" s="7">
        <v>2636</v>
      </c>
      <c r="E645" s="7">
        <v>2663</v>
      </c>
      <c r="F645" s="7">
        <v>2662</v>
      </c>
      <c r="G645" s="7">
        <v>2688</v>
      </c>
      <c r="H645" s="7">
        <v>2688</v>
      </c>
    </row>
    <row r="646" spans="1:8" x14ac:dyDescent="0.25">
      <c r="A646" s="6" t="s">
        <v>364</v>
      </c>
      <c r="B646" s="6" t="s">
        <v>897</v>
      </c>
      <c r="C646" s="7">
        <v>4107</v>
      </c>
      <c r="D646" s="7">
        <v>5579</v>
      </c>
      <c r="E646" s="7">
        <v>5633</v>
      </c>
      <c r="F646" s="7">
        <v>5660</v>
      </c>
      <c r="G646" s="7">
        <v>6647</v>
      </c>
      <c r="H646" s="7">
        <v>6711</v>
      </c>
    </row>
    <row r="647" spans="1:8" x14ac:dyDescent="0.25">
      <c r="A647" s="6">
        <v>2086</v>
      </c>
      <c r="B647" s="6" t="s">
        <v>898</v>
      </c>
      <c r="C647" s="7">
        <v>17887</v>
      </c>
      <c r="D647" s="7">
        <v>18180</v>
      </c>
      <c r="E647" s="7">
        <v>18221</v>
      </c>
      <c r="F647" s="7">
        <v>18450</v>
      </c>
      <c r="G647" s="7">
        <v>18527</v>
      </c>
      <c r="H647" s="7">
        <v>18350</v>
      </c>
    </row>
    <row r="648" spans="1:8" x14ac:dyDescent="0.25">
      <c r="A648" s="6">
        <v>2087</v>
      </c>
      <c r="B648" s="6" t="s">
        <v>899</v>
      </c>
      <c r="C648" s="7">
        <v>2589</v>
      </c>
      <c r="D648" s="7">
        <v>2492</v>
      </c>
      <c r="E648" s="7">
        <v>2494</v>
      </c>
      <c r="F648" s="7">
        <v>2398</v>
      </c>
      <c r="G648" s="7">
        <v>2390</v>
      </c>
      <c r="H648" s="7">
        <v>2355</v>
      </c>
    </row>
    <row r="649" spans="1:8" x14ac:dyDescent="0.25">
      <c r="A649" s="6">
        <v>2090</v>
      </c>
      <c r="B649" s="6" t="s">
        <v>900</v>
      </c>
      <c r="C649" s="7">
        <v>1965</v>
      </c>
      <c r="D649" s="7">
        <v>2194</v>
      </c>
      <c r="E649" s="7">
        <v>2219</v>
      </c>
      <c r="F649" s="7">
        <v>2247</v>
      </c>
      <c r="G649" s="7">
        <v>2281</v>
      </c>
      <c r="H649" s="7">
        <v>2280</v>
      </c>
    </row>
    <row r="650" spans="1:8" x14ac:dyDescent="0.25">
      <c r="A650" s="6">
        <v>2091</v>
      </c>
      <c r="B650" s="6" t="s">
        <v>901</v>
      </c>
      <c r="C650" s="7">
        <v>2318</v>
      </c>
      <c r="D650" s="7">
        <v>2414</v>
      </c>
      <c r="E650" s="7">
        <v>2445</v>
      </c>
      <c r="F650" s="7">
        <v>2477</v>
      </c>
      <c r="G650" s="7">
        <v>2455</v>
      </c>
      <c r="H650" s="7">
        <v>2389</v>
      </c>
    </row>
    <row r="651" spans="1:8" x14ac:dyDescent="0.25">
      <c r="A651" s="6">
        <v>2098</v>
      </c>
      <c r="B651" s="6" t="s">
        <v>200</v>
      </c>
      <c r="C651" s="7">
        <v>1379</v>
      </c>
      <c r="D651" s="7">
        <v>3943</v>
      </c>
      <c r="E651" s="7">
        <v>4006</v>
      </c>
      <c r="F651" s="7">
        <v>4131</v>
      </c>
      <c r="G651" s="7">
        <v>4208</v>
      </c>
      <c r="H651" s="7">
        <v>4350</v>
      </c>
    </row>
    <row r="652" spans="1:8" x14ac:dyDescent="0.25">
      <c r="A652" s="6">
        <v>2109</v>
      </c>
      <c r="B652" s="6" t="s">
        <v>902</v>
      </c>
      <c r="C652" s="7">
        <v>1391</v>
      </c>
      <c r="D652" s="7">
        <v>1601</v>
      </c>
      <c r="E652" s="7">
        <v>1624</v>
      </c>
      <c r="F652" s="7">
        <v>1597</v>
      </c>
      <c r="G652" s="7">
        <v>1611</v>
      </c>
      <c r="H652" s="7">
        <v>1640</v>
      </c>
    </row>
    <row r="653" spans="1:8" x14ac:dyDescent="0.25">
      <c r="A653" s="6" t="s">
        <v>364</v>
      </c>
      <c r="B653" s="6" t="s">
        <v>903</v>
      </c>
      <c r="C653" s="7">
        <v>683</v>
      </c>
      <c r="D653" s="7">
        <v>776</v>
      </c>
      <c r="E653" s="7">
        <v>777</v>
      </c>
      <c r="F653" s="7">
        <v>776</v>
      </c>
      <c r="G653" s="7">
        <v>774</v>
      </c>
      <c r="H653" s="7">
        <v>780</v>
      </c>
    </row>
    <row r="654" spans="1:8" x14ac:dyDescent="0.25">
      <c r="A654" s="6">
        <v>2115</v>
      </c>
      <c r="B654" s="6" t="s">
        <v>904</v>
      </c>
      <c r="C654" s="7">
        <v>91252</v>
      </c>
      <c r="D654" s="7">
        <v>94191</v>
      </c>
      <c r="E654" s="7">
        <v>96785</v>
      </c>
      <c r="F654" s="7">
        <v>102162</v>
      </c>
      <c r="G654" s="7">
        <v>104346</v>
      </c>
      <c r="H654" s="7">
        <v>109542</v>
      </c>
    </row>
    <row r="655" spans="1:8" x14ac:dyDescent="0.25">
      <c r="A655" s="6">
        <v>2117</v>
      </c>
      <c r="B655" s="6" t="s">
        <v>905</v>
      </c>
      <c r="C655" s="7">
        <v>7157</v>
      </c>
      <c r="D655" s="7">
        <v>9382</v>
      </c>
      <c r="E655" s="7">
        <v>9556</v>
      </c>
      <c r="F655" s="7">
        <v>9637</v>
      </c>
      <c r="G655" s="7">
        <v>9777</v>
      </c>
      <c r="H655" s="7">
        <v>9960</v>
      </c>
    </row>
    <row r="656" spans="1:8" x14ac:dyDescent="0.25">
      <c r="A656" s="6" t="s">
        <v>364</v>
      </c>
      <c r="B656" s="6" t="s">
        <v>906</v>
      </c>
      <c r="C656" s="7">
        <v>672</v>
      </c>
      <c r="D656" s="7">
        <v>624</v>
      </c>
      <c r="E656" s="7">
        <v>625</v>
      </c>
      <c r="F656" s="7">
        <v>627</v>
      </c>
      <c r="G656" s="7">
        <v>627</v>
      </c>
      <c r="H656" s="7">
        <v>647</v>
      </c>
    </row>
    <row r="657" spans="1:8" x14ac:dyDescent="0.25">
      <c r="A657" s="6">
        <v>2121</v>
      </c>
      <c r="B657" s="6" t="s">
        <v>202</v>
      </c>
      <c r="C657" s="7">
        <v>9501</v>
      </c>
      <c r="D657" s="7">
        <v>8774</v>
      </c>
      <c r="E657" s="7">
        <v>8796</v>
      </c>
      <c r="F657" s="7">
        <v>8845</v>
      </c>
      <c r="G657" s="7">
        <v>8863</v>
      </c>
      <c r="H657" s="7">
        <v>9214</v>
      </c>
    </row>
    <row r="658" spans="1:8" x14ac:dyDescent="0.25">
      <c r="A658" s="6">
        <v>2125</v>
      </c>
      <c r="B658" s="6" t="s">
        <v>907</v>
      </c>
      <c r="C658" s="7">
        <v>1505</v>
      </c>
      <c r="D658" s="7">
        <v>1562</v>
      </c>
      <c r="E658" s="7">
        <v>1590</v>
      </c>
      <c r="F658" s="7">
        <v>1572</v>
      </c>
      <c r="G658" s="7">
        <v>1627</v>
      </c>
      <c r="H658" s="7">
        <v>1643</v>
      </c>
    </row>
    <row r="659" spans="1:8" x14ac:dyDescent="0.25">
      <c r="A659" s="6" t="s">
        <v>364</v>
      </c>
      <c r="B659" s="6" t="s">
        <v>908</v>
      </c>
      <c r="C659" s="7">
        <v>1167</v>
      </c>
      <c r="D659" s="7">
        <v>4586</v>
      </c>
      <c r="E659" s="7">
        <v>4651</v>
      </c>
      <c r="F659" s="7">
        <v>4548</v>
      </c>
      <c r="G659" s="7">
        <v>4672</v>
      </c>
      <c r="H659" s="7">
        <v>4824</v>
      </c>
    </row>
    <row r="660" spans="1:8" x14ac:dyDescent="0.25">
      <c r="A660" s="6">
        <v>2132</v>
      </c>
      <c r="B660" s="6" t="s">
        <v>909</v>
      </c>
      <c r="C660" s="7">
        <v>7774</v>
      </c>
      <c r="D660" s="7">
        <v>8937</v>
      </c>
      <c r="E660" s="7">
        <v>9153</v>
      </c>
      <c r="F660" s="7">
        <v>9282</v>
      </c>
      <c r="G660" s="7">
        <v>9499</v>
      </c>
      <c r="H660" s="7">
        <v>9460</v>
      </c>
    </row>
    <row r="661" spans="1:8" x14ac:dyDescent="0.25">
      <c r="A661" s="6">
        <v>2133</v>
      </c>
      <c r="B661" s="6" t="s">
        <v>910</v>
      </c>
      <c r="C661" s="7">
        <v>1262</v>
      </c>
      <c r="D661" s="7">
        <v>1209</v>
      </c>
      <c r="E661" s="7">
        <v>1211</v>
      </c>
      <c r="F661" s="7">
        <v>1183</v>
      </c>
      <c r="G661" s="7">
        <v>1145</v>
      </c>
      <c r="H661" s="7">
        <v>1144</v>
      </c>
    </row>
    <row r="662" spans="1:8" x14ac:dyDescent="0.25">
      <c r="A662" s="6">
        <v>2134</v>
      </c>
      <c r="B662" s="6" t="s">
        <v>911</v>
      </c>
      <c r="C662" s="7">
        <v>782</v>
      </c>
      <c r="D662" s="7">
        <v>695</v>
      </c>
      <c r="E662" s="7">
        <v>712</v>
      </c>
      <c r="F662" s="7">
        <v>687</v>
      </c>
      <c r="G662" s="7">
        <v>682</v>
      </c>
      <c r="H662" s="7">
        <v>668</v>
      </c>
    </row>
    <row r="663" spans="1:8" x14ac:dyDescent="0.25">
      <c r="A663" s="6">
        <v>2137</v>
      </c>
      <c r="B663" s="6" t="s">
        <v>912</v>
      </c>
      <c r="C663" s="7">
        <v>16335</v>
      </c>
      <c r="D663" s="7">
        <v>49904</v>
      </c>
      <c r="E663" s="7">
        <v>51242</v>
      </c>
      <c r="F663" s="7">
        <v>53693</v>
      </c>
      <c r="G663" s="7">
        <v>54224</v>
      </c>
      <c r="H663" s="7">
        <v>55653</v>
      </c>
    </row>
    <row r="664" spans="1:8" x14ac:dyDescent="0.25">
      <c r="A664" s="6">
        <v>2138</v>
      </c>
      <c r="B664" s="6" t="s">
        <v>913</v>
      </c>
      <c r="C664" s="7">
        <v>46660</v>
      </c>
      <c r="D664" s="7">
        <v>72874</v>
      </c>
      <c r="E664" s="7">
        <v>74268</v>
      </c>
      <c r="F664" s="7">
        <v>74247</v>
      </c>
      <c r="G664" s="7">
        <v>75487</v>
      </c>
      <c r="H664" s="7">
        <v>77722</v>
      </c>
    </row>
    <row r="665" spans="1:8" x14ac:dyDescent="0.25">
      <c r="A665" s="6">
        <v>2143</v>
      </c>
      <c r="B665" s="6" t="s">
        <v>914</v>
      </c>
      <c r="C665" s="7">
        <v>3538</v>
      </c>
      <c r="D665" s="7">
        <v>3932</v>
      </c>
      <c r="E665" s="7">
        <v>3979</v>
      </c>
      <c r="F665" s="7">
        <v>3976</v>
      </c>
      <c r="G665" s="7">
        <v>3975</v>
      </c>
      <c r="H665" s="7">
        <v>4255</v>
      </c>
    </row>
    <row r="666" spans="1:8" x14ac:dyDescent="0.25">
      <c r="A666" s="6" t="s">
        <v>364</v>
      </c>
      <c r="B666" s="6" t="s">
        <v>915</v>
      </c>
      <c r="C666" s="7">
        <v>849</v>
      </c>
      <c r="D666" s="7">
        <v>1000</v>
      </c>
      <c r="E666" s="7">
        <v>1007</v>
      </c>
      <c r="F666" s="7">
        <v>1008</v>
      </c>
      <c r="G666" s="7">
        <v>1041</v>
      </c>
      <c r="H666" s="7">
        <v>1087</v>
      </c>
    </row>
    <row r="667" spans="1:8" x14ac:dyDescent="0.25">
      <c r="A667" s="6">
        <v>2153</v>
      </c>
      <c r="B667" s="6" t="s">
        <v>916</v>
      </c>
      <c r="C667" s="7">
        <v>2274</v>
      </c>
      <c r="D667" s="7">
        <v>2080</v>
      </c>
      <c r="E667" s="7">
        <v>2086</v>
      </c>
      <c r="F667" s="7">
        <v>2080</v>
      </c>
      <c r="G667" s="7">
        <v>2063</v>
      </c>
      <c r="H667" s="7">
        <v>2086</v>
      </c>
    </row>
    <row r="668" spans="1:8" x14ac:dyDescent="0.25">
      <c r="A668" s="6">
        <v>2155</v>
      </c>
      <c r="B668" s="6" t="s">
        <v>917</v>
      </c>
      <c r="C668" s="7">
        <v>980</v>
      </c>
      <c r="D668" s="7">
        <v>852</v>
      </c>
      <c r="E668" s="7">
        <v>856</v>
      </c>
      <c r="F668" s="7">
        <v>846</v>
      </c>
      <c r="G668" s="7">
        <v>815</v>
      </c>
      <c r="H668" s="7">
        <v>812</v>
      </c>
    </row>
    <row r="669" spans="1:8" x14ac:dyDescent="0.25">
      <c r="A669" s="6" t="s">
        <v>364</v>
      </c>
      <c r="B669" s="6" t="s">
        <v>918</v>
      </c>
      <c r="C669" s="7">
        <v>3380</v>
      </c>
      <c r="D669" s="7">
        <v>3119</v>
      </c>
      <c r="E669" s="7">
        <v>3163</v>
      </c>
      <c r="F669" s="7">
        <v>3190</v>
      </c>
      <c r="G669" s="7">
        <v>3212</v>
      </c>
      <c r="H669" s="7">
        <v>3371</v>
      </c>
    </row>
    <row r="670" spans="1:8" x14ac:dyDescent="0.25">
      <c r="A670" s="6">
        <v>2159</v>
      </c>
      <c r="B670" s="6" t="s">
        <v>919</v>
      </c>
      <c r="C670" s="7">
        <v>4347</v>
      </c>
      <c r="D670" s="7">
        <v>4519</v>
      </c>
      <c r="E670" s="7">
        <v>4555</v>
      </c>
      <c r="F670" s="7">
        <v>4575</v>
      </c>
      <c r="G670" s="7">
        <v>4583</v>
      </c>
      <c r="H670" s="7">
        <v>4601</v>
      </c>
    </row>
    <row r="671" spans="1:8" x14ac:dyDescent="0.25">
      <c r="A671" s="6">
        <v>2161</v>
      </c>
      <c r="B671" s="6" t="s">
        <v>920</v>
      </c>
      <c r="C671" s="7">
        <v>1450</v>
      </c>
      <c r="D671" s="7">
        <v>1491</v>
      </c>
      <c r="E671" s="7">
        <v>1512</v>
      </c>
      <c r="F671" s="7">
        <v>1538</v>
      </c>
      <c r="G671" s="7">
        <v>1572</v>
      </c>
      <c r="H671" s="7">
        <v>1629</v>
      </c>
    </row>
    <row r="672" spans="1:8" x14ac:dyDescent="0.25">
      <c r="A672" s="6">
        <v>2162</v>
      </c>
      <c r="B672" s="6" t="s">
        <v>921</v>
      </c>
      <c r="C672" s="7">
        <v>22336</v>
      </c>
      <c r="D672" s="7">
        <v>22441</v>
      </c>
      <c r="E672" s="7">
        <v>22534</v>
      </c>
      <c r="F672" s="7">
        <v>21712</v>
      </c>
      <c r="G672" s="7">
        <v>21387</v>
      </c>
      <c r="H672" s="7">
        <v>21658</v>
      </c>
    </row>
    <row r="673" spans="1:8" x14ac:dyDescent="0.25">
      <c r="A673" s="6">
        <v>2163</v>
      </c>
      <c r="B673" s="6" t="s">
        <v>922</v>
      </c>
      <c r="C673" s="7">
        <v>222030</v>
      </c>
      <c r="D673" s="7">
        <v>267107</v>
      </c>
      <c r="E673" s="7">
        <v>270458</v>
      </c>
      <c r="F673" s="7">
        <v>275849</v>
      </c>
      <c r="G673" s="7">
        <v>277671</v>
      </c>
      <c r="H673" s="7">
        <v>290310</v>
      </c>
    </row>
    <row r="674" spans="1:8" x14ac:dyDescent="0.25">
      <c r="A674" s="6" t="s">
        <v>364</v>
      </c>
      <c r="B674" s="6" t="s">
        <v>923</v>
      </c>
      <c r="C674" s="7">
        <v>947</v>
      </c>
      <c r="D674" s="7">
        <v>1063</v>
      </c>
      <c r="E674" s="7">
        <v>1065</v>
      </c>
      <c r="F674" s="7">
        <v>1116</v>
      </c>
      <c r="G674" s="7">
        <v>1200</v>
      </c>
      <c r="H674" s="7">
        <v>1316</v>
      </c>
    </row>
    <row r="675" spans="1:8" x14ac:dyDescent="0.25">
      <c r="A675" s="6">
        <v>2170</v>
      </c>
      <c r="B675" s="6" t="s">
        <v>924</v>
      </c>
      <c r="C675" s="7">
        <v>8266</v>
      </c>
      <c r="D675" s="7">
        <v>9207</v>
      </c>
      <c r="E675" s="7">
        <v>9323</v>
      </c>
      <c r="F675" s="7">
        <v>9459</v>
      </c>
      <c r="G675" s="7">
        <v>9679</v>
      </c>
      <c r="H675" s="7">
        <v>9951</v>
      </c>
    </row>
    <row r="676" spans="1:8" x14ac:dyDescent="0.25">
      <c r="A676" s="6" t="s">
        <v>364</v>
      </c>
      <c r="B676" s="6" t="s">
        <v>925</v>
      </c>
      <c r="C676" s="7">
        <v>930</v>
      </c>
      <c r="D676" s="7">
        <v>600</v>
      </c>
      <c r="E676" s="7">
        <v>616</v>
      </c>
      <c r="F676" s="7">
        <v>624</v>
      </c>
      <c r="G676" s="7">
        <v>632</v>
      </c>
      <c r="H676" s="7">
        <v>639</v>
      </c>
    </row>
    <row r="677" spans="1:8" x14ac:dyDescent="0.25">
      <c r="A677" s="6">
        <v>2173</v>
      </c>
      <c r="B677" s="6" t="s">
        <v>926</v>
      </c>
      <c r="C677" s="7">
        <v>792</v>
      </c>
      <c r="D677" s="7">
        <v>821</v>
      </c>
      <c r="E677" s="7">
        <v>835</v>
      </c>
      <c r="F677" s="7">
        <v>819</v>
      </c>
      <c r="G677" s="7">
        <v>832</v>
      </c>
      <c r="H677" s="7">
        <v>825</v>
      </c>
    </row>
    <row r="678" spans="1:8" x14ac:dyDescent="0.25">
      <c r="A678" s="6" t="s">
        <v>364</v>
      </c>
      <c r="B678" s="6" t="s">
        <v>927</v>
      </c>
      <c r="C678" s="7">
        <v>559</v>
      </c>
      <c r="D678" s="7">
        <v>677</v>
      </c>
      <c r="E678" s="7">
        <v>683</v>
      </c>
      <c r="F678" s="7">
        <v>716</v>
      </c>
      <c r="G678" s="7">
        <v>706</v>
      </c>
      <c r="H678" s="7">
        <v>728</v>
      </c>
    </row>
    <row r="679" spans="1:8" x14ac:dyDescent="0.25">
      <c r="A679" s="6">
        <v>2175</v>
      </c>
      <c r="B679" s="6" t="s">
        <v>928</v>
      </c>
      <c r="C679" s="7">
        <v>781</v>
      </c>
      <c r="D679" s="7">
        <v>738</v>
      </c>
      <c r="E679" s="7">
        <v>743</v>
      </c>
      <c r="F679" s="7">
        <v>742</v>
      </c>
      <c r="G679" s="7">
        <v>728</v>
      </c>
      <c r="H679" s="7">
        <v>716</v>
      </c>
    </row>
    <row r="680" spans="1:8" x14ac:dyDescent="0.25">
      <c r="A680" s="6">
        <v>2180</v>
      </c>
      <c r="B680" s="6" t="s">
        <v>929</v>
      </c>
      <c r="C680" s="7">
        <v>507</v>
      </c>
      <c r="D680" s="7">
        <v>1440</v>
      </c>
      <c r="E680" s="7">
        <v>1473</v>
      </c>
      <c r="F680" s="7">
        <v>1432</v>
      </c>
      <c r="G680" s="7">
        <v>1476</v>
      </c>
      <c r="H680" s="7">
        <v>1619</v>
      </c>
    </row>
    <row r="681" spans="1:8" x14ac:dyDescent="0.25">
      <c r="A681" s="6" t="s">
        <v>364</v>
      </c>
      <c r="B681" s="6" t="s">
        <v>930</v>
      </c>
      <c r="C681" s="7">
        <v>3370</v>
      </c>
      <c r="D681" s="7">
        <v>3625</v>
      </c>
      <c r="E681" s="7">
        <v>3647</v>
      </c>
      <c r="F681" s="7">
        <v>3729</v>
      </c>
      <c r="G681" s="7">
        <v>3851</v>
      </c>
      <c r="H681" s="7">
        <v>3886</v>
      </c>
    </row>
    <row r="682" spans="1:8" x14ac:dyDescent="0.25">
      <c r="A682" s="6" t="s">
        <v>364</v>
      </c>
      <c r="B682" s="6" t="s">
        <v>931</v>
      </c>
      <c r="C682" s="7">
        <v>4865</v>
      </c>
      <c r="D682" s="7">
        <v>5074</v>
      </c>
      <c r="E682" s="7">
        <v>5095</v>
      </c>
      <c r="F682" s="7">
        <v>5074</v>
      </c>
      <c r="G682" s="7">
        <v>5084</v>
      </c>
      <c r="H682" s="7">
        <v>5111</v>
      </c>
    </row>
    <row r="683" spans="1:8" x14ac:dyDescent="0.25">
      <c r="A683" s="6">
        <v>2187</v>
      </c>
      <c r="B683" s="6" t="s">
        <v>932</v>
      </c>
      <c r="C683" s="7">
        <v>12035</v>
      </c>
      <c r="D683" s="7">
        <v>12355</v>
      </c>
      <c r="E683" s="7">
        <v>12438</v>
      </c>
      <c r="F683" s="7">
        <v>12319</v>
      </c>
      <c r="G683" s="7">
        <v>12224</v>
      </c>
      <c r="H683" s="7">
        <v>12263</v>
      </c>
    </row>
    <row r="684" spans="1:8" x14ac:dyDescent="0.25">
      <c r="A684" s="6">
        <v>2189</v>
      </c>
      <c r="B684" s="6" t="s">
        <v>933</v>
      </c>
      <c r="C684" s="7">
        <v>13601</v>
      </c>
      <c r="D684" s="7">
        <v>13001</v>
      </c>
      <c r="E684" s="7">
        <v>13009</v>
      </c>
      <c r="F684" s="7">
        <v>12946</v>
      </c>
      <c r="G684" s="7">
        <v>12722</v>
      </c>
      <c r="H684" s="7">
        <v>12740</v>
      </c>
    </row>
    <row r="685" spans="1:8" x14ac:dyDescent="0.25">
      <c r="A685" s="6">
        <v>2192</v>
      </c>
      <c r="B685" s="6" t="s">
        <v>934</v>
      </c>
      <c r="C685" s="7">
        <v>14827</v>
      </c>
      <c r="D685" s="7">
        <v>15189</v>
      </c>
      <c r="E685" s="7">
        <v>15283</v>
      </c>
      <c r="F685" s="7">
        <v>15461</v>
      </c>
      <c r="G685" s="7">
        <v>15451</v>
      </c>
      <c r="H685" s="7">
        <v>15598</v>
      </c>
    </row>
    <row r="686" spans="1:8" x14ac:dyDescent="0.25">
      <c r="A686" s="6">
        <v>2194</v>
      </c>
      <c r="B686" s="6" t="s">
        <v>935</v>
      </c>
      <c r="C686" s="7">
        <v>3708</v>
      </c>
      <c r="D686" s="7">
        <v>5446</v>
      </c>
      <c r="E686" s="7">
        <v>5451</v>
      </c>
      <c r="F686" s="7">
        <v>5466</v>
      </c>
      <c r="G686" s="7">
        <v>5446</v>
      </c>
      <c r="H686" s="7">
        <v>5435</v>
      </c>
    </row>
    <row r="687" spans="1:8" x14ac:dyDescent="0.25">
      <c r="A687" s="6">
        <v>2197</v>
      </c>
      <c r="B687" s="6" t="s">
        <v>936</v>
      </c>
      <c r="C687" s="7">
        <v>3305</v>
      </c>
      <c r="D687" s="7">
        <v>3340</v>
      </c>
      <c r="E687" s="7">
        <v>3360</v>
      </c>
      <c r="F687" s="7">
        <v>3397</v>
      </c>
      <c r="G687" s="7">
        <v>3384</v>
      </c>
      <c r="H687" s="7">
        <v>3481</v>
      </c>
    </row>
    <row r="688" spans="1:8" x14ac:dyDescent="0.25">
      <c r="A688" s="6">
        <v>2198</v>
      </c>
      <c r="B688" s="6" t="s">
        <v>937</v>
      </c>
      <c r="C688" s="7">
        <v>1850</v>
      </c>
      <c r="D688" s="7">
        <v>1972</v>
      </c>
      <c r="E688" s="7">
        <v>2000</v>
      </c>
      <c r="F688" s="7">
        <v>2065</v>
      </c>
      <c r="G688" s="7">
        <v>2087</v>
      </c>
      <c r="H688" s="7">
        <v>2199</v>
      </c>
    </row>
    <row r="689" spans="1:8" x14ac:dyDescent="0.25">
      <c r="A689" s="6">
        <v>2200</v>
      </c>
      <c r="B689" s="6" t="s">
        <v>938</v>
      </c>
      <c r="C689" s="7">
        <v>1579</v>
      </c>
      <c r="D689" s="7">
        <v>2186</v>
      </c>
      <c r="E689" s="7">
        <v>2201</v>
      </c>
      <c r="F689" s="7">
        <v>2211</v>
      </c>
      <c r="G689" s="7">
        <v>2241</v>
      </c>
      <c r="H689" s="7">
        <v>2245</v>
      </c>
    </row>
    <row r="690" spans="1:8" x14ac:dyDescent="0.25">
      <c r="A690" s="6">
        <v>2204</v>
      </c>
      <c r="B690" s="6" t="s">
        <v>939</v>
      </c>
      <c r="C690" s="7">
        <v>4410</v>
      </c>
      <c r="D690" s="7">
        <v>5732</v>
      </c>
      <c r="E690" s="7">
        <v>5781</v>
      </c>
      <c r="F690" s="7">
        <v>5887</v>
      </c>
      <c r="G690" s="7">
        <v>6219</v>
      </c>
      <c r="H690" s="7">
        <v>6370</v>
      </c>
    </row>
    <row r="691" spans="1:8" x14ac:dyDescent="0.25">
      <c r="A691" s="6">
        <v>2206</v>
      </c>
      <c r="B691" s="6" t="s">
        <v>940</v>
      </c>
      <c r="C691" s="7">
        <v>2772</v>
      </c>
      <c r="D691" s="7">
        <v>2698</v>
      </c>
      <c r="E691" s="7">
        <v>2718</v>
      </c>
      <c r="F691" s="7">
        <v>2712</v>
      </c>
      <c r="G691" s="7">
        <v>2688</v>
      </c>
      <c r="H691" s="7">
        <v>2648</v>
      </c>
    </row>
    <row r="692" spans="1:8" x14ac:dyDescent="0.25">
      <c r="A692" s="6">
        <v>2207</v>
      </c>
      <c r="B692" s="6" t="s">
        <v>205</v>
      </c>
      <c r="C692" s="7">
        <v>4167</v>
      </c>
      <c r="D692" s="7">
        <v>4469</v>
      </c>
      <c r="E692" s="7">
        <v>4477</v>
      </c>
      <c r="F692" s="7">
        <v>4467</v>
      </c>
      <c r="G692" s="7">
        <v>3952</v>
      </c>
      <c r="H692" s="7">
        <v>4111</v>
      </c>
    </row>
    <row r="693" spans="1:8" x14ac:dyDescent="0.25">
      <c r="A693" s="6">
        <v>2211</v>
      </c>
      <c r="B693" s="6" t="s">
        <v>941</v>
      </c>
      <c r="C693" s="7">
        <v>2723</v>
      </c>
      <c r="D693" s="7">
        <v>4153</v>
      </c>
      <c r="E693" s="7">
        <v>4184</v>
      </c>
      <c r="F693" s="7">
        <v>4227</v>
      </c>
      <c r="G693" s="7">
        <v>4234</v>
      </c>
      <c r="H693" s="7">
        <v>4672</v>
      </c>
    </row>
    <row r="694" spans="1:8" x14ac:dyDescent="0.25">
      <c r="A694" s="6">
        <v>2212</v>
      </c>
      <c r="B694" s="6" t="s">
        <v>942</v>
      </c>
      <c r="C694" s="7">
        <v>3477</v>
      </c>
      <c r="D694" s="7">
        <v>7167</v>
      </c>
      <c r="E694" s="7">
        <v>7346</v>
      </c>
      <c r="F694" s="7">
        <v>7668</v>
      </c>
      <c r="G694" s="7">
        <v>8139</v>
      </c>
      <c r="H694" s="7">
        <v>8511</v>
      </c>
    </row>
    <row r="695" spans="1:8" x14ac:dyDescent="0.25">
      <c r="A695" s="6" t="s">
        <v>364</v>
      </c>
      <c r="B695" s="6" t="s">
        <v>943</v>
      </c>
      <c r="C695" s="7">
        <v>4851</v>
      </c>
      <c r="D695" s="7">
        <v>5606</v>
      </c>
      <c r="E695" s="7">
        <v>5697</v>
      </c>
      <c r="F695" s="7">
        <v>5806</v>
      </c>
      <c r="G695" s="7">
        <v>5915</v>
      </c>
      <c r="H695" s="7">
        <v>5999</v>
      </c>
    </row>
    <row r="696" spans="1:8" x14ac:dyDescent="0.25">
      <c r="A696" s="6">
        <v>2215</v>
      </c>
      <c r="B696" s="6" t="s">
        <v>944</v>
      </c>
      <c r="C696" s="7">
        <v>2097</v>
      </c>
      <c r="D696" s="7">
        <v>10327</v>
      </c>
      <c r="E696" s="7">
        <v>11313</v>
      </c>
      <c r="F696" s="7">
        <v>12392</v>
      </c>
      <c r="G696" s="7">
        <v>13484</v>
      </c>
      <c r="H696" s="7">
        <v>15924</v>
      </c>
    </row>
    <row r="697" spans="1:8" x14ac:dyDescent="0.25">
      <c r="A697" s="6">
        <v>2226</v>
      </c>
      <c r="B697" s="6" t="s">
        <v>945</v>
      </c>
      <c r="C697" s="7">
        <v>3022</v>
      </c>
      <c r="D697" s="7">
        <v>2625</v>
      </c>
      <c r="E697" s="7">
        <v>2634</v>
      </c>
      <c r="F697" s="7">
        <v>2566</v>
      </c>
      <c r="G697" s="7">
        <v>2501</v>
      </c>
      <c r="H697" s="7">
        <v>2422</v>
      </c>
    </row>
    <row r="698" spans="1:8" x14ac:dyDescent="0.25">
      <c r="A698" s="6">
        <v>2227</v>
      </c>
      <c r="B698" s="6" t="s">
        <v>946</v>
      </c>
      <c r="C698" s="7">
        <v>1613</v>
      </c>
      <c r="D698" s="7">
        <v>1470</v>
      </c>
      <c r="E698" s="7">
        <v>1479</v>
      </c>
      <c r="F698" s="7">
        <v>1500</v>
      </c>
      <c r="G698" s="7">
        <v>1489</v>
      </c>
      <c r="H698" s="7">
        <v>1493</v>
      </c>
    </row>
    <row r="699" spans="1:8" x14ac:dyDescent="0.25">
      <c r="A699" s="6">
        <v>2228</v>
      </c>
      <c r="B699" s="6" t="s">
        <v>947</v>
      </c>
      <c r="C699" s="7">
        <v>1370</v>
      </c>
      <c r="D699" s="7">
        <v>1397</v>
      </c>
      <c r="E699" s="7">
        <v>1403</v>
      </c>
      <c r="F699" s="7">
        <v>1422</v>
      </c>
      <c r="G699" s="7">
        <v>1431</v>
      </c>
      <c r="H699" s="7">
        <v>1447</v>
      </c>
    </row>
    <row r="700" spans="1:8" x14ac:dyDescent="0.25">
      <c r="A700" s="6">
        <v>2231</v>
      </c>
      <c r="B700" s="6" t="s">
        <v>948</v>
      </c>
      <c r="C700" s="7">
        <v>2030</v>
      </c>
      <c r="D700" s="7">
        <v>1796</v>
      </c>
      <c r="E700" s="7">
        <v>1792</v>
      </c>
      <c r="F700" s="7">
        <v>1852</v>
      </c>
      <c r="G700" s="7">
        <v>1815</v>
      </c>
      <c r="H700" s="7">
        <v>1831</v>
      </c>
    </row>
    <row r="701" spans="1:8" x14ac:dyDescent="0.25">
      <c r="A701" s="6">
        <v>2242</v>
      </c>
      <c r="B701" s="6" t="s">
        <v>949</v>
      </c>
      <c r="C701" s="7">
        <v>2252</v>
      </c>
      <c r="D701" s="7">
        <v>1960</v>
      </c>
      <c r="E701" s="7">
        <v>1964</v>
      </c>
      <c r="F701" s="7">
        <v>1915</v>
      </c>
      <c r="G701" s="7">
        <v>1883</v>
      </c>
      <c r="H701" s="7">
        <v>1903</v>
      </c>
    </row>
    <row r="702" spans="1:8" x14ac:dyDescent="0.25">
      <c r="A702" s="6" t="s">
        <v>364</v>
      </c>
      <c r="B702" s="6" t="s">
        <v>950</v>
      </c>
      <c r="C702" s="7">
        <v>1754</v>
      </c>
      <c r="D702" s="7">
        <v>2477</v>
      </c>
      <c r="E702" s="7">
        <v>2506</v>
      </c>
      <c r="F702" s="7">
        <v>2523</v>
      </c>
      <c r="G702" s="7">
        <v>2507</v>
      </c>
      <c r="H702" s="7">
        <v>2554</v>
      </c>
    </row>
    <row r="703" spans="1:8" x14ac:dyDescent="0.25">
      <c r="A703" s="6">
        <v>2255</v>
      </c>
      <c r="B703" s="6" t="s">
        <v>951</v>
      </c>
      <c r="C703" s="7">
        <v>2584</v>
      </c>
      <c r="D703" s="7">
        <v>2478</v>
      </c>
      <c r="E703" s="7">
        <v>2483</v>
      </c>
      <c r="F703" s="7">
        <v>2528</v>
      </c>
      <c r="G703" s="7">
        <v>2543</v>
      </c>
      <c r="H703" s="7">
        <v>2468</v>
      </c>
    </row>
    <row r="704" spans="1:8" x14ac:dyDescent="0.25">
      <c r="A704" s="6">
        <v>2257</v>
      </c>
      <c r="B704" s="6" t="s">
        <v>952</v>
      </c>
      <c r="C704" s="7">
        <v>800</v>
      </c>
      <c r="D704" s="7">
        <v>781</v>
      </c>
      <c r="E704" s="7">
        <v>794</v>
      </c>
      <c r="F704" s="7">
        <v>766</v>
      </c>
      <c r="G704" s="7">
        <v>786</v>
      </c>
      <c r="H704" s="7">
        <v>801</v>
      </c>
    </row>
    <row r="705" spans="1:8" x14ac:dyDescent="0.25">
      <c r="A705" s="6">
        <v>2258</v>
      </c>
      <c r="B705" s="6" t="s">
        <v>953</v>
      </c>
      <c r="C705" s="7">
        <v>1011</v>
      </c>
      <c r="D705" s="7">
        <v>1095</v>
      </c>
      <c r="E705" s="7">
        <v>1101</v>
      </c>
      <c r="F705" s="7">
        <v>1130</v>
      </c>
      <c r="G705" s="7">
        <v>1125</v>
      </c>
      <c r="H705" s="7">
        <v>1122</v>
      </c>
    </row>
    <row r="706" spans="1:8" x14ac:dyDescent="0.25">
      <c r="A706" s="6">
        <v>2265</v>
      </c>
      <c r="B706" s="6" t="s">
        <v>954</v>
      </c>
      <c r="C706" s="7">
        <v>9733</v>
      </c>
      <c r="D706" s="7">
        <v>11314</v>
      </c>
      <c r="E706" s="7">
        <v>11311</v>
      </c>
      <c r="F706" s="7">
        <v>11126</v>
      </c>
      <c r="G706" s="7">
        <v>10994</v>
      </c>
      <c r="H706" s="7">
        <v>11088</v>
      </c>
    </row>
    <row r="707" spans="1:8" x14ac:dyDescent="0.25">
      <c r="A707" s="6" t="s">
        <v>364</v>
      </c>
      <c r="B707" s="6" t="s">
        <v>955</v>
      </c>
      <c r="C707" s="7">
        <v>853</v>
      </c>
      <c r="D707" s="7">
        <v>1009</v>
      </c>
      <c r="E707" s="7">
        <v>1016</v>
      </c>
      <c r="F707" s="7">
        <v>1019</v>
      </c>
      <c r="G707" s="7">
        <v>1012</v>
      </c>
      <c r="H707" s="7">
        <v>1034</v>
      </c>
    </row>
    <row r="708" spans="1:8" x14ac:dyDescent="0.25">
      <c r="A708" s="6">
        <v>2270</v>
      </c>
      <c r="B708" s="6" t="s">
        <v>956</v>
      </c>
      <c r="C708" s="7">
        <v>4301</v>
      </c>
      <c r="D708" s="7">
        <v>11039</v>
      </c>
      <c r="E708" s="7">
        <v>11174</v>
      </c>
      <c r="F708" s="7">
        <v>11267</v>
      </c>
      <c r="G708" s="7">
        <v>11558</v>
      </c>
      <c r="H708" s="7">
        <v>11989</v>
      </c>
    </row>
    <row r="709" spans="1:8" x14ac:dyDescent="0.25">
      <c r="A709" s="6">
        <v>2276</v>
      </c>
      <c r="B709" s="6" t="s">
        <v>957</v>
      </c>
      <c r="C709" s="7">
        <v>872</v>
      </c>
      <c r="D709" s="7">
        <v>1066</v>
      </c>
      <c r="E709" s="7">
        <v>1080</v>
      </c>
      <c r="F709" s="7">
        <v>1058</v>
      </c>
      <c r="G709" s="7">
        <v>1097</v>
      </c>
      <c r="H709" s="7">
        <v>1130</v>
      </c>
    </row>
    <row r="710" spans="1:8" x14ac:dyDescent="0.25">
      <c r="A710" s="6">
        <v>2277</v>
      </c>
      <c r="B710" s="6" t="s">
        <v>212</v>
      </c>
      <c r="C710" s="7">
        <v>2941</v>
      </c>
      <c r="D710" s="7">
        <v>2904</v>
      </c>
      <c r="E710" s="7">
        <v>2922</v>
      </c>
      <c r="F710" s="7">
        <v>2851</v>
      </c>
      <c r="G710" s="7">
        <v>2845</v>
      </c>
      <c r="H710" s="7">
        <v>2867</v>
      </c>
    </row>
    <row r="711" spans="1:8" x14ac:dyDescent="0.25">
      <c r="A711" s="6">
        <v>2282</v>
      </c>
      <c r="B711" s="6" t="s">
        <v>958</v>
      </c>
      <c r="C711" s="7">
        <v>2767</v>
      </c>
      <c r="D711" s="7">
        <v>3215</v>
      </c>
      <c r="E711" s="7">
        <v>3256</v>
      </c>
      <c r="F711" s="7">
        <v>3281</v>
      </c>
      <c r="G711" s="7">
        <v>3313</v>
      </c>
      <c r="H711" s="7">
        <v>3300</v>
      </c>
    </row>
    <row r="712" spans="1:8" x14ac:dyDescent="0.25">
      <c r="A712" s="6">
        <v>2286</v>
      </c>
      <c r="B712" s="6" t="s">
        <v>959</v>
      </c>
      <c r="C712" s="7">
        <v>551</v>
      </c>
      <c r="D712" s="7">
        <v>1556</v>
      </c>
      <c r="E712" s="7">
        <v>1592</v>
      </c>
      <c r="F712" s="7">
        <v>1583</v>
      </c>
      <c r="G712" s="7">
        <v>1589</v>
      </c>
      <c r="H712" s="7">
        <v>1639</v>
      </c>
    </row>
    <row r="713" spans="1:8" x14ac:dyDescent="0.25">
      <c r="A713" s="6" t="s">
        <v>364</v>
      </c>
      <c r="B713" s="6" t="s">
        <v>960</v>
      </c>
      <c r="C713" s="7">
        <v>798</v>
      </c>
      <c r="D713" s="7">
        <v>940</v>
      </c>
      <c r="E713" s="7">
        <v>957</v>
      </c>
      <c r="F713" s="7">
        <v>962</v>
      </c>
      <c r="G713" s="7">
        <v>981</v>
      </c>
      <c r="H713" s="7">
        <v>982</v>
      </c>
    </row>
    <row r="714" spans="1:8" x14ac:dyDescent="0.25">
      <c r="A714" s="6">
        <v>2292</v>
      </c>
      <c r="B714" s="6" t="s">
        <v>961</v>
      </c>
      <c r="C714" s="7">
        <v>91776</v>
      </c>
      <c r="D714" s="7">
        <v>101244</v>
      </c>
      <c r="E714" s="7">
        <v>102707</v>
      </c>
      <c r="F714" s="7">
        <v>103521</v>
      </c>
      <c r="G714" s="7">
        <v>108195</v>
      </c>
      <c r="H714" s="7">
        <v>113142</v>
      </c>
    </row>
    <row r="715" spans="1:8" x14ac:dyDescent="0.25">
      <c r="A715" s="6">
        <v>2294</v>
      </c>
      <c r="B715" s="6" t="s">
        <v>962</v>
      </c>
      <c r="C715" s="7">
        <v>8132</v>
      </c>
      <c r="D715" s="7">
        <v>7839</v>
      </c>
      <c r="E715" s="7">
        <v>7922</v>
      </c>
      <c r="F715" s="7">
        <v>7972</v>
      </c>
      <c r="G715" s="7">
        <v>7973</v>
      </c>
      <c r="H715" s="7">
        <v>7892</v>
      </c>
    </row>
    <row r="716" spans="1:8" x14ac:dyDescent="0.25">
      <c r="A716" s="6">
        <v>2297</v>
      </c>
      <c r="B716" s="6" t="s">
        <v>963</v>
      </c>
      <c r="C716" s="7">
        <v>11081</v>
      </c>
      <c r="D716" s="7">
        <v>11967</v>
      </c>
      <c r="E716" s="7">
        <v>12184</v>
      </c>
      <c r="F716" s="7">
        <v>11654</v>
      </c>
      <c r="G716" s="7">
        <v>11944</v>
      </c>
      <c r="H716" s="7">
        <v>12987</v>
      </c>
    </row>
    <row r="717" spans="1:8" x14ac:dyDescent="0.25">
      <c r="A717" s="6">
        <v>2299</v>
      </c>
      <c r="B717" s="6" t="s">
        <v>964</v>
      </c>
      <c r="C717" s="7">
        <v>3012</v>
      </c>
      <c r="D717" s="7">
        <v>3589</v>
      </c>
      <c r="E717" s="7">
        <v>3644</v>
      </c>
      <c r="F717" s="7">
        <v>3688</v>
      </c>
      <c r="G717" s="7">
        <v>3801</v>
      </c>
      <c r="H717" s="7">
        <v>3850</v>
      </c>
    </row>
    <row r="718" spans="1:8" x14ac:dyDescent="0.25">
      <c r="A718" s="6">
        <v>2301</v>
      </c>
      <c r="B718" s="6" t="s">
        <v>965</v>
      </c>
      <c r="C718" s="7">
        <v>973</v>
      </c>
      <c r="D718" s="7">
        <v>1003</v>
      </c>
      <c r="E718" s="7">
        <v>1020</v>
      </c>
      <c r="F718" s="7">
        <v>1018</v>
      </c>
      <c r="G718" s="7">
        <v>1024</v>
      </c>
      <c r="H718" s="7">
        <v>1026</v>
      </c>
    </row>
    <row r="719" spans="1:8" x14ac:dyDescent="0.25">
      <c r="A719" s="6" t="s">
        <v>364</v>
      </c>
      <c r="B719" s="6" t="s">
        <v>966</v>
      </c>
      <c r="C719" s="7">
        <v>5553</v>
      </c>
      <c r="D719" s="7">
        <v>4873</v>
      </c>
      <c r="E719" s="7">
        <v>4910</v>
      </c>
      <c r="F719" s="7">
        <v>4857</v>
      </c>
      <c r="G719" s="7">
        <v>4825</v>
      </c>
      <c r="H719" s="7">
        <v>4844</v>
      </c>
    </row>
    <row r="720" spans="1:8" x14ac:dyDescent="0.25">
      <c r="A720" s="6">
        <v>2306</v>
      </c>
      <c r="B720" s="6" t="s">
        <v>967</v>
      </c>
      <c r="C720" s="7">
        <v>11923</v>
      </c>
      <c r="D720" s="7">
        <v>14004</v>
      </c>
      <c r="E720" s="7">
        <v>14129</v>
      </c>
      <c r="F720" s="7">
        <v>14294</v>
      </c>
      <c r="G720" s="7">
        <v>14313</v>
      </c>
      <c r="H720" s="7">
        <v>14818</v>
      </c>
    </row>
    <row r="721" spans="1:8" x14ac:dyDescent="0.25">
      <c r="A721" s="6">
        <v>2308</v>
      </c>
      <c r="B721" s="6" t="s">
        <v>968</v>
      </c>
      <c r="C721" s="7">
        <v>1942</v>
      </c>
      <c r="D721" s="7">
        <v>2383</v>
      </c>
      <c r="E721" s="7">
        <v>2393</v>
      </c>
      <c r="F721" s="7">
        <v>2439</v>
      </c>
      <c r="G721" s="7">
        <v>2433</v>
      </c>
      <c r="H721" s="7">
        <v>2460</v>
      </c>
    </row>
    <row r="722" spans="1:8" x14ac:dyDescent="0.25">
      <c r="A722" s="6">
        <v>2312</v>
      </c>
      <c r="B722" s="6" t="s">
        <v>969</v>
      </c>
      <c r="C722" s="7">
        <v>656</v>
      </c>
      <c r="D722" s="7">
        <v>896</v>
      </c>
      <c r="E722" s="7">
        <v>915</v>
      </c>
      <c r="F722" s="7">
        <v>934</v>
      </c>
      <c r="G722" s="7">
        <v>930</v>
      </c>
      <c r="H722" s="7">
        <v>940</v>
      </c>
    </row>
    <row r="723" spans="1:8" x14ac:dyDescent="0.25">
      <c r="A723" s="6">
        <v>2315</v>
      </c>
      <c r="B723" s="6" t="s">
        <v>970</v>
      </c>
      <c r="C723" s="7">
        <v>835</v>
      </c>
      <c r="D723" s="7">
        <v>845</v>
      </c>
      <c r="E723" s="7">
        <v>843</v>
      </c>
      <c r="F723" s="7">
        <v>861</v>
      </c>
      <c r="G723" s="7">
        <v>857</v>
      </c>
      <c r="H723" s="7">
        <v>833</v>
      </c>
    </row>
    <row r="724" spans="1:8" x14ac:dyDescent="0.25">
      <c r="A724" s="6">
        <v>2318</v>
      </c>
      <c r="B724" s="6" t="s">
        <v>971</v>
      </c>
      <c r="C724" s="7">
        <v>6985</v>
      </c>
      <c r="D724" s="7">
        <v>7502</v>
      </c>
      <c r="E724" s="7">
        <v>7594</v>
      </c>
      <c r="F724" s="7">
        <v>7625</v>
      </c>
      <c r="G724" s="7">
        <v>7691</v>
      </c>
      <c r="H724" s="7">
        <v>7762</v>
      </c>
    </row>
    <row r="725" spans="1:8" x14ac:dyDescent="0.25">
      <c r="A725" s="6">
        <v>2328</v>
      </c>
      <c r="B725" s="6" t="s">
        <v>972</v>
      </c>
      <c r="C725" s="7">
        <v>2810</v>
      </c>
      <c r="D725" s="7">
        <v>6226</v>
      </c>
      <c r="E725" s="7">
        <v>6412</v>
      </c>
      <c r="F725" s="7">
        <v>6554</v>
      </c>
      <c r="G725" s="7">
        <v>6873</v>
      </c>
      <c r="H725" s="7">
        <v>7346</v>
      </c>
    </row>
    <row r="726" spans="1:8" x14ac:dyDescent="0.25">
      <c r="A726" s="6">
        <v>2330</v>
      </c>
      <c r="B726" s="6" t="s">
        <v>973</v>
      </c>
      <c r="C726" s="7">
        <v>1171</v>
      </c>
      <c r="D726" s="7">
        <v>1052</v>
      </c>
      <c r="E726" s="7">
        <v>1066</v>
      </c>
      <c r="F726" s="7">
        <v>1030</v>
      </c>
      <c r="G726" s="7">
        <v>1024</v>
      </c>
      <c r="H726" s="7">
        <v>1009</v>
      </c>
    </row>
    <row r="727" spans="1:8" x14ac:dyDescent="0.25">
      <c r="A727" s="6">
        <v>2333</v>
      </c>
      <c r="B727" s="6" t="s">
        <v>974</v>
      </c>
      <c r="C727" s="7">
        <v>7845</v>
      </c>
      <c r="D727" s="7">
        <v>10758</v>
      </c>
      <c r="E727" s="7">
        <v>10897</v>
      </c>
      <c r="F727" s="7">
        <v>11288</v>
      </c>
      <c r="G727" s="7">
        <v>11437</v>
      </c>
      <c r="H727" s="7">
        <v>11787</v>
      </c>
    </row>
    <row r="728" spans="1:8" x14ac:dyDescent="0.25">
      <c r="A728" s="6" t="s">
        <v>364</v>
      </c>
      <c r="B728" s="6" t="s">
        <v>975</v>
      </c>
      <c r="C728" s="7">
        <v>12727</v>
      </c>
      <c r="D728" s="7">
        <v>11595</v>
      </c>
      <c r="E728" s="7">
        <v>11636</v>
      </c>
      <c r="F728" s="7">
        <v>11697</v>
      </c>
      <c r="G728" s="7">
        <v>11666</v>
      </c>
      <c r="H728" s="7">
        <v>11514</v>
      </c>
    </row>
    <row r="729" spans="1:8" x14ac:dyDescent="0.25">
      <c r="A729" s="6">
        <v>2334</v>
      </c>
      <c r="B729" s="6" t="s">
        <v>976</v>
      </c>
      <c r="C729" s="7">
        <v>673</v>
      </c>
      <c r="D729" s="7">
        <v>644</v>
      </c>
      <c r="E729" s="7">
        <v>645</v>
      </c>
      <c r="F729" s="7">
        <v>629</v>
      </c>
      <c r="G729" s="7">
        <v>631</v>
      </c>
      <c r="H729" s="7">
        <v>626</v>
      </c>
    </row>
    <row r="730" spans="1:8" x14ac:dyDescent="0.25">
      <c r="A730" s="6">
        <v>2340</v>
      </c>
      <c r="B730" s="6" t="s">
        <v>977</v>
      </c>
      <c r="C730" s="7">
        <v>5439</v>
      </c>
      <c r="D730" s="7">
        <v>5621</v>
      </c>
      <c r="E730" s="7">
        <v>5675</v>
      </c>
      <c r="F730" s="7">
        <v>5442</v>
      </c>
      <c r="G730" s="7">
        <v>5565</v>
      </c>
      <c r="H730" s="7">
        <v>5535</v>
      </c>
    </row>
    <row r="731" spans="1:8" x14ac:dyDescent="0.25">
      <c r="A731" s="6">
        <v>2343</v>
      </c>
      <c r="B731" s="6" t="s">
        <v>978</v>
      </c>
      <c r="C731" s="7">
        <v>7385</v>
      </c>
      <c r="D731" s="7">
        <v>8976</v>
      </c>
      <c r="E731" s="7">
        <v>9222</v>
      </c>
      <c r="F731" s="7">
        <v>9612</v>
      </c>
      <c r="G731" s="7">
        <v>9852</v>
      </c>
      <c r="H731" s="7">
        <v>10073</v>
      </c>
    </row>
    <row r="732" spans="1:8" x14ac:dyDescent="0.25">
      <c r="A732" s="6">
        <v>2344</v>
      </c>
      <c r="B732" s="6" t="s">
        <v>979</v>
      </c>
      <c r="C732" s="7">
        <v>1285</v>
      </c>
      <c r="D732" s="7">
        <v>1191</v>
      </c>
      <c r="E732" s="7">
        <v>1196</v>
      </c>
      <c r="F732" s="7">
        <v>1102</v>
      </c>
      <c r="G732" s="7">
        <v>1114</v>
      </c>
      <c r="H732" s="7">
        <v>1119</v>
      </c>
    </row>
    <row r="733" spans="1:8" x14ac:dyDescent="0.25">
      <c r="A733" s="6">
        <v>2348</v>
      </c>
      <c r="B733" s="6" t="s">
        <v>980</v>
      </c>
      <c r="C733" s="7">
        <v>1117</v>
      </c>
      <c r="D733" s="7">
        <v>1234</v>
      </c>
      <c r="E733" s="7">
        <v>1242</v>
      </c>
      <c r="F733" s="7">
        <v>1223</v>
      </c>
      <c r="G733" s="7">
        <v>1213</v>
      </c>
      <c r="H733" s="7">
        <v>1236</v>
      </c>
    </row>
    <row r="734" spans="1:8" x14ac:dyDescent="0.25">
      <c r="A734" s="6">
        <v>2350</v>
      </c>
      <c r="B734" s="6" t="s">
        <v>981</v>
      </c>
      <c r="C734" s="7">
        <v>1403</v>
      </c>
      <c r="D734" s="7">
        <v>1424</v>
      </c>
      <c r="E734" s="7">
        <v>1428</v>
      </c>
      <c r="F734" s="7">
        <v>1483</v>
      </c>
      <c r="G734" s="7">
        <v>1464</v>
      </c>
      <c r="H734" s="7">
        <v>1515</v>
      </c>
    </row>
    <row r="735" spans="1:8" x14ac:dyDescent="0.25">
      <c r="A735" s="6" t="s">
        <v>364</v>
      </c>
      <c r="B735" s="6" t="s">
        <v>982</v>
      </c>
      <c r="C735" s="7">
        <v>1279</v>
      </c>
      <c r="D735" s="7">
        <v>1604</v>
      </c>
      <c r="E735" s="7">
        <v>1628</v>
      </c>
      <c r="F735" s="7">
        <v>1727</v>
      </c>
      <c r="G735" s="7">
        <v>1772</v>
      </c>
      <c r="H735" s="7">
        <v>1859</v>
      </c>
    </row>
    <row r="736" spans="1:8" x14ac:dyDescent="0.25">
      <c r="A736" s="6">
        <v>2358</v>
      </c>
      <c r="B736" s="6" t="s">
        <v>983</v>
      </c>
      <c r="C736" s="7">
        <v>1378</v>
      </c>
      <c r="D736" s="7">
        <v>1334</v>
      </c>
      <c r="E736" s="7">
        <v>1341</v>
      </c>
      <c r="F736" s="7">
        <v>1314</v>
      </c>
      <c r="G736" s="7">
        <v>1300</v>
      </c>
      <c r="H736" s="7">
        <v>1277</v>
      </c>
    </row>
    <row r="737" spans="1:8" x14ac:dyDescent="0.25">
      <c r="A737" s="6">
        <v>2359</v>
      </c>
      <c r="B737" s="6" t="s">
        <v>984</v>
      </c>
      <c r="C737" s="7">
        <v>519</v>
      </c>
      <c r="D737" s="7">
        <v>501</v>
      </c>
      <c r="E737" s="7">
        <v>506</v>
      </c>
      <c r="F737" s="7">
        <v>506</v>
      </c>
      <c r="G737" s="7">
        <v>506</v>
      </c>
      <c r="H737" s="7">
        <v>515</v>
      </c>
    </row>
    <row r="738" spans="1:8" x14ac:dyDescent="0.25">
      <c r="A738" s="6">
        <v>2361</v>
      </c>
      <c r="B738" s="6" t="s">
        <v>985</v>
      </c>
      <c r="C738" s="7">
        <v>1493</v>
      </c>
      <c r="D738" s="7">
        <v>1418</v>
      </c>
      <c r="E738" s="7">
        <v>1426</v>
      </c>
      <c r="F738" s="7">
        <v>1376</v>
      </c>
      <c r="G738" s="7">
        <v>1385</v>
      </c>
      <c r="H738" s="7">
        <v>1370</v>
      </c>
    </row>
    <row r="739" spans="1:8" x14ac:dyDescent="0.25">
      <c r="A739" s="6">
        <v>2363</v>
      </c>
      <c r="B739" s="6" t="s">
        <v>986</v>
      </c>
      <c r="C739" s="7">
        <v>24043</v>
      </c>
      <c r="D739" s="7">
        <v>31710</v>
      </c>
      <c r="E739" s="7">
        <v>32587</v>
      </c>
      <c r="F739" s="7">
        <v>32635</v>
      </c>
      <c r="G739" s="7">
        <v>34127</v>
      </c>
      <c r="H739" s="7">
        <v>38635</v>
      </c>
    </row>
    <row r="740" spans="1:8" x14ac:dyDescent="0.25">
      <c r="A740" s="6">
        <v>2366</v>
      </c>
      <c r="B740" s="6" t="s">
        <v>987</v>
      </c>
      <c r="C740" s="7">
        <v>1611</v>
      </c>
      <c r="D740" s="7">
        <v>1500</v>
      </c>
      <c r="E740" s="7">
        <v>1501</v>
      </c>
      <c r="F740" s="7">
        <v>1459</v>
      </c>
      <c r="G740" s="7">
        <v>1480</v>
      </c>
      <c r="H740" s="7">
        <v>1454</v>
      </c>
    </row>
    <row r="741" spans="1:8" x14ac:dyDescent="0.25">
      <c r="A741" s="6">
        <v>2371</v>
      </c>
      <c r="B741" s="6" t="s">
        <v>988</v>
      </c>
      <c r="C741" s="7">
        <v>44503</v>
      </c>
      <c r="D741" s="7">
        <v>56963</v>
      </c>
      <c r="E741" s="7">
        <v>57407</v>
      </c>
      <c r="F741" s="7">
        <v>58421</v>
      </c>
      <c r="G741" s="7">
        <v>58354</v>
      </c>
      <c r="H741" s="7">
        <v>60327</v>
      </c>
    </row>
    <row r="742" spans="1:8" x14ac:dyDescent="0.25">
      <c r="A742" s="6">
        <v>2372</v>
      </c>
      <c r="B742" s="6" t="s">
        <v>989</v>
      </c>
      <c r="C742" s="7">
        <v>694</v>
      </c>
      <c r="D742" s="7">
        <v>644</v>
      </c>
      <c r="E742" s="7">
        <v>653</v>
      </c>
      <c r="F742" s="7">
        <v>651</v>
      </c>
      <c r="G742" s="7">
        <v>657</v>
      </c>
      <c r="H742" s="7">
        <v>665</v>
      </c>
    </row>
    <row r="743" spans="1:8" x14ac:dyDescent="0.25">
      <c r="A743" s="6">
        <v>2376</v>
      </c>
      <c r="B743" s="6" t="s">
        <v>990</v>
      </c>
      <c r="C743" s="7">
        <v>2957</v>
      </c>
      <c r="D743" s="7">
        <v>9792</v>
      </c>
      <c r="E743" s="7">
        <v>10070</v>
      </c>
      <c r="F743" s="7">
        <v>10227</v>
      </c>
      <c r="G743" s="7">
        <v>10727</v>
      </c>
      <c r="H743" s="7">
        <v>11636</v>
      </c>
    </row>
    <row r="744" spans="1:8" x14ac:dyDescent="0.25">
      <c r="A744" s="6">
        <v>2378</v>
      </c>
      <c r="B744" s="6" t="s">
        <v>991</v>
      </c>
      <c r="C744" s="7">
        <v>698</v>
      </c>
      <c r="D744" s="7">
        <v>638</v>
      </c>
      <c r="E744" s="7">
        <v>636</v>
      </c>
      <c r="F744" s="7">
        <v>630</v>
      </c>
      <c r="G744" s="7">
        <v>628</v>
      </c>
      <c r="H744" s="7">
        <v>619</v>
      </c>
    </row>
    <row r="745" spans="1:8" x14ac:dyDescent="0.25">
      <c r="A745" s="6">
        <v>2379</v>
      </c>
      <c r="B745" s="6" t="s">
        <v>992</v>
      </c>
      <c r="C745" s="7">
        <v>1104</v>
      </c>
      <c r="D745" s="7">
        <v>1309</v>
      </c>
      <c r="E745" s="7">
        <v>1329</v>
      </c>
      <c r="F745" s="7">
        <v>1353</v>
      </c>
      <c r="G745" s="7">
        <v>1376</v>
      </c>
      <c r="H745" s="7">
        <v>1399</v>
      </c>
    </row>
    <row r="746" spans="1:8" x14ac:dyDescent="0.25">
      <c r="A746" s="6">
        <v>2380</v>
      </c>
      <c r="B746" s="6" t="s">
        <v>993</v>
      </c>
      <c r="C746" s="7">
        <v>1080</v>
      </c>
      <c r="D746" s="7">
        <v>1044</v>
      </c>
      <c r="E746" s="7">
        <v>1084</v>
      </c>
      <c r="F746" s="7">
        <v>1031</v>
      </c>
      <c r="G746" s="7">
        <v>1106</v>
      </c>
      <c r="H746" s="7">
        <v>1122</v>
      </c>
    </row>
    <row r="747" spans="1:8" x14ac:dyDescent="0.25">
      <c r="A747" s="6">
        <v>2383</v>
      </c>
      <c r="B747" s="6" t="s">
        <v>217</v>
      </c>
      <c r="C747" s="7">
        <v>5085</v>
      </c>
      <c r="D747" s="7">
        <v>5612</v>
      </c>
      <c r="E747" s="7">
        <v>5630</v>
      </c>
      <c r="F747" s="7">
        <v>5731</v>
      </c>
      <c r="G747" s="7">
        <v>5684</v>
      </c>
      <c r="H747" s="7">
        <v>5570</v>
      </c>
    </row>
    <row r="748" spans="1:8" x14ac:dyDescent="0.25">
      <c r="A748" s="6">
        <v>2387</v>
      </c>
      <c r="B748" s="6" t="s">
        <v>994</v>
      </c>
      <c r="C748" s="7">
        <v>1586</v>
      </c>
      <c r="D748" s="7">
        <v>1702</v>
      </c>
      <c r="E748" s="7">
        <v>1712</v>
      </c>
      <c r="F748" s="7">
        <v>1710</v>
      </c>
      <c r="G748" s="7">
        <v>1719</v>
      </c>
      <c r="H748" s="7">
        <v>1735</v>
      </c>
    </row>
    <row r="749" spans="1:8" x14ac:dyDescent="0.25">
      <c r="A749" s="6">
        <v>2388</v>
      </c>
      <c r="B749" s="6" t="s">
        <v>995</v>
      </c>
      <c r="C749" s="7">
        <v>9751</v>
      </c>
      <c r="D749" s="7">
        <v>21044</v>
      </c>
      <c r="E749" s="7">
        <v>21455</v>
      </c>
      <c r="F749" s="7">
        <v>22019</v>
      </c>
      <c r="G749" s="7">
        <v>23663</v>
      </c>
      <c r="H749" s="7">
        <v>24413</v>
      </c>
    </row>
    <row r="750" spans="1:8" x14ac:dyDescent="0.25">
      <c r="A750" s="6">
        <v>2394</v>
      </c>
      <c r="B750" s="6" t="s">
        <v>996</v>
      </c>
      <c r="C750" s="7">
        <v>12374</v>
      </c>
      <c r="D750" s="7">
        <v>20417</v>
      </c>
      <c r="E750" s="7">
        <v>20754</v>
      </c>
      <c r="F750" s="7">
        <v>21236</v>
      </c>
      <c r="G750" s="7">
        <v>21740</v>
      </c>
      <c r="H750" s="7">
        <v>21702</v>
      </c>
    </row>
    <row r="751" spans="1:8" x14ac:dyDescent="0.25">
      <c r="A751" s="6">
        <v>2406</v>
      </c>
      <c r="B751" s="6" t="s">
        <v>219</v>
      </c>
      <c r="C751" s="7">
        <v>2475</v>
      </c>
      <c r="D751" s="7">
        <v>2115</v>
      </c>
      <c r="E751" s="7">
        <v>2148</v>
      </c>
      <c r="F751" s="7">
        <v>2109</v>
      </c>
      <c r="G751" s="7">
        <v>2070</v>
      </c>
      <c r="H751" s="7">
        <v>2034</v>
      </c>
    </row>
    <row r="752" spans="1:8" x14ac:dyDescent="0.25">
      <c r="A752" s="6">
        <v>2408</v>
      </c>
      <c r="B752" s="6" t="s">
        <v>997</v>
      </c>
      <c r="C752" s="7">
        <v>23444</v>
      </c>
      <c r="D752" s="7">
        <v>24576</v>
      </c>
      <c r="E752" s="7">
        <v>24626</v>
      </c>
      <c r="F752" s="7">
        <v>24671</v>
      </c>
      <c r="G752" s="7">
        <v>24657</v>
      </c>
      <c r="H752" s="7">
        <v>24589</v>
      </c>
    </row>
    <row r="753" spans="1:8" x14ac:dyDescent="0.25">
      <c r="A753" s="6" t="s">
        <v>364</v>
      </c>
      <c r="B753" s="6" t="s">
        <v>998</v>
      </c>
      <c r="C753" s="7">
        <v>4753</v>
      </c>
      <c r="D753" s="7">
        <v>4494</v>
      </c>
      <c r="E753" s="7">
        <v>4512</v>
      </c>
      <c r="F753" s="7">
        <v>4446</v>
      </c>
      <c r="G753" s="7">
        <v>4389</v>
      </c>
      <c r="H753" s="7">
        <v>4355</v>
      </c>
    </row>
    <row r="754" spans="1:8" x14ac:dyDescent="0.25">
      <c r="A754" s="6" t="s">
        <v>364</v>
      </c>
      <c r="B754" s="6" t="s">
        <v>999</v>
      </c>
      <c r="C754" s="7">
        <v>868</v>
      </c>
      <c r="D754" s="7">
        <v>746</v>
      </c>
      <c r="E754" s="7">
        <v>748</v>
      </c>
      <c r="F754" s="7">
        <v>775</v>
      </c>
      <c r="G754" s="7">
        <v>781</v>
      </c>
      <c r="H754" s="7">
        <v>804</v>
      </c>
    </row>
    <row r="755" spans="1:8" x14ac:dyDescent="0.25">
      <c r="A755" s="6">
        <v>2413</v>
      </c>
      <c r="B755" s="6" t="s">
        <v>1000</v>
      </c>
      <c r="C755" s="7">
        <v>26229</v>
      </c>
      <c r="D755" s="7">
        <v>34726</v>
      </c>
      <c r="E755" s="7">
        <v>35237</v>
      </c>
      <c r="F755" s="7">
        <v>35794</v>
      </c>
      <c r="G755" s="7">
        <v>36278</v>
      </c>
      <c r="H755" s="7">
        <v>36667</v>
      </c>
    </row>
    <row r="756" spans="1:8" x14ac:dyDescent="0.25">
      <c r="A756" s="6">
        <v>2416</v>
      </c>
      <c r="B756" s="6" t="s">
        <v>1001</v>
      </c>
      <c r="C756" s="7">
        <v>34733</v>
      </c>
      <c r="D756" s="7">
        <v>47113</v>
      </c>
      <c r="E756" s="7">
        <v>49479</v>
      </c>
      <c r="F756" s="7">
        <v>53584</v>
      </c>
      <c r="G756" s="7">
        <v>56729</v>
      </c>
      <c r="H756" s="7">
        <v>57610</v>
      </c>
    </row>
    <row r="757" spans="1:8" x14ac:dyDescent="0.25">
      <c r="A757" s="6" t="s">
        <v>364</v>
      </c>
      <c r="B757" s="6" t="s">
        <v>1002</v>
      </c>
      <c r="C757" s="7">
        <v>680</v>
      </c>
      <c r="D757" s="7">
        <v>567</v>
      </c>
      <c r="E757" s="7">
        <v>571</v>
      </c>
      <c r="F757" s="7">
        <v>566</v>
      </c>
      <c r="G757" s="7">
        <v>550</v>
      </c>
      <c r="H757" s="7">
        <v>553</v>
      </c>
    </row>
    <row r="758" spans="1:8" x14ac:dyDescent="0.25">
      <c r="A758" s="6">
        <v>2421</v>
      </c>
      <c r="B758" s="6" t="s">
        <v>222</v>
      </c>
      <c r="C758" s="7">
        <v>2637</v>
      </c>
      <c r="D758" s="7">
        <v>3183</v>
      </c>
      <c r="E758" s="7">
        <v>3237</v>
      </c>
      <c r="F758" s="7">
        <v>3130</v>
      </c>
      <c r="G758" s="7">
        <v>2783</v>
      </c>
      <c r="H758" s="7">
        <v>2995</v>
      </c>
    </row>
    <row r="759" spans="1:8" x14ac:dyDescent="0.25">
      <c r="A759" s="6" t="s">
        <v>364</v>
      </c>
      <c r="B759" s="6" t="s">
        <v>1003</v>
      </c>
      <c r="C759" s="7">
        <v>861</v>
      </c>
      <c r="D759" s="7">
        <v>837</v>
      </c>
      <c r="E759" s="7">
        <v>841</v>
      </c>
      <c r="F759" s="7">
        <v>839</v>
      </c>
      <c r="G759" s="7">
        <v>794</v>
      </c>
      <c r="H759" s="7">
        <v>762</v>
      </c>
    </row>
    <row r="760" spans="1:8" x14ac:dyDescent="0.25">
      <c r="A760" s="6">
        <v>2426</v>
      </c>
      <c r="B760" s="6" t="s">
        <v>1004</v>
      </c>
      <c r="C760" s="7">
        <v>4534</v>
      </c>
      <c r="D760" s="7">
        <v>7138</v>
      </c>
      <c r="E760" s="7">
        <v>7348</v>
      </c>
      <c r="F760" s="7">
        <v>7329</v>
      </c>
      <c r="G760" s="7">
        <v>7430</v>
      </c>
      <c r="H760" s="7">
        <v>8398</v>
      </c>
    </row>
    <row r="761" spans="1:8" x14ac:dyDescent="0.25">
      <c r="A761" s="6">
        <v>2428</v>
      </c>
      <c r="B761" s="6" t="s">
        <v>1005</v>
      </c>
      <c r="C761" s="7">
        <v>1081</v>
      </c>
      <c r="D761" s="7">
        <v>1109</v>
      </c>
      <c r="E761" s="7">
        <v>1116</v>
      </c>
      <c r="F761" s="7">
        <v>1105</v>
      </c>
      <c r="G761" s="7">
        <v>1063</v>
      </c>
      <c r="H761" s="7">
        <v>1056</v>
      </c>
    </row>
    <row r="762" spans="1:8" x14ac:dyDescent="0.25">
      <c r="A762" s="6" t="s">
        <v>364</v>
      </c>
      <c r="B762" s="6" t="s">
        <v>1006</v>
      </c>
      <c r="C762" s="7">
        <v>899</v>
      </c>
      <c r="D762" s="7">
        <v>738</v>
      </c>
      <c r="E762" s="7">
        <v>745</v>
      </c>
      <c r="F762" s="7">
        <v>742</v>
      </c>
      <c r="G762" s="7">
        <v>742</v>
      </c>
      <c r="H762" s="7">
        <v>751</v>
      </c>
    </row>
    <row r="763" spans="1:8" x14ac:dyDescent="0.25">
      <c r="A763" s="6" t="s">
        <v>364</v>
      </c>
      <c r="B763" s="6" t="s">
        <v>1007</v>
      </c>
      <c r="C763" s="7">
        <v>9548</v>
      </c>
      <c r="D763" s="7">
        <v>12439</v>
      </c>
      <c r="E763" s="7">
        <v>12768</v>
      </c>
      <c r="F763" s="7">
        <v>12673</v>
      </c>
      <c r="G763" s="7">
        <v>12873</v>
      </c>
      <c r="H763" s="7">
        <v>12981</v>
      </c>
    </row>
    <row r="764" spans="1:8" x14ac:dyDescent="0.25">
      <c r="A764" s="6">
        <v>2429</v>
      </c>
      <c r="B764" s="6" t="s">
        <v>1008</v>
      </c>
      <c r="C764" s="7">
        <v>2833</v>
      </c>
      <c r="D764" s="7">
        <v>2898</v>
      </c>
      <c r="E764" s="7">
        <v>2904</v>
      </c>
      <c r="F764" s="7">
        <v>2927</v>
      </c>
      <c r="G764" s="7">
        <v>2913</v>
      </c>
      <c r="H764" s="7">
        <v>2925</v>
      </c>
    </row>
    <row r="765" spans="1:8" x14ac:dyDescent="0.25">
      <c r="A765" s="6">
        <v>2435</v>
      </c>
      <c r="B765" s="6" t="s">
        <v>1009</v>
      </c>
      <c r="C765" s="7">
        <v>850</v>
      </c>
      <c r="D765" s="7">
        <v>831</v>
      </c>
      <c r="E765" s="7">
        <v>842</v>
      </c>
      <c r="F765" s="7">
        <v>858</v>
      </c>
      <c r="G765" s="7">
        <v>841</v>
      </c>
      <c r="H765" s="7">
        <v>851</v>
      </c>
    </row>
    <row r="766" spans="1:8" x14ac:dyDescent="0.25">
      <c r="A766" s="6">
        <v>2436</v>
      </c>
      <c r="B766" s="6" t="s">
        <v>1010</v>
      </c>
      <c r="C766" s="7">
        <v>18694</v>
      </c>
      <c r="D766" s="7">
        <v>33021</v>
      </c>
      <c r="E766" s="7">
        <v>34532</v>
      </c>
      <c r="F766" s="7">
        <v>35130</v>
      </c>
      <c r="G766" s="7">
        <v>35829</v>
      </c>
      <c r="H766" s="7">
        <v>37149</v>
      </c>
    </row>
    <row r="767" spans="1:8" x14ac:dyDescent="0.25">
      <c r="A767" s="6">
        <v>2438</v>
      </c>
      <c r="B767" s="6" t="s">
        <v>1011</v>
      </c>
      <c r="C767" s="7">
        <v>2699</v>
      </c>
      <c r="D767" s="7">
        <v>2938</v>
      </c>
      <c r="E767" s="7">
        <v>2970</v>
      </c>
      <c r="F767" s="7">
        <v>2898</v>
      </c>
      <c r="G767" s="7">
        <v>2928</v>
      </c>
      <c r="H767" s="7">
        <v>3005</v>
      </c>
    </row>
    <row r="768" spans="1:8" x14ac:dyDescent="0.25">
      <c r="A768" s="6">
        <v>2442</v>
      </c>
      <c r="B768" s="6" t="s">
        <v>1012</v>
      </c>
      <c r="C768" s="7">
        <v>9443</v>
      </c>
      <c r="D768" s="7">
        <v>12189</v>
      </c>
      <c r="E768" s="7">
        <v>12393</v>
      </c>
      <c r="F768" s="7">
        <v>12620</v>
      </c>
      <c r="G768" s="7">
        <v>12840</v>
      </c>
      <c r="H768" s="7">
        <v>13554</v>
      </c>
    </row>
    <row r="769" spans="1:8" x14ac:dyDescent="0.25">
      <c r="A769" s="6">
        <v>2443</v>
      </c>
      <c r="B769" s="6" t="s">
        <v>1013</v>
      </c>
      <c r="C769" s="7">
        <v>1352</v>
      </c>
      <c r="D769" s="7">
        <v>1371</v>
      </c>
      <c r="E769" s="7">
        <v>1428</v>
      </c>
      <c r="F769" s="7">
        <v>1437</v>
      </c>
      <c r="G769" s="7">
        <v>1432</v>
      </c>
      <c r="H769" s="7">
        <v>1446</v>
      </c>
    </row>
    <row r="770" spans="1:8" x14ac:dyDescent="0.25">
      <c r="A770" s="6">
        <v>2445</v>
      </c>
      <c r="B770" s="6" t="s">
        <v>1014</v>
      </c>
      <c r="C770" s="7">
        <v>2334</v>
      </c>
      <c r="D770" s="7">
        <v>2438</v>
      </c>
      <c r="E770" s="7">
        <v>2460</v>
      </c>
      <c r="F770" s="7">
        <v>2558</v>
      </c>
      <c r="G770" s="7">
        <v>2662</v>
      </c>
      <c r="H770" s="7">
        <v>2690</v>
      </c>
    </row>
    <row r="771" spans="1:8" x14ac:dyDescent="0.25">
      <c r="A771" s="6">
        <v>2446</v>
      </c>
      <c r="B771" s="6" t="s">
        <v>1015</v>
      </c>
      <c r="C771" s="7">
        <v>5248</v>
      </c>
      <c r="D771" s="7">
        <v>6074</v>
      </c>
      <c r="E771" s="7">
        <v>6154</v>
      </c>
      <c r="F771" s="7">
        <v>6275</v>
      </c>
      <c r="G771" s="7">
        <v>6500</v>
      </c>
      <c r="H771" s="7">
        <v>6525</v>
      </c>
    </row>
    <row r="772" spans="1:8" x14ac:dyDescent="0.25">
      <c r="A772" s="6">
        <v>2454</v>
      </c>
      <c r="B772" s="6" t="s">
        <v>1016</v>
      </c>
      <c r="C772" s="7">
        <v>788</v>
      </c>
      <c r="D772" s="7">
        <v>6135</v>
      </c>
      <c r="E772" s="7">
        <v>6781</v>
      </c>
      <c r="F772" s="7">
        <v>7203</v>
      </c>
      <c r="G772" s="7">
        <v>7834</v>
      </c>
      <c r="H772" s="7">
        <v>8211</v>
      </c>
    </row>
    <row r="773" spans="1:8" x14ac:dyDescent="0.25">
      <c r="A773" s="6">
        <v>2455</v>
      </c>
      <c r="B773" s="6" t="s">
        <v>1017</v>
      </c>
      <c r="C773" s="7">
        <v>5910</v>
      </c>
      <c r="D773" s="7">
        <v>6530</v>
      </c>
      <c r="E773" s="7">
        <v>6607</v>
      </c>
      <c r="F773" s="7">
        <v>6938</v>
      </c>
      <c r="G773" s="7">
        <v>7118</v>
      </c>
      <c r="H773" s="7">
        <v>7272</v>
      </c>
    </row>
    <row r="774" spans="1:8" x14ac:dyDescent="0.25">
      <c r="A774" s="6" t="s">
        <v>364</v>
      </c>
      <c r="B774" s="6" t="s">
        <v>1018</v>
      </c>
      <c r="C774" s="7">
        <v>1145</v>
      </c>
      <c r="D774" s="7">
        <v>1452</v>
      </c>
      <c r="E774" s="7">
        <v>1461</v>
      </c>
      <c r="F774" s="7">
        <v>1426</v>
      </c>
      <c r="G774" s="7">
        <v>1454</v>
      </c>
      <c r="H774" s="7">
        <v>1465</v>
      </c>
    </row>
    <row r="775" spans="1:8" x14ac:dyDescent="0.25">
      <c r="A775" s="6">
        <v>2462</v>
      </c>
      <c r="B775" s="6" t="s">
        <v>1019</v>
      </c>
      <c r="C775" s="7">
        <v>2908</v>
      </c>
      <c r="D775" s="7">
        <v>2756</v>
      </c>
      <c r="E775" s="7">
        <v>2781</v>
      </c>
      <c r="F775" s="7">
        <v>2668</v>
      </c>
      <c r="G775" s="7">
        <v>2622</v>
      </c>
      <c r="H775" s="7">
        <v>2611</v>
      </c>
    </row>
    <row r="776" spans="1:8" x14ac:dyDescent="0.25">
      <c r="A776" s="6" t="s">
        <v>364</v>
      </c>
      <c r="B776" s="6" t="s">
        <v>1020</v>
      </c>
      <c r="C776" s="7">
        <v>1461</v>
      </c>
      <c r="D776" s="7">
        <v>2690</v>
      </c>
      <c r="E776" s="7">
        <v>2757</v>
      </c>
      <c r="F776" s="7">
        <v>2722</v>
      </c>
      <c r="G776" s="7">
        <v>2768</v>
      </c>
      <c r="H776" s="7">
        <v>2991</v>
      </c>
    </row>
    <row r="777" spans="1:8" x14ac:dyDescent="0.25">
      <c r="A777" s="6">
        <v>2475</v>
      </c>
      <c r="B777" s="6" t="s">
        <v>1021</v>
      </c>
      <c r="C777" s="7">
        <v>2086</v>
      </c>
      <c r="D777" s="7">
        <v>2516</v>
      </c>
      <c r="E777" s="7">
        <v>2554</v>
      </c>
      <c r="F777" s="7">
        <v>2514</v>
      </c>
      <c r="G777" s="7">
        <v>2540</v>
      </c>
      <c r="H777" s="7">
        <v>2541</v>
      </c>
    </row>
    <row r="778" spans="1:8" x14ac:dyDescent="0.25">
      <c r="A778" s="6">
        <v>2476</v>
      </c>
      <c r="B778" s="6" t="s">
        <v>1022</v>
      </c>
      <c r="C778" s="7">
        <v>2029</v>
      </c>
      <c r="D778" s="7">
        <v>1921</v>
      </c>
      <c r="E778" s="7">
        <v>1975</v>
      </c>
      <c r="F778" s="7">
        <v>2050</v>
      </c>
      <c r="G778" s="7">
        <v>2041</v>
      </c>
      <c r="H778" s="7">
        <v>2009</v>
      </c>
    </row>
    <row r="779" spans="1:8" x14ac:dyDescent="0.25">
      <c r="A779" s="6">
        <v>2480</v>
      </c>
      <c r="B779" s="6" t="s">
        <v>1023</v>
      </c>
      <c r="C779" s="7">
        <v>1754</v>
      </c>
      <c r="D779" s="7">
        <v>3089</v>
      </c>
      <c r="E779" s="7">
        <v>3148</v>
      </c>
      <c r="F779" s="7">
        <v>3289</v>
      </c>
      <c r="G779" s="7">
        <v>3460</v>
      </c>
      <c r="H779" s="7">
        <v>3472</v>
      </c>
    </row>
    <row r="780" spans="1:8" x14ac:dyDescent="0.25">
      <c r="A780" s="6">
        <v>2484</v>
      </c>
      <c r="B780" s="6" t="s">
        <v>1024</v>
      </c>
      <c r="C780" s="7">
        <v>1503</v>
      </c>
      <c r="D780" s="7">
        <v>2223</v>
      </c>
      <c r="E780" s="7">
        <v>2301</v>
      </c>
      <c r="F780" s="7">
        <v>2545</v>
      </c>
      <c r="G780" s="7">
        <v>2698</v>
      </c>
      <c r="H780" s="7">
        <v>2839</v>
      </c>
    </row>
    <row r="781" spans="1:8" x14ac:dyDescent="0.25">
      <c r="A781" s="6">
        <v>2486</v>
      </c>
      <c r="B781" s="6" t="s">
        <v>1025</v>
      </c>
      <c r="C781" s="7">
        <v>2029</v>
      </c>
      <c r="D781" s="7">
        <v>2338</v>
      </c>
      <c r="E781" s="7">
        <v>2396</v>
      </c>
      <c r="F781" s="7">
        <v>2428</v>
      </c>
      <c r="G781" s="7">
        <v>2419</v>
      </c>
      <c r="H781" s="7">
        <v>2395</v>
      </c>
    </row>
    <row r="782" spans="1:8" x14ac:dyDescent="0.25">
      <c r="A782" s="6">
        <v>2489</v>
      </c>
      <c r="B782" s="6" t="s">
        <v>227</v>
      </c>
      <c r="C782" s="7">
        <v>35082</v>
      </c>
      <c r="D782" s="7">
        <v>39171</v>
      </c>
      <c r="E782" s="7">
        <v>39299</v>
      </c>
      <c r="F782" s="7">
        <v>39419</v>
      </c>
      <c r="G782" s="7">
        <v>40010</v>
      </c>
      <c r="H782" s="7">
        <v>40482</v>
      </c>
    </row>
    <row r="783" spans="1:8" x14ac:dyDescent="0.25">
      <c r="A783" s="6">
        <v>2496</v>
      </c>
      <c r="B783" s="6" t="s">
        <v>1026</v>
      </c>
      <c r="C783" s="7">
        <v>2070</v>
      </c>
      <c r="D783" s="7">
        <v>2086</v>
      </c>
      <c r="E783" s="7">
        <v>2102</v>
      </c>
      <c r="F783" s="7">
        <v>2079</v>
      </c>
      <c r="G783" s="7">
        <v>2134</v>
      </c>
      <c r="H783" s="7">
        <v>2119</v>
      </c>
    </row>
    <row r="784" spans="1:8" x14ac:dyDescent="0.25">
      <c r="A784" s="6">
        <v>2498</v>
      </c>
      <c r="B784" s="6" t="s">
        <v>1027</v>
      </c>
      <c r="C784" s="7">
        <v>1488</v>
      </c>
      <c r="D784" s="7">
        <v>1501</v>
      </c>
      <c r="E784" s="7">
        <v>1503</v>
      </c>
      <c r="F784" s="7">
        <v>1552</v>
      </c>
      <c r="G784" s="7">
        <v>1594</v>
      </c>
      <c r="H784" s="7">
        <v>1598</v>
      </c>
    </row>
    <row r="785" spans="1:8" x14ac:dyDescent="0.25">
      <c r="A785" s="6" t="s">
        <v>364</v>
      </c>
      <c r="B785" s="6" t="s">
        <v>1028</v>
      </c>
      <c r="C785" s="7">
        <v>533</v>
      </c>
      <c r="D785" s="7">
        <v>564</v>
      </c>
      <c r="E785" s="7">
        <v>568</v>
      </c>
      <c r="F785" s="7">
        <v>568</v>
      </c>
      <c r="G785" s="7">
        <v>552</v>
      </c>
      <c r="H785" s="7">
        <v>553</v>
      </c>
    </row>
    <row r="786" spans="1:8" x14ac:dyDescent="0.25">
      <c r="A786" s="6">
        <v>2508</v>
      </c>
      <c r="B786" s="6" t="s">
        <v>1029</v>
      </c>
      <c r="C786" s="7">
        <v>6393</v>
      </c>
      <c r="D786" s="7">
        <v>6654</v>
      </c>
      <c r="E786" s="7">
        <v>6659</v>
      </c>
      <c r="F786" s="7">
        <v>6910</v>
      </c>
      <c r="G786" s="7">
        <v>6863</v>
      </c>
      <c r="H786" s="7">
        <v>6878</v>
      </c>
    </row>
    <row r="787" spans="1:8" x14ac:dyDescent="0.25">
      <c r="A787" s="6">
        <v>2512</v>
      </c>
      <c r="B787" s="6" t="s">
        <v>1030</v>
      </c>
      <c r="C787" s="7">
        <v>771</v>
      </c>
      <c r="D787" s="7">
        <v>739</v>
      </c>
      <c r="E787" s="7">
        <v>745</v>
      </c>
      <c r="F787" s="7">
        <v>688</v>
      </c>
      <c r="G787" s="7">
        <v>690</v>
      </c>
      <c r="H787" s="7">
        <v>659</v>
      </c>
    </row>
    <row r="788" spans="1:8" x14ac:dyDescent="0.25">
      <c r="A788" s="6" t="s">
        <v>364</v>
      </c>
      <c r="B788" s="6" t="s">
        <v>1031</v>
      </c>
      <c r="C788" s="7">
        <v>718</v>
      </c>
      <c r="D788" s="7">
        <v>834</v>
      </c>
      <c r="E788" s="7">
        <v>846</v>
      </c>
      <c r="F788" s="7">
        <v>821</v>
      </c>
      <c r="G788" s="7">
        <v>848</v>
      </c>
      <c r="H788" s="7">
        <v>929</v>
      </c>
    </row>
    <row r="789" spans="1:8" x14ac:dyDescent="0.25">
      <c r="A789" s="6">
        <v>2514</v>
      </c>
      <c r="B789" s="6" t="s">
        <v>1032</v>
      </c>
      <c r="C789" s="7">
        <v>5676</v>
      </c>
      <c r="D789" s="7">
        <v>5668</v>
      </c>
      <c r="E789" s="7">
        <v>5681</v>
      </c>
      <c r="F789" s="7">
        <v>5702</v>
      </c>
      <c r="G789" s="7">
        <v>5707</v>
      </c>
      <c r="H789" s="7">
        <v>5722</v>
      </c>
    </row>
    <row r="790" spans="1:8" x14ac:dyDescent="0.25">
      <c r="A790" s="6">
        <v>2524</v>
      </c>
      <c r="B790" s="6" t="s">
        <v>1033</v>
      </c>
      <c r="C790" s="7">
        <v>6109</v>
      </c>
      <c r="D790" s="7">
        <v>6152</v>
      </c>
      <c r="E790" s="7">
        <v>6201</v>
      </c>
      <c r="F790" s="7">
        <v>6183</v>
      </c>
      <c r="G790" s="7">
        <v>6124</v>
      </c>
      <c r="H790" s="7">
        <v>6153</v>
      </c>
    </row>
    <row r="791" spans="1:8" x14ac:dyDescent="0.25">
      <c r="A791" s="6">
        <v>2533</v>
      </c>
      <c r="B791" s="6" t="s">
        <v>1034</v>
      </c>
      <c r="C791" s="7">
        <v>3901</v>
      </c>
      <c r="D791" s="7">
        <v>3871</v>
      </c>
      <c r="E791" s="7">
        <v>3891</v>
      </c>
      <c r="F791" s="7">
        <v>4045</v>
      </c>
      <c r="G791" s="7">
        <v>4045</v>
      </c>
      <c r="H791" s="7">
        <v>4056</v>
      </c>
    </row>
    <row r="792" spans="1:8" x14ac:dyDescent="0.25">
      <c r="A792" s="6">
        <v>2535</v>
      </c>
      <c r="B792" s="6" t="s">
        <v>1035</v>
      </c>
      <c r="C792" s="7">
        <v>568</v>
      </c>
      <c r="D792" s="7">
        <v>512</v>
      </c>
      <c r="E792" s="7">
        <v>516</v>
      </c>
      <c r="F792" s="7">
        <v>509</v>
      </c>
      <c r="G792" s="7">
        <v>510</v>
      </c>
      <c r="H792" s="7">
        <v>518</v>
      </c>
    </row>
    <row r="793" spans="1:8" x14ac:dyDescent="0.25">
      <c r="A793" s="6">
        <v>2536</v>
      </c>
      <c r="B793" s="6" t="s">
        <v>1036</v>
      </c>
      <c r="C793" s="7">
        <v>10783</v>
      </c>
      <c r="D793" s="7">
        <v>11255</v>
      </c>
      <c r="E793" s="7">
        <v>11429</v>
      </c>
      <c r="F793" s="7">
        <v>11706</v>
      </c>
      <c r="G793" s="7">
        <v>11711</v>
      </c>
      <c r="H793" s="7">
        <v>11715</v>
      </c>
    </row>
    <row r="794" spans="1:8" x14ac:dyDescent="0.25">
      <c r="A794" s="6" t="s">
        <v>364</v>
      </c>
      <c r="B794" s="6" t="s">
        <v>1037</v>
      </c>
      <c r="C794" s="7">
        <v>27152</v>
      </c>
      <c r="D794" s="7">
        <v>32847</v>
      </c>
      <c r="E794" s="7">
        <v>33398</v>
      </c>
      <c r="F794" s="7">
        <v>32775</v>
      </c>
      <c r="G794" s="7">
        <v>33007</v>
      </c>
      <c r="H794" s="7">
        <v>32982</v>
      </c>
    </row>
    <row r="795" spans="1:8" x14ac:dyDescent="0.25">
      <c r="A795" s="6" t="s">
        <v>364</v>
      </c>
      <c r="B795" s="6" t="s">
        <v>1038</v>
      </c>
      <c r="C795" s="7">
        <v>1550</v>
      </c>
      <c r="D795" s="7">
        <v>1656</v>
      </c>
      <c r="E795" s="7">
        <v>1666</v>
      </c>
      <c r="F795" s="7">
        <v>1711</v>
      </c>
      <c r="G795" s="7">
        <v>1749</v>
      </c>
      <c r="H795" s="7">
        <v>1768</v>
      </c>
    </row>
    <row r="796" spans="1:8" x14ac:dyDescent="0.25">
      <c r="A796" s="6">
        <v>2541</v>
      </c>
      <c r="B796" s="6" t="s">
        <v>1039</v>
      </c>
      <c r="C796" s="7">
        <v>1704</v>
      </c>
      <c r="D796" s="7">
        <v>1390</v>
      </c>
      <c r="E796" s="7">
        <v>1406</v>
      </c>
      <c r="F796" s="7">
        <v>1343</v>
      </c>
      <c r="G796" s="7">
        <v>1374</v>
      </c>
      <c r="H796" s="7">
        <v>1413</v>
      </c>
    </row>
    <row r="797" spans="1:8" x14ac:dyDescent="0.25">
      <c r="A797" s="6">
        <v>2542</v>
      </c>
      <c r="B797" s="6" t="s">
        <v>1040</v>
      </c>
      <c r="C797" s="7">
        <v>2924</v>
      </c>
      <c r="D797" s="7">
        <v>3043</v>
      </c>
      <c r="E797" s="7">
        <v>3071</v>
      </c>
      <c r="F797" s="7">
        <v>3022</v>
      </c>
      <c r="G797" s="7">
        <v>3012</v>
      </c>
      <c r="H797" s="7">
        <v>3267</v>
      </c>
    </row>
    <row r="798" spans="1:8" x14ac:dyDescent="0.25">
      <c r="A798" s="6">
        <v>2544</v>
      </c>
      <c r="B798" s="6" t="s">
        <v>1041</v>
      </c>
      <c r="C798" s="7">
        <v>1667</v>
      </c>
      <c r="D798" s="7">
        <v>1838</v>
      </c>
      <c r="E798" s="7">
        <v>1843</v>
      </c>
      <c r="F798" s="7">
        <v>1878</v>
      </c>
      <c r="G798" s="7">
        <v>1815</v>
      </c>
      <c r="H798" s="7">
        <v>1840</v>
      </c>
    </row>
    <row r="799" spans="1:8" x14ac:dyDescent="0.25">
      <c r="A799" s="6">
        <v>2554</v>
      </c>
      <c r="B799" s="6" t="s">
        <v>1042</v>
      </c>
      <c r="C799" s="7">
        <v>15833</v>
      </c>
      <c r="D799" s="7">
        <v>17210</v>
      </c>
      <c r="E799" s="7">
        <v>17381</v>
      </c>
      <c r="F799" s="7">
        <v>17421</v>
      </c>
      <c r="G799" s="7">
        <v>17659</v>
      </c>
      <c r="H799" s="7">
        <v>17734</v>
      </c>
    </row>
    <row r="800" spans="1:8" x14ac:dyDescent="0.25">
      <c r="A800" s="6" t="s">
        <v>364</v>
      </c>
      <c r="B800" s="6" t="s">
        <v>1043</v>
      </c>
      <c r="C800" s="7">
        <v>2422</v>
      </c>
      <c r="D800" s="7">
        <v>2848</v>
      </c>
      <c r="E800" s="7">
        <v>2849</v>
      </c>
      <c r="F800" s="7">
        <v>2924</v>
      </c>
      <c r="G800" s="7">
        <v>2885</v>
      </c>
      <c r="H800" s="7">
        <v>2831</v>
      </c>
    </row>
    <row r="801" spans="1:8" x14ac:dyDescent="0.25">
      <c r="A801" s="6">
        <v>2575</v>
      </c>
      <c r="B801" s="6" t="s">
        <v>1044</v>
      </c>
      <c r="C801" s="7">
        <v>21519</v>
      </c>
      <c r="D801" s="7">
        <v>27149</v>
      </c>
      <c r="E801" s="7">
        <v>27178</v>
      </c>
      <c r="F801" s="7">
        <v>28278</v>
      </c>
      <c r="G801" s="7">
        <v>29001</v>
      </c>
      <c r="H801" s="7">
        <v>29937</v>
      </c>
    </row>
    <row r="802" spans="1:8" x14ac:dyDescent="0.25">
      <c r="A802" s="6">
        <v>2577</v>
      </c>
      <c r="B802" s="6" t="s">
        <v>1045</v>
      </c>
      <c r="C802" s="7">
        <v>992</v>
      </c>
      <c r="D802" s="7">
        <v>1009</v>
      </c>
      <c r="E802" s="7">
        <v>1011</v>
      </c>
      <c r="F802" s="7">
        <v>1005</v>
      </c>
      <c r="G802" s="7">
        <v>1011</v>
      </c>
      <c r="H802" s="7">
        <v>1017</v>
      </c>
    </row>
    <row r="803" spans="1:8" x14ac:dyDescent="0.25">
      <c r="A803" s="6">
        <v>2579</v>
      </c>
      <c r="B803" s="6" t="s">
        <v>1046</v>
      </c>
      <c r="C803" s="7">
        <v>1546</v>
      </c>
      <c r="D803" s="7">
        <v>1732</v>
      </c>
      <c r="E803" s="7">
        <v>1761</v>
      </c>
      <c r="F803" s="7">
        <v>1782</v>
      </c>
      <c r="G803" s="7">
        <v>1831</v>
      </c>
      <c r="H803" s="7">
        <v>1861</v>
      </c>
    </row>
    <row r="804" spans="1:8" x14ac:dyDescent="0.25">
      <c r="A804" s="6">
        <v>2589</v>
      </c>
      <c r="B804" s="6" t="s">
        <v>1047</v>
      </c>
      <c r="C804" s="7">
        <v>3021</v>
      </c>
      <c r="D804" s="7">
        <v>3387</v>
      </c>
      <c r="E804" s="7">
        <v>3406</v>
      </c>
      <c r="F804" s="7">
        <v>3317</v>
      </c>
      <c r="G804" s="7">
        <v>3320</v>
      </c>
      <c r="H804" s="7">
        <v>3377</v>
      </c>
    </row>
    <row r="805" spans="1:8" x14ac:dyDescent="0.25">
      <c r="A805" s="6">
        <v>2590</v>
      </c>
      <c r="B805" s="6" t="s">
        <v>1048</v>
      </c>
      <c r="C805" s="7">
        <v>1275</v>
      </c>
      <c r="D805" s="7">
        <v>1653</v>
      </c>
      <c r="E805" s="7">
        <v>1690</v>
      </c>
      <c r="F805" s="7">
        <v>1644</v>
      </c>
      <c r="G805" s="7">
        <v>1697</v>
      </c>
      <c r="H805" s="7">
        <v>1785</v>
      </c>
    </row>
    <row r="806" spans="1:8" x14ac:dyDescent="0.25">
      <c r="A806" s="6">
        <v>2599</v>
      </c>
      <c r="B806" s="6" t="s">
        <v>1049</v>
      </c>
      <c r="C806" s="7">
        <v>3611</v>
      </c>
      <c r="D806" s="7">
        <v>3777</v>
      </c>
      <c r="E806" s="7">
        <v>3799</v>
      </c>
      <c r="F806" s="7">
        <v>3985</v>
      </c>
      <c r="G806" s="7">
        <v>4108</v>
      </c>
      <c r="H806" s="7">
        <v>4149</v>
      </c>
    </row>
    <row r="807" spans="1:8" x14ac:dyDescent="0.25">
      <c r="A807" s="6">
        <v>2603</v>
      </c>
      <c r="B807" s="6" t="s">
        <v>1050</v>
      </c>
      <c r="C807" s="7">
        <v>2062</v>
      </c>
      <c r="D807" s="7">
        <v>2707</v>
      </c>
      <c r="E807" s="7">
        <v>2787</v>
      </c>
      <c r="F807" s="7">
        <v>2721</v>
      </c>
      <c r="G807" s="7">
        <v>2777</v>
      </c>
      <c r="H807" s="7">
        <v>2932</v>
      </c>
    </row>
    <row r="808" spans="1:8" x14ac:dyDescent="0.25">
      <c r="A808" s="6">
        <v>2604</v>
      </c>
      <c r="B808" s="6" t="s">
        <v>1051</v>
      </c>
      <c r="C808" s="7">
        <v>1088</v>
      </c>
      <c r="D808" s="7">
        <v>1324</v>
      </c>
      <c r="E808" s="7">
        <v>1351</v>
      </c>
      <c r="F808" s="7">
        <v>1282</v>
      </c>
      <c r="G808" s="7">
        <v>1229</v>
      </c>
      <c r="H808" s="7">
        <v>1220</v>
      </c>
    </row>
    <row r="809" spans="1:8" x14ac:dyDescent="0.25">
      <c r="A809" s="6" t="s">
        <v>364</v>
      </c>
      <c r="B809" s="6" t="s">
        <v>1052</v>
      </c>
      <c r="C809" s="7">
        <v>1875</v>
      </c>
      <c r="D809" s="7">
        <v>2129</v>
      </c>
      <c r="E809" s="7">
        <v>2157</v>
      </c>
      <c r="F809" s="7">
        <v>2236</v>
      </c>
      <c r="G809" s="7">
        <v>2260</v>
      </c>
      <c r="H809" s="7">
        <v>2348</v>
      </c>
    </row>
    <row r="810" spans="1:8" x14ac:dyDescent="0.25">
      <c r="A810" s="6" t="s">
        <v>364</v>
      </c>
      <c r="B810" s="6" t="s">
        <v>1053</v>
      </c>
      <c r="C810" s="7">
        <v>15681</v>
      </c>
      <c r="D810" s="7">
        <v>18077</v>
      </c>
      <c r="E810" s="7">
        <v>18340</v>
      </c>
      <c r="F810" s="7">
        <v>18073</v>
      </c>
      <c r="G810" s="7">
        <v>18676</v>
      </c>
      <c r="H810" s="7">
        <v>18702</v>
      </c>
    </row>
    <row r="811" spans="1:8" x14ac:dyDescent="0.25">
      <c r="A811" s="6">
        <v>2608</v>
      </c>
      <c r="B811" s="6" t="s">
        <v>1054</v>
      </c>
      <c r="C811" s="7">
        <v>3636</v>
      </c>
      <c r="D811" s="7">
        <v>3121</v>
      </c>
      <c r="E811" s="7">
        <v>3173</v>
      </c>
      <c r="F811" s="7">
        <v>3024</v>
      </c>
      <c r="G811" s="7">
        <v>3007</v>
      </c>
      <c r="H811" s="7">
        <v>2969</v>
      </c>
    </row>
    <row r="812" spans="1:8" x14ac:dyDescent="0.25">
      <c r="A812" s="6">
        <v>2610</v>
      </c>
      <c r="B812" s="6" t="s">
        <v>1055</v>
      </c>
      <c r="C812" s="7">
        <v>2556</v>
      </c>
      <c r="D812" s="7">
        <v>2504</v>
      </c>
      <c r="E812" s="7">
        <v>2604</v>
      </c>
      <c r="F812" s="7">
        <v>2766</v>
      </c>
      <c r="G812" s="7">
        <v>2845</v>
      </c>
      <c r="H812" s="7">
        <v>2882</v>
      </c>
    </row>
    <row r="813" spans="1:8" x14ac:dyDescent="0.25">
      <c r="A813" s="6">
        <v>2618</v>
      </c>
      <c r="B813" s="6" t="s">
        <v>1056</v>
      </c>
      <c r="C813" s="7">
        <v>14921</v>
      </c>
      <c r="D813" s="7">
        <v>17751</v>
      </c>
      <c r="E813" s="7">
        <v>18109</v>
      </c>
      <c r="F813" s="7">
        <v>18595</v>
      </c>
      <c r="G813" s="7">
        <v>19378</v>
      </c>
      <c r="H813" s="7">
        <v>19676</v>
      </c>
    </row>
    <row r="814" spans="1:8" x14ac:dyDescent="0.25">
      <c r="A814" s="6">
        <v>2620</v>
      </c>
      <c r="B814" s="6" t="s">
        <v>1057</v>
      </c>
      <c r="C814" s="7">
        <v>1081</v>
      </c>
      <c r="D814" s="7">
        <v>896</v>
      </c>
      <c r="E814" s="7">
        <v>905</v>
      </c>
      <c r="F814" s="7">
        <v>957</v>
      </c>
      <c r="G814" s="7">
        <v>1043</v>
      </c>
      <c r="H814" s="7">
        <v>1011</v>
      </c>
    </row>
    <row r="815" spans="1:8" x14ac:dyDescent="0.25">
      <c r="A815" s="6">
        <v>2622</v>
      </c>
      <c r="B815" s="6" t="s">
        <v>1058</v>
      </c>
      <c r="C815" s="7">
        <v>1936</v>
      </c>
      <c r="D815" s="7">
        <v>1893</v>
      </c>
      <c r="E815" s="7">
        <v>1898</v>
      </c>
      <c r="F815" s="7">
        <v>1861</v>
      </c>
      <c r="G815" s="7">
        <v>1837</v>
      </c>
      <c r="H815" s="7">
        <v>1837</v>
      </c>
    </row>
    <row r="816" spans="1:8" x14ac:dyDescent="0.25">
      <c r="A816" s="6">
        <v>2623</v>
      </c>
      <c r="B816" s="6" t="s">
        <v>1059</v>
      </c>
      <c r="C816" s="7">
        <v>1398</v>
      </c>
      <c r="D816" s="7">
        <v>1484</v>
      </c>
      <c r="E816" s="7">
        <v>1510</v>
      </c>
      <c r="F816" s="7">
        <v>1543</v>
      </c>
      <c r="G816" s="7">
        <v>1558</v>
      </c>
      <c r="H816" s="7">
        <v>1554</v>
      </c>
    </row>
    <row r="817" spans="1:8" x14ac:dyDescent="0.25">
      <c r="A817" s="6">
        <v>2628</v>
      </c>
      <c r="B817" s="6" t="s">
        <v>1060</v>
      </c>
      <c r="C817" s="7">
        <v>1991</v>
      </c>
      <c r="D817" s="7">
        <v>2044</v>
      </c>
      <c r="E817" s="7">
        <v>2070</v>
      </c>
      <c r="F817" s="7">
        <v>2056</v>
      </c>
      <c r="G817" s="7">
        <v>2128</v>
      </c>
      <c r="H817" s="7">
        <v>2161</v>
      </c>
    </row>
    <row r="818" spans="1:8" x14ac:dyDescent="0.25">
      <c r="A818" s="6">
        <v>2629</v>
      </c>
      <c r="B818" s="6" t="s">
        <v>1061</v>
      </c>
      <c r="C818" s="7">
        <v>739</v>
      </c>
      <c r="D818" s="7">
        <v>649</v>
      </c>
      <c r="E818" s="7">
        <v>652</v>
      </c>
      <c r="F818" s="7">
        <v>647</v>
      </c>
      <c r="G818" s="7">
        <v>656</v>
      </c>
      <c r="H818" s="7">
        <v>653</v>
      </c>
    </row>
    <row r="819" spans="1:8" x14ac:dyDescent="0.25">
      <c r="A819" s="6">
        <v>2635</v>
      </c>
      <c r="B819" s="6" t="s">
        <v>1062</v>
      </c>
      <c r="C819" s="7">
        <v>1039</v>
      </c>
      <c r="D819" s="7">
        <v>965</v>
      </c>
      <c r="E819" s="7">
        <v>972</v>
      </c>
      <c r="F819" s="7">
        <v>947</v>
      </c>
      <c r="G819" s="7">
        <v>934</v>
      </c>
      <c r="H819" s="7">
        <v>900</v>
      </c>
    </row>
    <row r="820" spans="1:8" x14ac:dyDescent="0.25">
      <c r="A820" s="6">
        <v>2637</v>
      </c>
      <c r="B820" s="6" t="s">
        <v>1063</v>
      </c>
      <c r="C820" s="7">
        <v>63328</v>
      </c>
      <c r="D820" s="7">
        <v>81043</v>
      </c>
      <c r="E820" s="7">
        <v>82523</v>
      </c>
      <c r="F820" s="7">
        <v>82258</v>
      </c>
      <c r="G820" s="7">
        <v>86696</v>
      </c>
      <c r="H820" s="7">
        <v>92249</v>
      </c>
    </row>
    <row r="821" spans="1:8" x14ac:dyDescent="0.25">
      <c r="A821" s="6" t="s">
        <v>364</v>
      </c>
      <c r="B821" s="6" t="s">
        <v>1064</v>
      </c>
      <c r="C821" s="7">
        <v>3998</v>
      </c>
      <c r="D821" s="7">
        <v>4030</v>
      </c>
      <c r="E821" s="7">
        <v>4077</v>
      </c>
      <c r="F821" s="7">
        <v>4154</v>
      </c>
      <c r="G821" s="7">
        <v>4143</v>
      </c>
      <c r="H821" s="7">
        <v>4167</v>
      </c>
    </row>
    <row r="822" spans="1:8" x14ac:dyDescent="0.25">
      <c r="A822" s="6">
        <v>2644</v>
      </c>
      <c r="B822" s="6" t="s">
        <v>1065</v>
      </c>
      <c r="C822" s="7">
        <v>1505</v>
      </c>
      <c r="D822" s="7">
        <v>1390</v>
      </c>
      <c r="E822" s="7">
        <v>1409</v>
      </c>
      <c r="F822" s="7">
        <v>1430</v>
      </c>
      <c r="G822" s="7">
        <v>1427</v>
      </c>
      <c r="H822" s="7">
        <v>1398</v>
      </c>
    </row>
    <row r="823" spans="1:8" x14ac:dyDescent="0.25">
      <c r="A823" s="6">
        <v>2648</v>
      </c>
      <c r="B823" s="6" t="s">
        <v>1066</v>
      </c>
      <c r="C823" s="7">
        <v>2693</v>
      </c>
      <c r="D823" s="7">
        <v>5231</v>
      </c>
      <c r="E823" s="7">
        <v>5291</v>
      </c>
      <c r="F823" s="7">
        <v>5623</v>
      </c>
      <c r="G823" s="7">
        <v>5780</v>
      </c>
      <c r="H823" s="7">
        <v>5999</v>
      </c>
    </row>
    <row r="824" spans="1:8" x14ac:dyDescent="0.25">
      <c r="A824" s="6">
        <v>2649</v>
      </c>
      <c r="B824" s="6" t="s">
        <v>1067</v>
      </c>
      <c r="C824" s="7">
        <v>1950</v>
      </c>
      <c r="D824" s="7">
        <v>1920</v>
      </c>
      <c r="E824" s="7">
        <v>1932</v>
      </c>
      <c r="F824" s="7">
        <v>1921</v>
      </c>
      <c r="G824" s="7">
        <v>1935</v>
      </c>
      <c r="H824" s="7">
        <v>1953</v>
      </c>
    </row>
    <row r="825" spans="1:8" x14ac:dyDescent="0.25">
      <c r="A825" s="6">
        <v>2650</v>
      </c>
      <c r="B825" s="6" t="s">
        <v>1068</v>
      </c>
      <c r="C825" s="7">
        <v>704</v>
      </c>
      <c r="D825" s="7">
        <v>706</v>
      </c>
      <c r="E825" s="7">
        <v>734</v>
      </c>
      <c r="F825" s="7">
        <v>718</v>
      </c>
      <c r="G825" s="7">
        <v>716</v>
      </c>
      <c r="H825" s="7">
        <v>729</v>
      </c>
    </row>
    <row r="826" spans="1:8" x14ac:dyDescent="0.25">
      <c r="A826" s="6">
        <v>2662</v>
      </c>
      <c r="B826" s="6" t="s">
        <v>1069</v>
      </c>
      <c r="C826" s="7">
        <v>3624</v>
      </c>
      <c r="D826" s="7">
        <v>3731</v>
      </c>
      <c r="E826" s="7">
        <v>3757</v>
      </c>
      <c r="F826" s="7">
        <v>3724</v>
      </c>
      <c r="G826" s="7">
        <v>3785</v>
      </c>
      <c r="H826" s="7">
        <v>3851</v>
      </c>
    </row>
    <row r="827" spans="1:8" x14ac:dyDescent="0.25">
      <c r="A827" s="6">
        <v>2669</v>
      </c>
      <c r="B827" s="6" t="s">
        <v>1070</v>
      </c>
      <c r="C827" s="7">
        <v>3396</v>
      </c>
      <c r="D827" s="7">
        <v>3041</v>
      </c>
      <c r="E827" s="7">
        <v>3045</v>
      </c>
      <c r="F827" s="7">
        <v>3052</v>
      </c>
      <c r="G827" s="7">
        <v>3041</v>
      </c>
      <c r="H827" s="7">
        <v>3073</v>
      </c>
    </row>
    <row r="828" spans="1:8" x14ac:dyDescent="0.25">
      <c r="A828" s="6">
        <v>2670</v>
      </c>
      <c r="B828" s="6" t="s">
        <v>1071</v>
      </c>
      <c r="C828" s="7">
        <v>2910</v>
      </c>
      <c r="D828" s="7">
        <v>2679</v>
      </c>
      <c r="E828" s="7">
        <v>2694</v>
      </c>
      <c r="F828" s="7">
        <v>2595</v>
      </c>
      <c r="G828" s="7">
        <v>2680</v>
      </c>
      <c r="H828" s="7">
        <v>2656</v>
      </c>
    </row>
    <row r="829" spans="1:8" x14ac:dyDescent="0.25">
      <c r="A829" s="6">
        <v>2671</v>
      </c>
      <c r="B829" s="6" t="s">
        <v>1072</v>
      </c>
      <c r="C829" s="7">
        <v>570</v>
      </c>
      <c r="D829" s="7">
        <v>514</v>
      </c>
      <c r="E829" s="7">
        <v>519</v>
      </c>
      <c r="F829" s="7">
        <v>520</v>
      </c>
      <c r="G829" s="7">
        <v>518</v>
      </c>
      <c r="H829" s="7">
        <v>513</v>
      </c>
    </row>
    <row r="830" spans="1:8" x14ac:dyDescent="0.25">
      <c r="A830" s="6" t="s">
        <v>364</v>
      </c>
      <c r="B830" s="6" t="s">
        <v>1073</v>
      </c>
      <c r="C830" s="7">
        <v>1028</v>
      </c>
      <c r="D830" s="7">
        <v>1580</v>
      </c>
      <c r="E830" s="7">
        <v>1750</v>
      </c>
      <c r="F830" s="7">
        <v>1774</v>
      </c>
      <c r="G830" s="7">
        <v>1817</v>
      </c>
      <c r="H830" s="7">
        <v>1916</v>
      </c>
    </row>
    <row r="831" spans="1:8" x14ac:dyDescent="0.25">
      <c r="A831" s="6">
        <v>2677</v>
      </c>
      <c r="B831" s="6" t="s">
        <v>1074</v>
      </c>
      <c r="C831" s="7">
        <v>1175</v>
      </c>
      <c r="D831" s="7">
        <v>1408</v>
      </c>
      <c r="E831" s="7">
        <v>1415</v>
      </c>
      <c r="F831" s="7">
        <v>1413</v>
      </c>
      <c r="G831" s="7">
        <v>1397</v>
      </c>
      <c r="H831" s="7">
        <v>1406</v>
      </c>
    </row>
    <row r="832" spans="1:8" x14ac:dyDescent="0.25">
      <c r="A832" s="6">
        <v>2678</v>
      </c>
      <c r="B832" s="6" t="s">
        <v>237</v>
      </c>
      <c r="C832" s="7">
        <v>13575</v>
      </c>
      <c r="D832" s="7">
        <v>15745</v>
      </c>
      <c r="E832" s="7">
        <v>15914</v>
      </c>
      <c r="F832" s="7">
        <v>16106</v>
      </c>
      <c r="G832" s="7">
        <v>16468</v>
      </c>
      <c r="H832" s="7">
        <v>16978</v>
      </c>
    </row>
    <row r="833" spans="1:8" x14ac:dyDescent="0.25">
      <c r="A833" s="6" t="s">
        <v>364</v>
      </c>
      <c r="B833" s="6" t="s">
        <v>1075</v>
      </c>
      <c r="C833" s="7">
        <v>3694</v>
      </c>
      <c r="D833" s="7">
        <v>3535</v>
      </c>
      <c r="E833" s="7">
        <v>3612</v>
      </c>
      <c r="F833" s="7">
        <v>3618</v>
      </c>
      <c r="G833" s="7">
        <v>3660</v>
      </c>
      <c r="H833" s="7">
        <v>3656</v>
      </c>
    </row>
    <row r="834" spans="1:8" x14ac:dyDescent="0.25">
      <c r="A834" s="6">
        <v>2689</v>
      </c>
      <c r="B834" s="6" t="s">
        <v>1076</v>
      </c>
      <c r="C834" s="7">
        <v>4557</v>
      </c>
      <c r="D834" s="7">
        <v>3585</v>
      </c>
      <c r="E834" s="7">
        <v>3602</v>
      </c>
      <c r="F834" s="7">
        <v>3668</v>
      </c>
      <c r="G834" s="7">
        <v>3634</v>
      </c>
      <c r="H834" s="7">
        <v>3661</v>
      </c>
    </row>
    <row r="835" spans="1:8" x14ac:dyDescent="0.25">
      <c r="A835" s="6">
        <v>2693</v>
      </c>
      <c r="B835" s="6" t="s">
        <v>1077</v>
      </c>
      <c r="C835" s="7">
        <v>54514</v>
      </c>
      <c r="D835" s="7">
        <v>67630</v>
      </c>
      <c r="E835" s="7">
        <v>68629</v>
      </c>
      <c r="F835" s="7">
        <v>70016</v>
      </c>
      <c r="G835" s="7">
        <v>70833</v>
      </c>
      <c r="H835" s="7">
        <v>71525</v>
      </c>
    </row>
    <row r="836" spans="1:8" x14ac:dyDescent="0.25">
      <c r="A836" s="6">
        <v>2694</v>
      </c>
      <c r="B836" s="6" t="s">
        <v>1078</v>
      </c>
      <c r="C836" s="7">
        <v>1046</v>
      </c>
      <c r="D836" s="7">
        <v>1185</v>
      </c>
      <c r="E836" s="7">
        <v>1195</v>
      </c>
      <c r="F836" s="7">
        <v>1201</v>
      </c>
      <c r="G836" s="7">
        <v>1213</v>
      </c>
      <c r="H836" s="7">
        <v>1140</v>
      </c>
    </row>
    <row r="837" spans="1:8" x14ac:dyDescent="0.25">
      <c r="A837" s="6" t="s">
        <v>364</v>
      </c>
      <c r="B837" s="6" t="s">
        <v>1079</v>
      </c>
      <c r="C837" s="7">
        <v>5019</v>
      </c>
      <c r="D837" s="7">
        <v>4934</v>
      </c>
      <c r="E837" s="7">
        <v>4948</v>
      </c>
      <c r="F837" s="7">
        <v>5114</v>
      </c>
      <c r="G837" s="7">
        <v>5107</v>
      </c>
      <c r="H837" s="7">
        <v>5241</v>
      </c>
    </row>
    <row r="838" spans="1:8" x14ac:dyDescent="0.25">
      <c r="A838" s="6">
        <v>2707</v>
      </c>
      <c r="B838" s="6" t="s">
        <v>1080</v>
      </c>
      <c r="C838" s="7">
        <v>41521</v>
      </c>
      <c r="D838" s="7">
        <v>45567</v>
      </c>
      <c r="E838" s="7">
        <v>46023</v>
      </c>
      <c r="F838" s="7">
        <v>45879</v>
      </c>
      <c r="G838" s="7">
        <v>46738</v>
      </c>
      <c r="H838" s="7">
        <v>48710</v>
      </c>
    </row>
    <row r="839" spans="1:8" x14ac:dyDescent="0.25">
      <c r="A839" s="6">
        <v>2719</v>
      </c>
      <c r="B839" s="6" t="s">
        <v>1081</v>
      </c>
      <c r="C839" s="7">
        <v>511</v>
      </c>
      <c r="D839" s="7">
        <v>518</v>
      </c>
      <c r="E839" s="7">
        <v>532</v>
      </c>
      <c r="F839" s="7">
        <v>523</v>
      </c>
      <c r="G839" s="7">
        <v>522</v>
      </c>
      <c r="H839" s="7">
        <v>534</v>
      </c>
    </row>
    <row r="840" spans="1:8" x14ac:dyDescent="0.25">
      <c r="A840" s="6">
        <v>527</v>
      </c>
      <c r="B840" s="6" t="s">
        <v>1082</v>
      </c>
      <c r="C840" s="7">
        <v>26531</v>
      </c>
      <c r="D840" s="7">
        <v>37597</v>
      </c>
      <c r="E840" s="7">
        <v>38559</v>
      </c>
      <c r="F840" s="7">
        <v>39281</v>
      </c>
      <c r="G840" s="7">
        <v>40551</v>
      </c>
      <c r="H840" s="7">
        <v>42170</v>
      </c>
    </row>
    <row r="841" spans="1:8" x14ac:dyDescent="0.25">
      <c r="A841" s="6" t="s">
        <v>364</v>
      </c>
      <c r="B841" s="6" t="s">
        <v>1083</v>
      </c>
      <c r="C841" s="7">
        <v>1492</v>
      </c>
      <c r="D841" s="7">
        <v>2505</v>
      </c>
      <c r="E841" s="7">
        <v>2536</v>
      </c>
      <c r="F841" s="7">
        <v>2577</v>
      </c>
      <c r="G841" s="7">
        <v>2555</v>
      </c>
      <c r="H841" s="7">
        <v>2601</v>
      </c>
    </row>
    <row r="842" spans="1:8" x14ac:dyDescent="0.25">
      <c r="A842" s="6">
        <v>2743</v>
      </c>
      <c r="B842" s="6" t="s">
        <v>1084</v>
      </c>
      <c r="C842" s="7">
        <v>1278</v>
      </c>
      <c r="D842" s="7">
        <v>1351</v>
      </c>
      <c r="E842" s="7">
        <v>1370</v>
      </c>
      <c r="F842" s="7">
        <v>1330</v>
      </c>
      <c r="G842" s="7">
        <v>1310</v>
      </c>
      <c r="H842" s="7">
        <v>1314</v>
      </c>
    </row>
    <row r="843" spans="1:8" x14ac:dyDescent="0.25">
      <c r="A843" s="6">
        <v>2744</v>
      </c>
      <c r="B843" s="6" t="s">
        <v>1085</v>
      </c>
      <c r="C843" s="7">
        <v>524</v>
      </c>
      <c r="D843" s="7">
        <v>538</v>
      </c>
      <c r="E843" s="7">
        <v>545</v>
      </c>
      <c r="F843" s="7">
        <v>526</v>
      </c>
      <c r="G843" s="7">
        <v>535</v>
      </c>
      <c r="H843" s="7">
        <v>534</v>
      </c>
    </row>
    <row r="844" spans="1:8" x14ac:dyDescent="0.25">
      <c r="A844" s="6">
        <v>2746</v>
      </c>
      <c r="B844" s="6" t="s">
        <v>1086</v>
      </c>
      <c r="C844" s="7">
        <v>710</v>
      </c>
      <c r="D844" s="7">
        <v>865</v>
      </c>
      <c r="E844" s="7">
        <v>874</v>
      </c>
      <c r="F844" s="7">
        <v>888</v>
      </c>
      <c r="G844" s="7">
        <v>888</v>
      </c>
      <c r="H844" s="7">
        <v>917</v>
      </c>
    </row>
    <row r="845" spans="1:8" x14ac:dyDescent="0.25">
      <c r="A845" s="6">
        <v>2749</v>
      </c>
      <c r="B845" s="6" t="s">
        <v>1087</v>
      </c>
      <c r="C845" s="7">
        <v>1878</v>
      </c>
      <c r="D845" s="7">
        <v>1883</v>
      </c>
      <c r="E845" s="7">
        <v>1928</v>
      </c>
      <c r="F845" s="7">
        <v>1936</v>
      </c>
      <c r="G845" s="7">
        <v>1941</v>
      </c>
      <c r="H845" s="7">
        <v>1976</v>
      </c>
    </row>
    <row r="846" spans="1:8" x14ac:dyDescent="0.25">
      <c r="A846" s="6">
        <v>2750</v>
      </c>
      <c r="B846" s="6" t="s">
        <v>240</v>
      </c>
      <c r="C846" s="7">
        <v>905</v>
      </c>
      <c r="D846" s="7">
        <v>823</v>
      </c>
      <c r="E846" s="7">
        <v>846</v>
      </c>
      <c r="F846" s="7">
        <v>817</v>
      </c>
      <c r="G846" s="7">
        <v>833</v>
      </c>
      <c r="H846" s="7">
        <v>792</v>
      </c>
    </row>
    <row r="847" spans="1:8" x14ac:dyDescent="0.25">
      <c r="A847" s="6" t="s">
        <v>364</v>
      </c>
      <c r="B847" s="6" t="s">
        <v>1088</v>
      </c>
      <c r="C847" s="7">
        <v>1016</v>
      </c>
      <c r="D847" s="7">
        <v>967</v>
      </c>
      <c r="E847" s="7">
        <v>975</v>
      </c>
      <c r="F847" s="7">
        <v>986</v>
      </c>
      <c r="G847" s="7">
        <v>993</v>
      </c>
      <c r="H847" s="7">
        <v>1032</v>
      </c>
    </row>
    <row r="848" spans="1:8" x14ac:dyDescent="0.25">
      <c r="A848" s="6">
        <v>2758</v>
      </c>
      <c r="B848" s="6" t="s">
        <v>1089</v>
      </c>
      <c r="C848" s="7">
        <v>1094</v>
      </c>
      <c r="D848" s="7">
        <v>1182</v>
      </c>
      <c r="E848" s="7">
        <v>1192</v>
      </c>
      <c r="F848" s="7">
        <v>1177</v>
      </c>
      <c r="G848" s="7">
        <v>1186</v>
      </c>
      <c r="H848" s="7">
        <v>1171</v>
      </c>
    </row>
    <row r="849" spans="1:8" x14ac:dyDescent="0.25">
      <c r="A849" s="6">
        <v>2760</v>
      </c>
      <c r="B849" s="6" t="s">
        <v>1090</v>
      </c>
      <c r="C849" s="7">
        <v>754</v>
      </c>
      <c r="D849" s="7">
        <v>806</v>
      </c>
      <c r="E849" s="7">
        <v>811</v>
      </c>
      <c r="F849" s="7">
        <v>817</v>
      </c>
      <c r="G849" s="7">
        <v>819</v>
      </c>
      <c r="H849" s="7">
        <v>830</v>
      </c>
    </row>
    <row r="850" spans="1:8" x14ac:dyDescent="0.25">
      <c r="A850" s="6">
        <v>2762</v>
      </c>
      <c r="B850" s="6" t="s">
        <v>1091</v>
      </c>
      <c r="C850" s="7">
        <v>504</v>
      </c>
      <c r="D850" s="7">
        <v>699</v>
      </c>
      <c r="E850" s="7">
        <v>717</v>
      </c>
      <c r="F850" s="7">
        <v>722</v>
      </c>
      <c r="G850" s="7">
        <v>774</v>
      </c>
      <c r="H850" s="7">
        <v>808</v>
      </c>
    </row>
    <row r="851" spans="1:8" x14ac:dyDescent="0.25">
      <c r="A851" s="6">
        <v>2763</v>
      </c>
      <c r="B851" s="6" t="s">
        <v>1092</v>
      </c>
      <c r="C851" s="7">
        <v>941</v>
      </c>
      <c r="D851" s="7">
        <v>1057</v>
      </c>
      <c r="E851" s="7">
        <v>1067</v>
      </c>
      <c r="F851" s="7">
        <v>1051</v>
      </c>
      <c r="G851" s="7">
        <v>1051</v>
      </c>
      <c r="H851" s="7">
        <v>1053</v>
      </c>
    </row>
    <row r="852" spans="1:8" x14ac:dyDescent="0.25">
      <c r="A852" s="6">
        <v>2767</v>
      </c>
      <c r="B852" s="6" t="s">
        <v>1093</v>
      </c>
      <c r="C852" s="7">
        <v>9089</v>
      </c>
      <c r="D852" s="7">
        <v>10897</v>
      </c>
      <c r="E852" s="7">
        <v>10990</v>
      </c>
      <c r="F852" s="7">
        <v>11104</v>
      </c>
      <c r="G852" s="7">
        <v>11335</v>
      </c>
      <c r="H852" s="7">
        <v>11535</v>
      </c>
    </row>
    <row r="853" spans="1:8" x14ac:dyDescent="0.25">
      <c r="A853" s="6" t="s">
        <v>364</v>
      </c>
      <c r="B853" s="6" t="s">
        <v>1094</v>
      </c>
      <c r="C853" s="7">
        <v>2275</v>
      </c>
      <c r="D853" s="7">
        <v>2241</v>
      </c>
      <c r="E853" s="7">
        <v>2257</v>
      </c>
      <c r="F853" s="7">
        <v>2262</v>
      </c>
      <c r="G853" s="7">
        <v>2293</v>
      </c>
      <c r="H853" s="7">
        <v>2331</v>
      </c>
    </row>
    <row r="854" spans="1:8" x14ac:dyDescent="0.25">
      <c r="A854" s="6">
        <v>2789</v>
      </c>
      <c r="B854" s="6" t="s">
        <v>1095</v>
      </c>
      <c r="C854" s="7">
        <v>662</v>
      </c>
      <c r="D854" s="7">
        <v>636</v>
      </c>
      <c r="E854" s="7">
        <v>637</v>
      </c>
      <c r="F854" s="7">
        <v>651</v>
      </c>
      <c r="G854" s="7">
        <v>648</v>
      </c>
      <c r="H854" s="7">
        <v>639</v>
      </c>
    </row>
    <row r="855" spans="1:8" x14ac:dyDescent="0.25">
      <c r="A855" s="6">
        <v>2795</v>
      </c>
      <c r="B855" s="6" t="s">
        <v>1096</v>
      </c>
      <c r="C855" s="7">
        <v>1091</v>
      </c>
      <c r="D855" s="7">
        <v>885</v>
      </c>
      <c r="E855" s="7">
        <v>889</v>
      </c>
      <c r="F855" s="7">
        <v>886</v>
      </c>
      <c r="G855" s="7">
        <v>885</v>
      </c>
      <c r="H855" s="7">
        <v>891</v>
      </c>
    </row>
    <row r="856" spans="1:8" x14ac:dyDescent="0.25">
      <c r="A856" s="6">
        <v>2796</v>
      </c>
      <c r="B856" s="6" t="s">
        <v>244</v>
      </c>
      <c r="C856" s="7">
        <v>2721</v>
      </c>
      <c r="D856" s="7">
        <v>2722</v>
      </c>
      <c r="E856" s="7">
        <v>2751</v>
      </c>
      <c r="F856" s="7">
        <v>2614</v>
      </c>
      <c r="G856" s="7">
        <v>2704</v>
      </c>
      <c r="H856" s="7">
        <v>2739</v>
      </c>
    </row>
    <row r="857" spans="1:8" x14ac:dyDescent="0.25">
      <c r="A857" s="6" t="s">
        <v>364</v>
      </c>
      <c r="B857" s="6" t="s">
        <v>1097</v>
      </c>
      <c r="C857" s="7">
        <v>6350</v>
      </c>
      <c r="D857" s="7">
        <v>8463</v>
      </c>
      <c r="E857" s="7">
        <v>9080</v>
      </c>
      <c r="F857" s="7">
        <v>9655</v>
      </c>
      <c r="G857" s="7">
        <v>11136</v>
      </c>
      <c r="H857" s="7">
        <v>12614</v>
      </c>
    </row>
    <row r="858" spans="1:8" x14ac:dyDescent="0.25">
      <c r="A858" s="6">
        <v>2806</v>
      </c>
      <c r="B858" s="6" t="s">
        <v>1098</v>
      </c>
      <c r="C858" s="7">
        <v>1949</v>
      </c>
      <c r="D858" s="7">
        <v>1887</v>
      </c>
      <c r="E858" s="7">
        <v>1899</v>
      </c>
      <c r="F858" s="7">
        <v>1888</v>
      </c>
      <c r="G858" s="7">
        <v>1900</v>
      </c>
      <c r="H858" s="7">
        <v>1907</v>
      </c>
    </row>
    <row r="859" spans="1:8" x14ac:dyDescent="0.25">
      <c r="A859" s="6">
        <v>2807</v>
      </c>
      <c r="B859" s="6" t="s">
        <v>1099</v>
      </c>
      <c r="C859" s="7">
        <v>1378</v>
      </c>
      <c r="D859" s="7">
        <v>1688</v>
      </c>
      <c r="E859" s="7">
        <v>1721</v>
      </c>
      <c r="F859" s="7">
        <v>1742</v>
      </c>
      <c r="G859" s="7">
        <v>1769</v>
      </c>
      <c r="H859" s="7">
        <v>1826</v>
      </c>
    </row>
    <row r="860" spans="1:8" x14ac:dyDescent="0.25">
      <c r="A860" s="6">
        <v>2810</v>
      </c>
      <c r="B860" s="6" t="s">
        <v>1100</v>
      </c>
      <c r="C860" s="7">
        <v>5117</v>
      </c>
      <c r="D860" s="7">
        <v>4972</v>
      </c>
      <c r="E860" s="7">
        <v>4985</v>
      </c>
      <c r="F860" s="7">
        <v>4839</v>
      </c>
      <c r="G860" s="7">
        <v>4767</v>
      </c>
      <c r="H860" s="7">
        <v>4754</v>
      </c>
    </row>
    <row r="861" spans="1:8" x14ac:dyDescent="0.25">
      <c r="A861" s="6" t="s">
        <v>364</v>
      </c>
      <c r="B861" s="6" t="s">
        <v>1101</v>
      </c>
      <c r="C861" s="7">
        <v>714</v>
      </c>
      <c r="D861" s="7">
        <v>737</v>
      </c>
      <c r="E861" s="7">
        <v>746</v>
      </c>
      <c r="F861" s="7">
        <v>750</v>
      </c>
      <c r="G861" s="7">
        <v>758</v>
      </c>
      <c r="H861" s="7">
        <v>741</v>
      </c>
    </row>
    <row r="862" spans="1:8" x14ac:dyDescent="0.25">
      <c r="A862" s="6">
        <v>2829</v>
      </c>
      <c r="B862" s="6" t="s">
        <v>1102</v>
      </c>
      <c r="C862" s="7">
        <v>1158</v>
      </c>
      <c r="D862" s="7">
        <v>1252</v>
      </c>
      <c r="E862" s="7">
        <v>1261</v>
      </c>
      <c r="F862" s="7">
        <v>1256</v>
      </c>
      <c r="G862" s="7">
        <v>1277</v>
      </c>
      <c r="H862" s="7">
        <v>1283</v>
      </c>
    </row>
    <row r="863" spans="1:8" x14ac:dyDescent="0.25">
      <c r="A863" s="6">
        <v>2838</v>
      </c>
      <c r="B863" s="6" t="s">
        <v>1103</v>
      </c>
      <c r="C863" s="7">
        <v>14849</v>
      </c>
      <c r="D863" s="7">
        <v>18988</v>
      </c>
      <c r="E863" s="7">
        <v>19312</v>
      </c>
      <c r="F863" s="7">
        <v>19465</v>
      </c>
      <c r="G863" s="7">
        <v>19757</v>
      </c>
      <c r="H863" s="7">
        <v>20461</v>
      </c>
    </row>
    <row r="864" spans="1:8" x14ac:dyDescent="0.25">
      <c r="A864" s="6">
        <v>2839</v>
      </c>
      <c r="B864" s="6" t="s">
        <v>1104</v>
      </c>
      <c r="C864" s="7">
        <v>23324</v>
      </c>
      <c r="D864" s="7">
        <v>23200</v>
      </c>
      <c r="E864" s="7">
        <v>23251</v>
      </c>
      <c r="F864" s="7">
        <v>23493</v>
      </c>
      <c r="G864" s="7">
        <v>23726</v>
      </c>
      <c r="H864" s="7">
        <v>23681</v>
      </c>
    </row>
    <row r="865" spans="1:8" x14ac:dyDescent="0.25">
      <c r="A865" s="6">
        <v>2848</v>
      </c>
      <c r="B865" s="6" t="s">
        <v>248</v>
      </c>
      <c r="C865" s="7">
        <v>14929</v>
      </c>
      <c r="D865" s="7">
        <v>15847</v>
      </c>
      <c r="E865" s="7">
        <v>16041</v>
      </c>
      <c r="F865" s="7">
        <v>16145</v>
      </c>
      <c r="G865" s="7">
        <v>16462</v>
      </c>
      <c r="H865" s="7">
        <v>16507</v>
      </c>
    </row>
    <row r="866" spans="1:8" x14ac:dyDescent="0.25">
      <c r="A866" s="6">
        <v>2855</v>
      </c>
      <c r="B866" s="6" t="s">
        <v>1105</v>
      </c>
      <c r="C866" s="7">
        <v>1123</v>
      </c>
      <c r="D866" s="7">
        <v>1222</v>
      </c>
      <c r="E866" s="7">
        <v>1236</v>
      </c>
      <c r="F866" s="7">
        <v>1228</v>
      </c>
      <c r="G866" s="7">
        <v>1228</v>
      </c>
      <c r="H866" s="7">
        <v>1204</v>
      </c>
    </row>
    <row r="867" spans="1:8" x14ac:dyDescent="0.25">
      <c r="A867" s="6">
        <v>2858</v>
      </c>
      <c r="B867" s="6" t="s">
        <v>1106</v>
      </c>
      <c r="C867" s="7">
        <v>737</v>
      </c>
      <c r="D867" s="7">
        <v>759</v>
      </c>
      <c r="E867" s="7">
        <v>765</v>
      </c>
      <c r="F867" s="7">
        <v>775</v>
      </c>
      <c r="G867" s="7">
        <v>777</v>
      </c>
      <c r="H867" s="7">
        <v>774</v>
      </c>
    </row>
    <row r="868" spans="1:8" x14ac:dyDescent="0.25">
      <c r="A868" s="6">
        <v>2860</v>
      </c>
      <c r="B868" s="6" t="s">
        <v>1107</v>
      </c>
      <c r="C868" s="7">
        <v>2362</v>
      </c>
      <c r="D868" s="7">
        <v>2662</v>
      </c>
      <c r="E868" s="7">
        <v>2703</v>
      </c>
      <c r="F868" s="7">
        <v>2715</v>
      </c>
      <c r="G868" s="7">
        <v>2720</v>
      </c>
      <c r="H868" s="7">
        <v>2719</v>
      </c>
    </row>
    <row r="869" spans="1:8" x14ac:dyDescent="0.25">
      <c r="A869" s="6">
        <v>2861</v>
      </c>
      <c r="B869" s="6" t="s">
        <v>1108</v>
      </c>
      <c r="C869" s="7">
        <v>2502</v>
      </c>
      <c r="D869" s="7">
        <v>3078</v>
      </c>
      <c r="E869" s="7">
        <v>3092</v>
      </c>
      <c r="F869" s="7">
        <v>3122</v>
      </c>
      <c r="G869" s="7">
        <v>3243</v>
      </c>
      <c r="H869" s="7">
        <v>3329</v>
      </c>
    </row>
    <row r="870" spans="1:8" x14ac:dyDescent="0.25">
      <c r="A870" s="6">
        <v>2862</v>
      </c>
      <c r="B870" s="6" t="s">
        <v>1109</v>
      </c>
      <c r="C870" s="7">
        <v>2435</v>
      </c>
      <c r="D870" s="7">
        <v>2058</v>
      </c>
      <c r="E870" s="7">
        <v>2082</v>
      </c>
      <c r="F870" s="7">
        <v>2055</v>
      </c>
      <c r="G870" s="7">
        <v>2023</v>
      </c>
      <c r="H870" s="7">
        <v>1995</v>
      </c>
    </row>
    <row r="871" spans="1:8" x14ac:dyDescent="0.25">
      <c r="A871" s="6">
        <v>2864</v>
      </c>
      <c r="B871" s="6" t="s">
        <v>1110</v>
      </c>
      <c r="C871" s="7">
        <v>936</v>
      </c>
      <c r="D871" s="7">
        <v>907</v>
      </c>
      <c r="E871" s="7">
        <v>933</v>
      </c>
      <c r="F871" s="7">
        <v>911</v>
      </c>
      <c r="G871" s="7">
        <v>896</v>
      </c>
      <c r="H871" s="7">
        <v>877</v>
      </c>
    </row>
    <row r="872" spans="1:8" x14ac:dyDescent="0.25">
      <c r="A872" s="6">
        <v>2865</v>
      </c>
      <c r="B872" s="6" t="s">
        <v>1111</v>
      </c>
      <c r="C872" s="7">
        <v>1892</v>
      </c>
      <c r="D872" s="7">
        <v>3030</v>
      </c>
      <c r="E872" s="7">
        <v>3117</v>
      </c>
      <c r="F872" s="7">
        <v>3151</v>
      </c>
      <c r="G872" s="7">
        <v>3235</v>
      </c>
      <c r="H872" s="7">
        <v>3310</v>
      </c>
    </row>
    <row r="873" spans="1:8" x14ac:dyDescent="0.25">
      <c r="A873" s="6">
        <v>2867</v>
      </c>
      <c r="B873" s="6" t="s">
        <v>1112</v>
      </c>
      <c r="C873" s="7">
        <v>11660</v>
      </c>
      <c r="D873" s="7">
        <v>10978</v>
      </c>
      <c r="E873" s="7">
        <v>11072</v>
      </c>
      <c r="F873" s="7">
        <v>10713</v>
      </c>
      <c r="G873" s="7">
        <v>10446</v>
      </c>
      <c r="H873" s="7">
        <v>10280</v>
      </c>
    </row>
    <row r="874" spans="1:8" x14ac:dyDescent="0.25">
      <c r="A874" s="6">
        <v>2870</v>
      </c>
      <c r="B874" s="6" t="s">
        <v>251</v>
      </c>
      <c r="C874" s="7">
        <v>60603</v>
      </c>
      <c r="D874" s="7">
        <v>63133</v>
      </c>
      <c r="E874" s="7">
        <v>64351</v>
      </c>
      <c r="F874" s="7">
        <v>64679</v>
      </c>
      <c r="G874" s="7">
        <v>66181</v>
      </c>
      <c r="H874" s="7">
        <v>66836</v>
      </c>
    </row>
    <row r="875" spans="1:8" x14ac:dyDescent="0.25">
      <c r="A875" s="6" t="s">
        <v>364</v>
      </c>
      <c r="B875" s="6" t="s">
        <v>1113</v>
      </c>
      <c r="C875" s="7">
        <v>11440</v>
      </c>
      <c r="D875" s="7">
        <v>10714</v>
      </c>
      <c r="E875" s="7">
        <v>10841</v>
      </c>
      <c r="F875" s="7">
        <v>10813</v>
      </c>
      <c r="G875" s="7">
        <v>10789</v>
      </c>
      <c r="H875" s="7">
        <v>10852</v>
      </c>
    </row>
    <row r="876" spans="1:8" x14ac:dyDescent="0.25">
      <c r="A876" s="6">
        <v>2877</v>
      </c>
      <c r="B876" s="6" t="s">
        <v>1114</v>
      </c>
      <c r="C876" s="7">
        <v>1892</v>
      </c>
      <c r="D876" s="7">
        <v>2012</v>
      </c>
      <c r="E876" s="7">
        <v>2032</v>
      </c>
      <c r="F876" s="7">
        <v>1975</v>
      </c>
      <c r="G876" s="7">
        <v>1957</v>
      </c>
      <c r="H876" s="7">
        <v>1959</v>
      </c>
    </row>
    <row r="877" spans="1:8" x14ac:dyDescent="0.25">
      <c r="A877" s="6">
        <v>2886</v>
      </c>
      <c r="B877" s="6" t="s">
        <v>1115</v>
      </c>
      <c r="C877" s="7">
        <v>947</v>
      </c>
      <c r="D877" s="7">
        <v>1086</v>
      </c>
      <c r="E877" s="7">
        <v>1097</v>
      </c>
      <c r="F877" s="7">
        <v>1093</v>
      </c>
      <c r="G877" s="7">
        <v>1101</v>
      </c>
      <c r="H877" s="7">
        <v>1105</v>
      </c>
    </row>
    <row r="878" spans="1:8" x14ac:dyDescent="0.25">
      <c r="A878" s="6">
        <v>2888</v>
      </c>
      <c r="B878" s="6" t="s">
        <v>1116</v>
      </c>
      <c r="C878" s="7">
        <v>5129</v>
      </c>
      <c r="D878" s="7">
        <v>5524</v>
      </c>
      <c r="E878" s="7">
        <v>5563</v>
      </c>
      <c r="F878" s="7">
        <v>5557</v>
      </c>
      <c r="G878" s="7">
        <v>5604</v>
      </c>
      <c r="H878" s="7">
        <v>5617</v>
      </c>
    </row>
    <row r="879" spans="1:8" x14ac:dyDescent="0.25">
      <c r="A879" s="6">
        <v>2890</v>
      </c>
      <c r="B879" s="6" t="s">
        <v>253</v>
      </c>
      <c r="C879" s="7">
        <v>2092</v>
      </c>
      <c r="D879" s="7">
        <v>2334</v>
      </c>
      <c r="E879" s="7">
        <v>2376</v>
      </c>
      <c r="F879" s="7">
        <v>2418</v>
      </c>
      <c r="G879" s="7">
        <v>2471</v>
      </c>
      <c r="H879" s="7">
        <v>2591</v>
      </c>
    </row>
    <row r="880" spans="1:8" x14ac:dyDescent="0.25">
      <c r="A880" s="6">
        <v>2891</v>
      </c>
      <c r="B880" s="6" t="s">
        <v>1117</v>
      </c>
      <c r="C880" s="7">
        <v>1172</v>
      </c>
      <c r="D880" s="7">
        <v>1248</v>
      </c>
      <c r="E880" s="7">
        <v>1249</v>
      </c>
      <c r="F880" s="7">
        <v>1276</v>
      </c>
      <c r="G880" s="7">
        <v>1303</v>
      </c>
      <c r="H880" s="7">
        <v>1318</v>
      </c>
    </row>
    <row r="881" spans="1:8" x14ac:dyDescent="0.25">
      <c r="A881" s="6">
        <v>2899</v>
      </c>
      <c r="B881" s="6" t="s">
        <v>1118</v>
      </c>
      <c r="C881" s="7">
        <v>755</v>
      </c>
      <c r="D881" s="7">
        <v>838</v>
      </c>
      <c r="E881" s="7">
        <v>846</v>
      </c>
      <c r="F881" s="7">
        <v>844</v>
      </c>
      <c r="G881" s="7">
        <v>857</v>
      </c>
      <c r="H881" s="7">
        <v>863</v>
      </c>
    </row>
    <row r="882" spans="1:8" x14ac:dyDescent="0.25">
      <c r="A882" s="6">
        <v>2907</v>
      </c>
      <c r="B882" s="6" t="s">
        <v>1119</v>
      </c>
      <c r="C882" s="7">
        <v>2068</v>
      </c>
      <c r="D882" s="7">
        <v>2193</v>
      </c>
      <c r="E882" s="7">
        <v>2219</v>
      </c>
      <c r="F882" s="7">
        <v>2173</v>
      </c>
      <c r="G882" s="7">
        <v>2224</v>
      </c>
      <c r="H882" s="7">
        <v>2198</v>
      </c>
    </row>
    <row r="883" spans="1:8" x14ac:dyDescent="0.25">
      <c r="A883" s="6">
        <v>2909</v>
      </c>
      <c r="B883" s="6" t="s">
        <v>1120</v>
      </c>
      <c r="C883" s="7">
        <v>21908</v>
      </c>
      <c r="D883" s="7">
        <v>23712</v>
      </c>
      <c r="E883" s="7">
        <v>23947</v>
      </c>
      <c r="F883" s="7">
        <v>24252</v>
      </c>
      <c r="G883" s="7">
        <v>24205</v>
      </c>
      <c r="H883" s="7">
        <v>24350</v>
      </c>
    </row>
    <row r="884" spans="1:8" x14ac:dyDescent="0.25">
      <c r="A884" s="6">
        <v>2921</v>
      </c>
      <c r="B884" s="6" t="s">
        <v>1121</v>
      </c>
      <c r="C884" s="7">
        <v>9083</v>
      </c>
      <c r="D884" s="7">
        <v>10534</v>
      </c>
      <c r="E884" s="7">
        <v>11016</v>
      </c>
      <c r="F884" s="7">
        <v>11034</v>
      </c>
      <c r="G884" s="7">
        <v>11185</v>
      </c>
      <c r="H884" s="7">
        <v>11378</v>
      </c>
    </row>
    <row r="885" spans="1:8" x14ac:dyDescent="0.25">
      <c r="A885" s="6">
        <v>2922</v>
      </c>
      <c r="B885" s="6" t="s">
        <v>1122</v>
      </c>
      <c r="C885" s="7">
        <v>1981</v>
      </c>
      <c r="D885" s="7">
        <v>2156</v>
      </c>
      <c r="E885" s="7">
        <v>2181</v>
      </c>
      <c r="F885" s="7">
        <v>2209</v>
      </c>
      <c r="G885" s="7">
        <v>2205</v>
      </c>
      <c r="H885" s="7">
        <v>2236</v>
      </c>
    </row>
    <row r="886" spans="1:8" x14ac:dyDescent="0.25">
      <c r="A886" s="6">
        <v>2926</v>
      </c>
      <c r="B886" s="6" t="s">
        <v>1123</v>
      </c>
      <c r="C886" s="7">
        <v>2275</v>
      </c>
      <c r="D886" s="7">
        <v>2210</v>
      </c>
      <c r="E886" s="7">
        <v>2221</v>
      </c>
      <c r="F886" s="7">
        <v>2125</v>
      </c>
      <c r="G886" s="7">
        <v>2090</v>
      </c>
      <c r="H886" s="7">
        <v>2105</v>
      </c>
    </row>
    <row r="887" spans="1:8" x14ac:dyDescent="0.25">
      <c r="A887" s="6">
        <v>2928</v>
      </c>
      <c r="B887" s="6" t="s">
        <v>1124</v>
      </c>
      <c r="C887" s="7">
        <v>769</v>
      </c>
      <c r="D887" s="7">
        <v>800</v>
      </c>
      <c r="E887" s="7">
        <v>806</v>
      </c>
      <c r="F887" s="7">
        <v>818</v>
      </c>
      <c r="G887" s="7">
        <v>810</v>
      </c>
      <c r="H887" s="7">
        <v>793</v>
      </c>
    </row>
    <row r="888" spans="1:8" x14ac:dyDescent="0.25">
      <c r="A888" s="6">
        <v>2930</v>
      </c>
      <c r="B888" s="6" t="s">
        <v>1125</v>
      </c>
      <c r="C888" s="7">
        <v>26935</v>
      </c>
      <c r="D888" s="7">
        <v>36630</v>
      </c>
      <c r="E888" s="7">
        <v>37197</v>
      </c>
      <c r="F888" s="7">
        <v>37378</v>
      </c>
      <c r="G888" s="7">
        <v>37571</v>
      </c>
      <c r="H888" s="7">
        <v>39209</v>
      </c>
    </row>
    <row r="889" spans="1:8" x14ac:dyDescent="0.25">
      <c r="A889" s="6">
        <v>2932</v>
      </c>
      <c r="B889" s="6" t="s">
        <v>1126</v>
      </c>
      <c r="C889" s="7">
        <v>2692</v>
      </c>
      <c r="D889" s="7">
        <v>2834</v>
      </c>
      <c r="E889" s="7">
        <v>2850</v>
      </c>
      <c r="F889" s="7">
        <v>2848</v>
      </c>
      <c r="G889" s="7">
        <v>2875</v>
      </c>
      <c r="H889" s="7">
        <v>2933</v>
      </c>
    </row>
    <row r="890" spans="1:8" x14ac:dyDescent="0.25">
      <c r="A890" s="6">
        <v>2938</v>
      </c>
      <c r="B890" s="6" t="s">
        <v>1127</v>
      </c>
      <c r="C890" s="7">
        <v>4255</v>
      </c>
      <c r="D890" s="7">
        <v>3922</v>
      </c>
      <c r="E890" s="7">
        <v>3933</v>
      </c>
      <c r="F890" s="7">
        <v>3945</v>
      </c>
      <c r="G890" s="7">
        <v>3945</v>
      </c>
      <c r="H890" s="7">
        <v>3951</v>
      </c>
    </row>
    <row r="891" spans="1:8" x14ac:dyDescent="0.25">
      <c r="A891" s="6" t="s">
        <v>364</v>
      </c>
      <c r="B891" s="6" t="s">
        <v>1128</v>
      </c>
      <c r="C891" s="7">
        <v>3116</v>
      </c>
      <c r="D891" s="7">
        <v>3098</v>
      </c>
      <c r="E891" s="7">
        <v>3113</v>
      </c>
      <c r="F891" s="7">
        <v>3247</v>
      </c>
      <c r="G891" s="7">
        <v>3251</v>
      </c>
      <c r="H891" s="7">
        <v>3198</v>
      </c>
    </row>
    <row r="892" spans="1:8" x14ac:dyDescent="0.25">
      <c r="A892" s="6" t="s">
        <v>364</v>
      </c>
      <c r="B892" s="6" t="s">
        <v>1129</v>
      </c>
      <c r="C892" s="7">
        <v>4111</v>
      </c>
      <c r="D892" s="7">
        <v>3404</v>
      </c>
      <c r="E892" s="7">
        <v>3432</v>
      </c>
      <c r="F892" s="7">
        <v>3444</v>
      </c>
      <c r="G892" s="7">
        <v>3418</v>
      </c>
      <c r="H892" s="7">
        <v>3464</v>
      </c>
    </row>
    <row r="893" spans="1:8" x14ac:dyDescent="0.25">
      <c r="A893" s="6">
        <v>2951</v>
      </c>
      <c r="B893" s="6" t="s">
        <v>1130</v>
      </c>
      <c r="C893" s="7">
        <v>1462</v>
      </c>
      <c r="D893" s="7">
        <v>1604</v>
      </c>
      <c r="E893" s="7">
        <v>1617</v>
      </c>
      <c r="F893" s="7">
        <v>1624</v>
      </c>
      <c r="G893" s="7">
        <v>1636</v>
      </c>
      <c r="H893" s="7">
        <v>1642</v>
      </c>
    </row>
    <row r="894" spans="1:8" x14ac:dyDescent="0.25">
      <c r="A894" s="6" t="s">
        <v>364</v>
      </c>
      <c r="B894" s="6" t="s">
        <v>1131</v>
      </c>
      <c r="C894" s="7">
        <v>635</v>
      </c>
      <c r="D894" s="7">
        <v>594</v>
      </c>
      <c r="E894" s="7">
        <v>600</v>
      </c>
      <c r="F894" s="7">
        <v>590</v>
      </c>
      <c r="G894" s="7">
        <v>329</v>
      </c>
      <c r="H894" s="7">
        <v>571</v>
      </c>
    </row>
    <row r="895" spans="1:8" x14ac:dyDescent="0.25">
      <c r="A895" s="6">
        <v>2967</v>
      </c>
      <c r="B895" s="6" t="s">
        <v>1132</v>
      </c>
      <c r="C895" s="7">
        <v>658</v>
      </c>
      <c r="D895" s="7">
        <v>689</v>
      </c>
      <c r="E895" s="7">
        <v>695</v>
      </c>
      <c r="F895" s="7">
        <v>708</v>
      </c>
      <c r="G895" s="7">
        <v>714</v>
      </c>
      <c r="H895" s="7">
        <v>778</v>
      </c>
    </row>
    <row r="896" spans="1:8" x14ac:dyDescent="0.25">
      <c r="A896" s="6">
        <v>2973</v>
      </c>
      <c r="B896" s="6" t="s">
        <v>1133</v>
      </c>
      <c r="C896" s="7">
        <v>2124</v>
      </c>
      <c r="D896" s="7">
        <v>2511</v>
      </c>
      <c r="E896" s="7">
        <v>2564</v>
      </c>
      <c r="F896" s="7">
        <v>2602</v>
      </c>
      <c r="G896" s="7">
        <v>2633</v>
      </c>
      <c r="H896" s="7">
        <v>2664</v>
      </c>
    </row>
    <row r="897" spans="1:8" x14ac:dyDescent="0.25">
      <c r="A897" s="6">
        <v>2974</v>
      </c>
      <c r="B897" s="6" t="s">
        <v>257</v>
      </c>
      <c r="C897" s="7">
        <v>9237</v>
      </c>
      <c r="D897" s="7">
        <v>8812</v>
      </c>
      <c r="E897" s="7">
        <v>8831</v>
      </c>
      <c r="F897" s="7">
        <v>8720</v>
      </c>
      <c r="G897" s="7">
        <v>8666</v>
      </c>
      <c r="H897" s="7">
        <v>8743</v>
      </c>
    </row>
    <row r="898" spans="1:8" x14ac:dyDescent="0.25">
      <c r="A898" s="6">
        <v>2978</v>
      </c>
      <c r="B898" s="6" t="s">
        <v>258</v>
      </c>
      <c r="C898" s="7">
        <v>1378</v>
      </c>
      <c r="D898" s="7">
        <v>1628</v>
      </c>
      <c r="E898" s="7">
        <v>1666</v>
      </c>
      <c r="F898" s="7">
        <v>1722</v>
      </c>
      <c r="G898" s="7">
        <v>1729</v>
      </c>
      <c r="H898" s="7">
        <v>1687</v>
      </c>
    </row>
    <row r="899" spans="1:8" x14ac:dyDescent="0.25">
      <c r="A899" s="6">
        <v>2981</v>
      </c>
      <c r="B899" s="6" t="s">
        <v>1134</v>
      </c>
      <c r="C899" s="7">
        <v>1060</v>
      </c>
      <c r="D899" s="7">
        <v>1015</v>
      </c>
      <c r="E899" s="7">
        <v>1023</v>
      </c>
      <c r="F899" s="7">
        <v>992</v>
      </c>
      <c r="G899" s="7">
        <v>1000</v>
      </c>
      <c r="H899" s="7">
        <v>969</v>
      </c>
    </row>
    <row r="900" spans="1:8" x14ac:dyDescent="0.25">
      <c r="A900" s="6">
        <v>2982</v>
      </c>
      <c r="B900" s="6" t="s">
        <v>1135</v>
      </c>
      <c r="C900" s="7">
        <v>5624</v>
      </c>
      <c r="D900" s="7">
        <v>6524</v>
      </c>
      <c r="E900" s="7">
        <v>6529</v>
      </c>
      <c r="F900" s="7">
        <v>6515</v>
      </c>
      <c r="G900" s="7">
        <v>6408</v>
      </c>
      <c r="H900" s="7">
        <v>6398</v>
      </c>
    </row>
    <row r="901" spans="1:8" x14ac:dyDescent="0.25">
      <c r="A901" s="6">
        <v>2988</v>
      </c>
      <c r="B901" s="6" t="s">
        <v>1136</v>
      </c>
      <c r="C901" s="7">
        <v>14831</v>
      </c>
      <c r="D901" s="7">
        <v>16337</v>
      </c>
      <c r="E901" s="7">
        <v>16613</v>
      </c>
      <c r="F901" s="7">
        <v>16726</v>
      </c>
      <c r="G901" s="7">
        <v>16909</v>
      </c>
      <c r="H901" s="7">
        <v>17105</v>
      </c>
    </row>
    <row r="902" spans="1:8" x14ac:dyDescent="0.25">
      <c r="A902" s="6">
        <v>2991</v>
      </c>
      <c r="B902" s="6" t="s">
        <v>1137</v>
      </c>
      <c r="C902" s="7">
        <v>5346</v>
      </c>
      <c r="D902" s="7">
        <v>7822</v>
      </c>
      <c r="E902" s="7">
        <v>7939</v>
      </c>
      <c r="F902" s="7">
        <v>7914</v>
      </c>
      <c r="G902" s="7">
        <v>8003</v>
      </c>
      <c r="H902" s="7">
        <v>8142</v>
      </c>
    </row>
    <row r="903" spans="1:8" x14ac:dyDescent="0.25">
      <c r="A903" s="6">
        <v>2992</v>
      </c>
      <c r="B903" s="6" t="s">
        <v>1138</v>
      </c>
      <c r="C903" s="7">
        <v>3760</v>
      </c>
      <c r="D903" s="7">
        <v>3799</v>
      </c>
      <c r="E903" s="7">
        <v>3811</v>
      </c>
      <c r="F903" s="7">
        <v>3838</v>
      </c>
      <c r="G903" s="7">
        <v>3893</v>
      </c>
      <c r="H903" s="7">
        <v>3917</v>
      </c>
    </row>
    <row r="904" spans="1:8" x14ac:dyDescent="0.25">
      <c r="A904" s="6">
        <v>2994</v>
      </c>
      <c r="B904" s="6" t="s">
        <v>1139</v>
      </c>
      <c r="C904" s="7">
        <v>1740</v>
      </c>
      <c r="D904" s="7">
        <v>1599</v>
      </c>
      <c r="E904" s="7">
        <v>1602</v>
      </c>
      <c r="F904" s="7">
        <v>1617</v>
      </c>
      <c r="G904" s="7">
        <v>1602</v>
      </c>
      <c r="H904" s="7">
        <v>1620</v>
      </c>
    </row>
    <row r="905" spans="1:8" x14ac:dyDescent="0.25">
      <c r="A905" s="6">
        <v>2996</v>
      </c>
      <c r="B905" s="6" t="s">
        <v>1140</v>
      </c>
      <c r="C905" s="7">
        <v>1833</v>
      </c>
      <c r="D905" s="7">
        <v>2113</v>
      </c>
      <c r="E905" s="7">
        <v>2120</v>
      </c>
      <c r="F905" s="7">
        <v>2081</v>
      </c>
      <c r="G905" s="7">
        <v>2143</v>
      </c>
      <c r="H905" s="7">
        <v>2144</v>
      </c>
    </row>
    <row r="906" spans="1:8" x14ac:dyDescent="0.25">
      <c r="A906" s="6">
        <v>3015</v>
      </c>
      <c r="B906" s="6" t="s">
        <v>1141</v>
      </c>
      <c r="C906" s="7">
        <v>3985</v>
      </c>
      <c r="D906" s="7">
        <v>5874</v>
      </c>
      <c r="E906" s="7">
        <v>6078</v>
      </c>
      <c r="F906" s="7">
        <v>6030</v>
      </c>
      <c r="G906" s="7">
        <v>6431</v>
      </c>
      <c r="H906" s="7">
        <v>6541</v>
      </c>
    </row>
    <row r="907" spans="1:8" x14ac:dyDescent="0.25">
      <c r="A907" s="6">
        <v>3018</v>
      </c>
      <c r="B907" s="6" t="s">
        <v>1142</v>
      </c>
      <c r="C907" s="7">
        <v>2849</v>
      </c>
      <c r="D907" s="7">
        <v>4092</v>
      </c>
      <c r="E907" s="7">
        <v>4396</v>
      </c>
      <c r="F907" s="7">
        <v>4458</v>
      </c>
      <c r="G907" s="7">
        <v>4769</v>
      </c>
      <c r="H907" s="7">
        <v>4844</v>
      </c>
    </row>
    <row r="908" spans="1:8" x14ac:dyDescent="0.25">
      <c r="A908" s="6">
        <v>3020</v>
      </c>
      <c r="B908" s="6" t="s">
        <v>1143</v>
      </c>
      <c r="C908" s="7">
        <v>3496</v>
      </c>
      <c r="D908" s="7">
        <v>3526</v>
      </c>
      <c r="E908" s="7">
        <v>3546</v>
      </c>
      <c r="F908" s="7">
        <v>3577</v>
      </c>
      <c r="G908" s="7">
        <v>3593</v>
      </c>
      <c r="H908" s="7">
        <v>3614</v>
      </c>
    </row>
    <row r="909" spans="1:8" x14ac:dyDescent="0.25">
      <c r="A909" s="6">
        <v>3021</v>
      </c>
      <c r="B909" s="6" t="s">
        <v>1144</v>
      </c>
      <c r="C909" s="7">
        <v>3393</v>
      </c>
      <c r="D909" s="7">
        <v>3769</v>
      </c>
      <c r="E909" s="7">
        <v>3819</v>
      </c>
      <c r="F909" s="7">
        <v>3764</v>
      </c>
      <c r="G909" s="7">
        <v>3934</v>
      </c>
      <c r="H909" s="7">
        <v>3990</v>
      </c>
    </row>
    <row r="910" spans="1:8" x14ac:dyDescent="0.25">
      <c r="A910" s="6" t="s">
        <v>364</v>
      </c>
      <c r="B910" s="6" t="s">
        <v>1145</v>
      </c>
      <c r="C910" s="7">
        <v>5105</v>
      </c>
      <c r="D910" s="7">
        <v>5439</v>
      </c>
      <c r="E910" s="7">
        <v>5444</v>
      </c>
      <c r="F910" s="7">
        <v>5618</v>
      </c>
      <c r="G910" s="7">
        <v>5612</v>
      </c>
      <c r="H910" s="7">
        <v>5794</v>
      </c>
    </row>
    <row r="911" spans="1:8" x14ac:dyDescent="0.25">
      <c r="A911" s="6">
        <v>3035</v>
      </c>
      <c r="B911" s="6" t="s">
        <v>1146</v>
      </c>
      <c r="C911" s="7">
        <v>919</v>
      </c>
      <c r="D911" s="7">
        <v>946</v>
      </c>
      <c r="E911" s="7">
        <v>950</v>
      </c>
      <c r="F911" s="7">
        <v>1001</v>
      </c>
      <c r="G911" s="7">
        <v>1030</v>
      </c>
      <c r="H911" s="7">
        <v>1054</v>
      </c>
    </row>
    <row r="912" spans="1:8" x14ac:dyDescent="0.25">
      <c r="A912" s="6">
        <v>3037</v>
      </c>
      <c r="B912" s="6" t="s">
        <v>1147</v>
      </c>
      <c r="C912" s="7">
        <v>3584</v>
      </c>
      <c r="D912" s="7">
        <v>3464</v>
      </c>
      <c r="E912" s="7">
        <v>3293</v>
      </c>
      <c r="F912" s="7">
        <v>3400</v>
      </c>
      <c r="G912" s="7">
        <v>3370</v>
      </c>
      <c r="H912" s="7">
        <v>3371</v>
      </c>
    </row>
    <row r="913" spans="1:8" x14ac:dyDescent="0.25">
      <c r="A913" s="6">
        <v>3038</v>
      </c>
      <c r="B913" s="6" t="s">
        <v>1148</v>
      </c>
      <c r="C913" s="7">
        <v>582</v>
      </c>
      <c r="D913" s="7">
        <v>585</v>
      </c>
      <c r="E913" s="7">
        <v>588</v>
      </c>
      <c r="F913" s="7">
        <v>587</v>
      </c>
      <c r="G913" s="7">
        <v>591</v>
      </c>
      <c r="H913" s="7">
        <v>598</v>
      </c>
    </row>
    <row r="914" spans="1:8" x14ac:dyDescent="0.25">
      <c r="A914" s="6">
        <v>3039</v>
      </c>
      <c r="B914" s="6" t="s">
        <v>1149</v>
      </c>
      <c r="C914" s="7">
        <v>2880</v>
      </c>
      <c r="D914" s="7">
        <v>2576</v>
      </c>
      <c r="E914" s="7">
        <v>2617</v>
      </c>
      <c r="F914" s="7">
        <v>2507</v>
      </c>
      <c r="G914" s="7">
        <v>2536</v>
      </c>
      <c r="H914" s="7">
        <v>2547</v>
      </c>
    </row>
    <row r="915" spans="1:8" x14ac:dyDescent="0.25">
      <c r="A915" s="6">
        <v>3042</v>
      </c>
      <c r="B915" s="6" t="s">
        <v>1150</v>
      </c>
      <c r="C915" s="7">
        <v>1566</v>
      </c>
      <c r="D915" s="7">
        <v>1417</v>
      </c>
      <c r="E915" s="7">
        <v>1419</v>
      </c>
      <c r="F915" s="7">
        <v>1425</v>
      </c>
      <c r="G915" s="7">
        <v>1432</v>
      </c>
      <c r="H915" s="7">
        <v>1418</v>
      </c>
    </row>
    <row r="916" spans="1:8" x14ac:dyDescent="0.25">
      <c r="A916" s="6">
        <v>3043</v>
      </c>
      <c r="B916" s="6" t="s">
        <v>1151</v>
      </c>
      <c r="C916" s="7">
        <v>2554</v>
      </c>
      <c r="D916" s="7">
        <v>3753</v>
      </c>
      <c r="E916" s="7">
        <v>3850</v>
      </c>
      <c r="F916" s="7">
        <v>4001</v>
      </c>
      <c r="G916" s="7">
        <v>4119</v>
      </c>
      <c r="H916" s="7">
        <v>4228</v>
      </c>
    </row>
    <row r="917" spans="1:8" x14ac:dyDescent="0.25">
      <c r="A917" s="6">
        <v>3045</v>
      </c>
      <c r="B917" s="6" t="s">
        <v>1152</v>
      </c>
      <c r="C917" s="7">
        <v>1305</v>
      </c>
      <c r="D917" s="7">
        <v>1302</v>
      </c>
      <c r="E917" s="7">
        <v>1323</v>
      </c>
      <c r="F917" s="7">
        <v>1345</v>
      </c>
      <c r="G917" s="7">
        <v>1366</v>
      </c>
      <c r="H917" s="7">
        <v>1373</v>
      </c>
    </row>
    <row r="918" spans="1:8" x14ac:dyDescent="0.25">
      <c r="A918" s="6" t="s">
        <v>364</v>
      </c>
      <c r="B918" s="6" t="s">
        <v>1153</v>
      </c>
      <c r="C918" s="7">
        <v>1274</v>
      </c>
      <c r="D918" s="7">
        <v>1469</v>
      </c>
      <c r="E918" s="7">
        <v>1471</v>
      </c>
      <c r="F918" s="7">
        <v>1463</v>
      </c>
      <c r="G918" s="7">
        <v>1489</v>
      </c>
      <c r="H918" s="7">
        <v>1619</v>
      </c>
    </row>
    <row r="919" spans="1:8" x14ac:dyDescent="0.25">
      <c r="A919" s="6">
        <v>3067</v>
      </c>
      <c r="B919" s="6" t="s">
        <v>1154</v>
      </c>
      <c r="C919" s="7">
        <v>1685</v>
      </c>
      <c r="D919" s="7">
        <v>1508</v>
      </c>
      <c r="E919" s="7">
        <v>1518</v>
      </c>
      <c r="F919" s="7">
        <v>1486</v>
      </c>
      <c r="G919" s="7">
        <v>1523</v>
      </c>
      <c r="H919" s="7">
        <v>1497</v>
      </c>
    </row>
    <row r="920" spans="1:8" x14ac:dyDescent="0.25">
      <c r="A920" s="6">
        <v>3068</v>
      </c>
      <c r="B920" s="6" t="s">
        <v>1155</v>
      </c>
      <c r="C920" s="7">
        <v>2415</v>
      </c>
      <c r="D920" s="7">
        <v>2615</v>
      </c>
      <c r="E920" s="7">
        <v>2637</v>
      </c>
      <c r="F920" s="7">
        <v>2637</v>
      </c>
      <c r="G920" s="7">
        <v>2601</v>
      </c>
      <c r="H920" s="7">
        <v>2672</v>
      </c>
    </row>
    <row r="921" spans="1:8" x14ac:dyDescent="0.25">
      <c r="A921" s="6">
        <v>3069</v>
      </c>
      <c r="B921" s="6" t="s">
        <v>1156</v>
      </c>
      <c r="C921" s="7">
        <v>8733</v>
      </c>
      <c r="D921" s="7">
        <v>8519</v>
      </c>
      <c r="E921" s="7">
        <v>8551</v>
      </c>
      <c r="F921" s="7">
        <v>8684</v>
      </c>
      <c r="G921" s="7">
        <v>8903</v>
      </c>
      <c r="H921" s="7">
        <v>9045</v>
      </c>
    </row>
    <row r="922" spans="1:8" x14ac:dyDescent="0.25">
      <c r="A922" s="6">
        <v>3070</v>
      </c>
      <c r="B922" s="6" t="s">
        <v>1157</v>
      </c>
      <c r="C922" s="7">
        <v>1082</v>
      </c>
      <c r="D922" s="7">
        <v>1081</v>
      </c>
      <c r="E922" s="7">
        <v>1102</v>
      </c>
      <c r="F922" s="7">
        <v>1065</v>
      </c>
      <c r="G922" s="7">
        <v>1075</v>
      </c>
      <c r="H922" s="7">
        <v>1058</v>
      </c>
    </row>
    <row r="923" spans="1:8" x14ac:dyDescent="0.25">
      <c r="A923" s="6">
        <v>3074</v>
      </c>
      <c r="B923" s="6" t="s">
        <v>1158</v>
      </c>
      <c r="C923" s="7">
        <v>15132</v>
      </c>
      <c r="D923" s="7">
        <v>43288</v>
      </c>
      <c r="E923" s="7">
        <v>44199</v>
      </c>
      <c r="F923" s="7">
        <v>44768</v>
      </c>
      <c r="G923" s="7">
        <v>46303</v>
      </c>
      <c r="H923" s="7">
        <v>47178</v>
      </c>
    </row>
    <row r="924" spans="1:8" x14ac:dyDescent="0.25">
      <c r="A924" s="6">
        <v>3082</v>
      </c>
      <c r="B924" s="6" t="s">
        <v>267</v>
      </c>
      <c r="C924" s="7">
        <v>5731</v>
      </c>
      <c r="D924" s="7">
        <v>5941</v>
      </c>
      <c r="E924" s="7">
        <v>6055</v>
      </c>
      <c r="F924" s="7">
        <v>5971</v>
      </c>
      <c r="G924" s="7">
        <v>6064</v>
      </c>
      <c r="H924" s="7">
        <v>5985</v>
      </c>
    </row>
    <row r="925" spans="1:8" x14ac:dyDescent="0.25">
      <c r="A925" s="6">
        <v>3083</v>
      </c>
      <c r="B925" s="6" t="s">
        <v>1159</v>
      </c>
      <c r="C925" s="7">
        <v>2271</v>
      </c>
      <c r="D925" s="7">
        <v>2138</v>
      </c>
      <c r="E925" s="7">
        <v>2179</v>
      </c>
      <c r="F925" s="7">
        <v>2115</v>
      </c>
      <c r="G925" s="7">
        <v>2132</v>
      </c>
      <c r="H925" s="7">
        <v>2174</v>
      </c>
    </row>
    <row r="926" spans="1:8" x14ac:dyDescent="0.25">
      <c r="A926" s="6">
        <v>3089</v>
      </c>
      <c r="B926" s="6" t="s">
        <v>1160</v>
      </c>
      <c r="C926" s="7">
        <v>647</v>
      </c>
      <c r="D926" s="7">
        <v>722</v>
      </c>
      <c r="E926" s="7">
        <v>725</v>
      </c>
      <c r="F926" s="7">
        <v>726</v>
      </c>
      <c r="G926" s="7">
        <v>717</v>
      </c>
      <c r="H926" s="7">
        <v>726</v>
      </c>
    </row>
    <row r="927" spans="1:8" x14ac:dyDescent="0.25">
      <c r="A927" s="6">
        <v>2283</v>
      </c>
      <c r="B927" s="6" t="s">
        <v>958</v>
      </c>
      <c r="C927" s="7">
        <v>2767</v>
      </c>
      <c r="D927" s="7">
        <v>2532</v>
      </c>
      <c r="E927" s="7">
        <v>2589</v>
      </c>
      <c r="F927" s="7">
        <v>2562</v>
      </c>
      <c r="G927" s="7">
        <v>2624</v>
      </c>
      <c r="H927" s="7">
        <v>2712</v>
      </c>
    </row>
    <row r="928" spans="1:8" x14ac:dyDescent="0.25">
      <c r="A928" s="6">
        <v>609</v>
      </c>
      <c r="B928" s="6" t="s">
        <v>1161</v>
      </c>
      <c r="C928" s="7">
        <v>492</v>
      </c>
      <c r="D928" s="7">
        <v>751</v>
      </c>
      <c r="E928" s="7">
        <v>760</v>
      </c>
      <c r="F928" s="7">
        <v>762</v>
      </c>
      <c r="G928" s="7">
        <v>771</v>
      </c>
      <c r="H928" s="7">
        <v>786</v>
      </c>
    </row>
    <row r="929" spans="1:8" x14ac:dyDescent="0.25">
      <c r="A929" s="6" t="s">
        <v>364</v>
      </c>
      <c r="B929" s="6" t="s">
        <v>1162</v>
      </c>
      <c r="C929" s="7">
        <v>614</v>
      </c>
      <c r="D929" s="7">
        <v>1006</v>
      </c>
      <c r="E929" s="7">
        <v>1024</v>
      </c>
      <c r="F929" s="7">
        <v>1022</v>
      </c>
      <c r="G929" s="7">
        <v>1074</v>
      </c>
      <c r="H929" s="7">
        <v>1174</v>
      </c>
    </row>
    <row r="930" spans="1:8" x14ac:dyDescent="0.25">
      <c r="A930" s="6" t="s">
        <v>364</v>
      </c>
      <c r="B930" s="6" t="s">
        <v>1163</v>
      </c>
      <c r="C930" s="7">
        <v>1729</v>
      </c>
      <c r="D930" s="7">
        <v>2270</v>
      </c>
      <c r="E930" s="7">
        <v>2280</v>
      </c>
      <c r="F930" s="7">
        <v>2305</v>
      </c>
      <c r="G930" s="7">
        <v>2287</v>
      </c>
      <c r="H930" s="7">
        <v>2302</v>
      </c>
    </row>
    <row r="931" spans="1:8" x14ac:dyDescent="0.25">
      <c r="A931" s="6">
        <v>1813</v>
      </c>
      <c r="B931" s="6" t="s">
        <v>186</v>
      </c>
      <c r="C931" s="7">
        <v>489</v>
      </c>
      <c r="D931" s="7">
        <v>630</v>
      </c>
      <c r="E931" s="7">
        <v>652</v>
      </c>
      <c r="F931" s="7">
        <v>676</v>
      </c>
      <c r="G931" s="7">
        <v>710</v>
      </c>
      <c r="H931" s="7">
        <v>804</v>
      </c>
    </row>
    <row r="932" spans="1:8" x14ac:dyDescent="0.25">
      <c r="A932" s="6" t="s">
        <v>364</v>
      </c>
      <c r="B932" s="6" t="s">
        <v>1164</v>
      </c>
      <c r="C932" s="7" t="s">
        <v>364</v>
      </c>
      <c r="D932" s="7">
        <v>553</v>
      </c>
      <c r="E932" s="7">
        <v>557</v>
      </c>
      <c r="F932" s="7">
        <v>564</v>
      </c>
      <c r="G932" s="7">
        <v>581</v>
      </c>
      <c r="H932" s="7">
        <v>584</v>
      </c>
    </row>
    <row r="933" spans="1:8" x14ac:dyDescent="0.25">
      <c r="A933" s="6">
        <v>873</v>
      </c>
      <c r="B933" s="6" t="s">
        <v>1165</v>
      </c>
      <c r="C933" s="7">
        <v>497</v>
      </c>
      <c r="D933" s="7">
        <v>6790</v>
      </c>
      <c r="E933" s="7">
        <v>7138</v>
      </c>
      <c r="F933" s="7">
        <v>7871</v>
      </c>
      <c r="G933" s="7">
        <v>8501</v>
      </c>
      <c r="H933" s="7">
        <v>9403</v>
      </c>
    </row>
    <row r="934" spans="1:8" x14ac:dyDescent="0.25">
      <c r="A934" s="6" t="s">
        <v>364</v>
      </c>
      <c r="B934" s="6" t="s">
        <v>1166</v>
      </c>
      <c r="C934" s="7">
        <v>404</v>
      </c>
      <c r="D934" s="7">
        <v>607</v>
      </c>
      <c r="E934" s="7">
        <v>613</v>
      </c>
      <c r="F934" s="7">
        <v>623</v>
      </c>
      <c r="G934" s="7">
        <v>647</v>
      </c>
      <c r="H934" s="7">
        <v>679</v>
      </c>
    </row>
    <row r="935" spans="1:8" x14ac:dyDescent="0.25">
      <c r="A935" s="6" t="s">
        <v>364</v>
      </c>
      <c r="B935" s="6" t="s">
        <v>224</v>
      </c>
      <c r="C935" s="7">
        <v>600</v>
      </c>
      <c r="D935" s="7">
        <v>684</v>
      </c>
      <c r="E935" s="7">
        <v>691</v>
      </c>
      <c r="F935" s="7">
        <v>706</v>
      </c>
      <c r="G935" s="7">
        <v>718</v>
      </c>
      <c r="H935" s="7">
        <v>732</v>
      </c>
    </row>
    <row r="936" spans="1:8" x14ac:dyDescent="0.25">
      <c r="A936" s="6">
        <v>856</v>
      </c>
      <c r="B936" s="6" t="s">
        <v>1167</v>
      </c>
      <c r="C936" s="7">
        <v>4695</v>
      </c>
      <c r="D936" s="7">
        <v>6126</v>
      </c>
      <c r="E936" s="7">
        <v>6229</v>
      </c>
      <c r="F936" s="7">
        <v>6600</v>
      </c>
      <c r="G936" s="7">
        <v>6784</v>
      </c>
      <c r="H936" s="7">
        <v>7334</v>
      </c>
    </row>
    <row r="937" spans="1:8" x14ac:dyDescent="0.25">
      <c r="A937" s="6" t="s">
        <v>364</v>
      </c>
      <c r="B937" s="6" t="s">
        <v>1168</v>
      </c>
      <c r="C937" s="7">
        <v>5233</v>
      </c>
      <c r="D937" s="7">
        <v>17647</v>
      </c>
      <c r="E937" s="7">
        <v>18201</v>
      </c>
      <c r="F937" s="7">
        <v>18907</v>
      </c>
      <c r="G937" s="7">
        <v>18975</v>
      </c>
      <c r="H937" s="7">
        <v>19215</v>
      </c>
    </row>
    <row r="938" spans="1:8" x14ac:dyDescent="0.25">
      <c r="A938" s="6">
        <v>1744</v>
      </c>
      <c r="B938" s="6" t="s">
        <v>1169</v>
      </c>
      <c r="C938" s="7">
        <v>4912</v>
      </c>
      <c r="D938" s="7">
        <v>4734</v>
      </c>
      <c r="E938" s="7">
        <v>4755</v>
      </c>
      <c r="F938" s="7">
        <v>4706</v>
      </c>
      <c r="G938" s="7">
        <v>4761</v>
      </c>
      <c r="H938" s="7">
        <v>5028</v>
      </c>
    </row>
    <row r="939" spans="1:8" x14ac:dyDescent="0.25">
      <c r="A939" s="6">
        <v>714</v>
      </c>
      <c r="B939" s="6" t="s">
        <v>1170</v>
      </c>
      <c r="C939" s="7">
        <v>37646</v>
      </c>
      <c r="D939" s="7">
        <v>49941</v>
      </c>
      <c r="E939" s="7">
        <v>50565</v>
      </c>
      <c r="F939" s="7">
        <v>51360</v>
      </c>
      <c r="G939" s="7">
        <v>51755</v>
      </c>
      <c r="H939" s="7">
        <v>53113</v>
      </c>
    </row>
    <row r="940" spans="1:8" x14ac:dyDescent="0.25">
      <c r="A940" s="6">
        <v>799</v>
      </c>
      <c r="B940" s="6" t="s">
        <v>1171</v>
      </c>
      <c r="C940" s="7">
        <v>2550</v>
      </c>
      <c r="D940" s="7">
        <v>2850</v>
      </c>
      <c r="E940" s="7">
        <v>2926</v>
      </c>
      <c r="F940" s="7">
        <v>2926</v>
      </c>
      <c r="G940" s="7">
        <v>2962</v>
      </c>
      <c r="H940" s="7">
        <v>3005</v>
      </c>
    </row>
    <row r="941" spans="1:8" x14ac:dyDescent="0.25">
      <c r="A941" s="6">
        <v>2253</v>
      </c>
      <c r="B941" s="6" t="s">
        <v>1172</v>
      </c>
      <c r="C941" s="7">
        <v>3803</v>
      </c>
      <c r="D941" s="7">
        <v>1268</v>
      </c>
      <c r="E941" s="7">
        <v>1276</v>
      </c>
      <c r="F941" s="7">
        <v>1281</v>
      </c>
      <c r="G941" s="7">
        <v>1284</v>
      </c>
      <c r="H941" s="7">
        <v>1330</v>
      </c>
    </row>
    <row r="942" spans="1:8" x14ac:dyDescent="0.25">
      <c r="A942" s="6">
        <v>2352</v>
      </c>
      <c r="B942" s="6" t="s">
        <v>1173</v>
      </c>
      <c r="C942" s="7">
        <v>9617</v>
      </c>
      <c r="D942" s="7">
        <v>9834</v>
      </c>
      <c r="E942" s="7">
        <v>9914</v>
      </c>
      <c r="F942" s="7">
        <v>9825</v>
      </c>
      <c r="G942" s="7">
        <v>9873</v>
      </c>
      <c r="H942" s="7">
        <v>10046</v>
      </c>
    </row>
    <row r="943" spans="1:8" x14ac:dyDescent="0.25">
      <c r="A943" s="6">
        <v>2396</v>
      </c>
      <c r="B943" s="6" t="s">
        <v>1174</v>
      </c>
      <c r="C943" s="7">
        <v>898</v>
      </c>
      <c r="D943" s="7">
        <v>1045</v>
      </c>
      <c r="E943" s="7">
        <v>1072</v>
      </c>
      <c r="F943" s="7">
        <v>1041</v>
      </c>
      <c r="G943" s="7">
        <v>1047</v>
      </c>
      <c r="H943" s="7">
        <v>1041</v>
      </c>
    </row>
    <row r="944" spans="1:8" x14ac:dyDescent="0.25">
      <c r="A944" s="6">
        <v>2427</v>
      </c>
      <c r="B944" s="6" t="s">
        <v>1175</v>
      </c>
      <c r="C944" s="7">
        <v>4181</v>
      </c>
      <c r="D944" s="7">
        <v>4746</v>
      </c>
      <c r="E944" s="7">
        <v>4831</v>
      </c>
      <c r="F944" s="7">
        <v>4795</v>
      </c>
      <c r="G944" s="7">
        <v>4820</v>
      </c>
      <c r="H944" s="7">
        <v>4873</v>
      </c>
    </row>
    <row r="945" spans="1:8" x14ac:dyDescent="0.25">
      <c r="A945" s="6">
        <v>2954</v>
      </c>
      <c r="B945" s="6" t="s">
        <v>1176</v>
      </c>
      <c r="C945" s="7">
        <v>14211</v>
      </c>
      <c r="D945" s="7">
        <v>14974</v>
      </c>
      <c r="E945" s="7">
        <v>15087</v>
      </c>
      <c r="F945" s="7">
        <v>15365</v>
      </c>
      <c r="G945" s="7">
        <v>15606</v>
      </c>
      <c r="H945" s="7">
        <v>15705</v>
      </c>
    </row>
    <row r="946" spans="1:8" x14ac:dyDescent="0.25">
      <c r="A946" s="6">
        <v>318</v>
      </c>
      <c r="B946" s="6" t="s">
        <v>1177</v>
      </c>
      <c r="C946" s="7">
        <v>1076</v>
      </c>
      <c r="D946" s="7">
        <v>997</v>
      </c>
      <c r="E946" s="7">
        <v>1009</v>
      </c>
      <c r="F946" s="7">
        <v>988</v>
      </c>
      <c r="G946" s="7">
        <v>971</v>
      </c>
      <c r="H946" s="7">
        <v>958</v>
      </c>
    </row>
    <row r="947" spans="1:8" x14ac:dyDescent="0.25">
      <c r="A947" s="6">
        <v>1855</v>
      </c>
      <c r="B947" s="6" t="s">
        <v>1178</v>
      </c>
      <c r="C947" s="7">
        <v>2989</v>
      </c>
      <c r="D947" s="7">
        <v>4212</v>
      </c>
      <c r="E947" s="7">
        <v>4248</v>
      </c>
      <c r="F947" s="7">
        <v>4234</v>
      </c>
      <c r="G947" s="7">
        <v>4228</v>
      </c>
      <c r="H947" s="7">
        <v>4199</v>
      </c>
    </row>
    <row r="948" spans="1:8" x14ac:dyDescent="0.25">
      <c r="A948" s="6" t="s">
        <v>364</v>
      </c>
      <c r="B948" s="6" t="s">
        <v>1179</v>
      </c>
      <c r="C948" s="7">
        <v>656</v>
      </c>
      <c r="D948" s="7">
        <v>4182</v>
      </c>
      <c r="E948" s="7">
        <v>4378</v>
      </c>
      <c r="F948" s="7">
        <v>5057</v>
      </c>
      <c r="G948" s="7">
        <v>6094</v>
      </c>
      <c r="H948" s="7">
        <v>6123</v>
      </c>
    </row>
    <row r="949" spans="1:8" x14ac:dyDescent="0.25">
      <c r="A949" s="6">
        <v>308</v>
      </c>
      <c r="B949" s="6" t="s">
        <v>1180</v>
      </c>
      <c r="C949" s="7">
        <v>895</v>
      </c>
      <c r="D949" s="7">
        <v>1466</v>
      </c>
      <c r="E949" s="7">
        <v>1476</v>
      </c>
      <c r="F949" s="7">
        <v>1502</v>
      </c>
      <c r="G949" s="7">
        <v>1488</v>
      </c>
      <c r="H949" s="7">
        <v>1521</v>
      </c>
    </row>
    <row r="950" spans="1:8" x14ac:dyDescent="0.25">
      <c r="A950" s="6" t="s">
        <v>364</v>
      </c>
      <c r="B950" s="6" t="s">
        <v>1181</v>
      </c>
      <c r="C950" s="7">
        <v>3761</v>
      </c>
      <c r="D950" s="7">
        <v>4727</v>
      </c>
      <c r="E950" s="7">
        <v>4768</v>
      </c>
      <c r="F950" s="7">
        <v>4835</v>
      </c>
      <c r="G950" s="7">
        <v>4864</v>
      </c>
      <c r="H950" s="7">
        <v>5088</v>
      </c>
    </row>
    <row r="951" spans="1:8" x14ac:dyDescent="0.25">
      <c r="A951" s="6" t="s">
        <v>364</v>
      </c>
      <c r="B951" s="6" t="s">
        <v>1182</v>
      </c>
      <c r="C951" s="7">
        <v>630</v>
      </c>
      <c r="D951" s="7">
        <v>1109</v>
      </c>
      <c r="E951" s="7">
        <v>1127</v>
      </c>
      <c r="F951" s="7">
        <v>1084</v>
      </c>
      <c r="G951" s="7">
        <v>1141</v>
      </c>
      <c r="H951" s="7">
        <v>1288</v>
      </c>
    </row>
    <row r="952" spans="1:8" x14ac:dyDescent="0.25">
      <c r="A952" s="6">
        <v>37</v>
      </c>
      <c r="B952" s="6" t="s">
        <v>1183</v>
      </c>
      <c r="C952" s="7">
        <v>430</v>
      </c>
      <c r="D952" s="7">
        <v>512</v>
      </c>
      <c r="E952" s="7">
        <v>516</v>
      </c>
      <c r="F952" s="7">
        <v>524</v>
      </c>
      <c r="G952" s="7">
        <v>523</v>
      </c>
      <c r="H952" s="7">
        <v>523</v>
      </c>
    </row>
    <row r="953" spans="1:8" x14ac:dyDescent="0.25">
      <c r="A953" s="6" t="s">
        <v>364</v>
      </c>
      <c r="B953" s="6" t="s">
        <v>1184</v>
      </c>
      <c r="C953" s="7">
        <v>467</v>
      </c>
      <c r="D953" s="7">
        <v>544</v>
      </c>
      <c r="E953" s="7">
        <v>547</v>
      </c>
      <c r="F953" s="7">
        <v>550</v>
      </c>
      <c r="G953" s="7">
        <v>558</v>
      </c>
      <c r="H953" s="7">
        <v>569</v>
      </c>
    </row>
    <row r="954" spans="1:8" x14ac:dyDescent="0.25">
      <c r="A954" s="6">
        <v>339</v>
      </c>
      <c r="B954" s="6" t="s">
        <v>1185</v>
      </c>
      <c r="C954" s="7">
        <v>387</v>
      </c>
      <c r="D954" s="7">
        <v>528</v>
      </c>
      <c r="E954" s="7">
        <v>543</v>
      </c>
      <c r="F954" s="7">
        <v>519</v>
      </c>
      <c r="G954" s="7">
        <v>514</v>
      </c>
      <c r="H954" s="7">
        <v>514</v>
      </c>
    </row>
    <row r="955" spans="1:8" x14ac:dyDescent="0.25">
      <c r="A955" s="6" t="s">
        <v>364</v>
      </c>
      <c r="B955" s="6" t="s">
        <v>1186</v>
      </c>
      <c r="C955" s="7">
        <v>315</v>
      </c>
      <c r="D955" s="7">
        <v>748</v>
      </c>
      <c r="E955" s="7">
        <v>759</v>
      </c>
      <c r="F955" s="7">
        <v>743</v>
      </c>
      <c r="G955" s="7">
        <v>736</v>
      </c>
      <c r="H955" s="7">
        <v>742</v>
      </c>
    </row>
    <row r="956" spans="1:8" x14ac:dyDescent="0.25">
      <c r="A956" s="6" t="s">
        <v>364</v>
      </c>
      <c r="B956" s="6" t="s">
        <v>1187</v>
      </c>
      <c r="C956" s="7">
        <v>323</v>
      </c>
      <c r="D956" s="7">
        <v>515</v>
      </c>
      <c r="E956" s="7">
        <v>521</v>
      </c>
      <c r="F956" s="7">
        <v>510</v>
      </c>
      <c r="G956" s="7">
        <v>506</v>
      </c>
      <c r="H956" s="7">
        <v>522</v>
      </c>
    </row>
    <row r="957" spans="1:8" x14ac:dyDescent="0.25">
      <c r="A957" s="6" t="s">
        <v>364</v>
      </c>
      <c r="B957" s="6" t="s">
        <v>1188</v>
      </c>
      <c r="C957" s="7">
        <v>1954</v>
      </c>
      <c r="D957" s="7">
        <v>2834</v>
      </c>
      <c r="E957" s="7">
        <v>2852</v>
      </c>
      <c r="F957" s="7">
        <v>2777</v>
      </c>
      <c r="G957" s="7">
        <v>2418</v>
      </c>
      <c r="H957" s="7">
        <v>2766</v>
      </c>
    </row>
    <row r="958" spans="1:8" x14ac:dyDescent="0.25">
      <c r="A958" s="6" t="s">
        <v>364</v>
      </c>
      <c r="B958" s="6" t="s">
        <v>1189</v>
      </c>
      <c r="C958" s="7">
        <v>448</v>
      </c>
      <c r="D958" s="7">
        <v>831</v>
      </c>
      <c r="E958" s="7">
        <v>839</v>
      </c>
      <c r="F958" s="7">
        <v>814</v>
      </c>
      <c r="G958" s="7">
        <v>815</v>
      </c>
      <c r="H958" s="7">
        <v>829</v>
      </c>
    </row>
    <row r="959" spans="1:8" x14ac:dyDescent="0.25">
      <c r="A959" s="6" t="s">
        <v>364</v>
      </c>
      <c r="B959" s="6" t="s">
        <v>1190</v>
      </c>
      <c r="C959" s="7">
        <v>423</v>
      </c>
      <c r="D959" s="7">
        <v>565</v>
      </c>
      <c r="E959" s="7">
        <v>575</v>
      </c>
      <c r="F959" s="7">
        <v>563</v>
      </c>
      <c r="G959" s="7">
        <v>571</v>
      </c>
      <c r="H959" s="7">
        <v>564</v>
      </c>
    </row>
    <row r="960" spans="1:8" x14ac:dyDescent="0.25">
      <c r="A960" s="6" t="s">
        <v>364</v>
      </c>
      <c r="B960" s="6" t="s">
        <v>1191</v>
      </c>
      <c r="C960" s="7">
        <v>2500</v>
      </c>
      <c r="D960" s="7">
        <v>3097</v>
      </c>
      <c r="E960" s="7">
        <v>3152</v>
      </c>
      <c r="F960" s="7">
        <v>3138</v>
      </c>
      <c r="G960" s="7">
        <v>3095</v>
      </c>
      <c r="H960" s="7">
        <v>3046</v>
      </c>
    </row>
    <row r="961" spans="1:8" x14ac:dyDescent="0.25">
      <c r="A961" s="6">
        <v>1497</v>
      </c>
      <c r="B961" s="6" t="s">
        <v>1192</v>
      </c>
      <c r="C961" s="7">
        <v>3337</v>
      </c>
      <c r="D961" s="7">
        <v>3415</v>
      </c>
      <c r="E961" s="7">
        <v>3432</v>
      </c>
      <c r="F961" s="7">
        <v>3451</v>
      </c>
      <c r="G961" s="7">
        <v>3443</v>
      </c>
      <c r="H961" s="7">
        <v>3547</v>
      </c>
    </row>
    <row r="962" spans="1:8" x14ac:dyDescent="0.25">
      <c r="A962" s="6" t="s">
        <v>364</v>
      </c>
      <c r="B962" s="6" t="s">
        <v>1193</v>
      </c>
      <c r="C962" s="7">
        <v>669</v>
      </c>
      <c r="D962" s="7">
        <v>1439</v>
      </c>
      <c r="E962" s="7">
        <v>1461</v>
      </c>
      <c r="F962" s="7">
        <v>1457</v>
      </c>
      <c r="G962" s="7">
        <v>1427</v>
      </c>
      <c r="H962" s="7">
        <v>1468</v>
      </c>
    </row>
    <row r="963" spans="1:8" x14ac:dyDescent="0.25">
      <c r="A963" s="6" t="s">
        <v>364</v>
      </c>
      <c r="B963" s="6" t="s">
        <v>1194</v>
      </c>
      <c r="C963" s="7">
        <v>371</v>
      </c>
      <c r="D963" s="7" t="s">
        <v>364</v>
      </c>
      <c r="E963" s="7" t="s">
        <v>364</v>
      </c>
      <c r="F963" s="7" t="s">
        <v>364</v>
      </c>
      <c r="G963" s="7" t="s">
        <v>364</v>
      </c>
      <c r="H963" s="7" t="s">
        <v>364</v>
      </c>
    </row>
    <row r="964" spans="1:8" x14ac:dyDescent="0.25">
      <c r="A964" s="6">
        <v>1530</v>
      </c>
      <c r="B964" s="6" t="s">
        <v>1195</v>
      </c>
      <c r="C964" s="7">
        <v>342</v>
      </c>
      <c r="D964" s="7">
        <v>567</v>
      </c>
      <c r="E964" s="7">
        <v>574</v>
      </c>
      <c r="F964" s="7">
        <v>561</v>
      </c>
      <c r="G964" s="7">
        <v>577</v>
      </c>
      <c r="H964" s="7">
        <v>637</v>
      </c>
    </row>
    <row r="965" spans="1:8" x14ac:dyDescent="0.25">
      <c r="A965" s="6" t="s">
        <v>364</v>
      </c>
      <c r="B965" s="6" t="s">
        <v>1196</v>
      </c>
      <c r="C965" s="7">
        <v>387</v>
      </c>
      <c r="D965" s="7">
        <v>2377</v>
      </c>
      <c r="E965" s="7">
        <v>2456</v>
      </c>
      <c r="F965" s="7">
        <v>2466</v>
      </c>
      <c r="G965" s="7">
        <v>2599</v>
      </c>
      <c r="H965" s="7">
        <v>2874</v>
      </c>
    </row>
    <row r="966" spans="1:8" x14ac:dyDescent="0.25">
      <c r="A966" s="6" t="s">
        <v>364</v>
      </c>
      <c r="B966" s="6" t="s">
        <v>1197</v>
      </c>
      <c r="C966" s="7">
        <v>467</v>
      </c>
      <c r="D966" s="7">
        <v>523</v>
      </c>
      <c r="E966" s="7">
        <v>575</v>
      </c>
      <c r="F966" s="7">
        <v>547</v>
      </c>
      <c r="G966" s="7">
        <v>559</v>
      </c>
      <c r="H966" s="7">
        <v>578</v>
      </c>
    </row>
    <row r="967" spans="1:8" x14ac:dyDescent="0.25">
      <c r="A967" s="6">
        <v>2026</v>
      </c>
      <c r="B967" s="6" t="s">
        <v>1198</v>
      </c>
      <c r="C967" s="7">
        <v>471</v>
      </c>
      <c r="D967" s="7">
        <v>527</v>
      </c>
      <c r="E967" s="7">
        <v>532</v>
      </c>
      <c r="F967" s="7">
        <v>512</v>
      </c>
      <c r="G967" s="7">
        <v>515</v>
      </c>
      <c r="H967" s="7">
        <v>516</v>
      </c>
    </row>
    <row r="968" spans="1:8" x14ac:dyDescent="0.25">
      <c r="A968" s="6" t="s">
        <v>364</v>
      </c>
      <c r="B968" s="6" t="s">
        <v>1199</v>
      </c>
      <c r="C968" s="7">
        <v>420</v>
      </c>
      <c r="D968" s="7">
        <v>811</v>
      </c>
      <c r="E968" s="7">
        <v>814</v>
      </c>
      <c r="F968" s="7">
        <v>862</v>
      </c>
      <c r="G968" s="7">
        <v>861</v>
      </c>
      <c r="H968" s="7">
        <v>914</v>
      </c>
    </row>
    <row r="969" spans="1:8" x14ac:dyDescent="0.25">
      <c r="A969" s="6" t="s">
        <v>364</v>
      </c>
      <c r="B969" s="6" t="s">
        <v>1200</v>
      </c>
      <c r="C969" s="7">
        <v>425</v>
      </c>
      <c r="D969" s="7">
        <v>506</v>
      </c>
      <c r="E969" s="7">
        <v>519</v>
      </c>
      <c r="F969" s="7">
        <v>498</v>
      </c>
      <c r="G969" s="7">
        <v>531</v>
      </c>
      <c r="H969" s="7">
        <v>543</v>
      </c>
    </row>
    <row r="970" spans="1:8" x14ac:dyDescent="0.25">
      <c r="A970" s="6">
        <v>2439</v>
      </c>
      <c r="B970" s="6" t="s">
        <v>1201</v>
      </c>
      <c r="C970" s="7">
        <v>438</v>
      </c>
      <c r="D970" s="7">
        <v>494</v>
      </c>
      <c r="E970" s="7">
        <v>495</v>
      </c>
      <c r="F970" s="7">
        <v>507</v>
      </c>
      <c r="G970" s="7">
        <v>500</v>
      </c>
      <c r="H970" s="7">
        <v>488</v>
      </c>
    </row>
    <row r="971" spans="1:8" x14ac:dyDescent="0.25">
      <c r="A971" s="6">
        <v>2529</v>
      </c>
      <c r="B971" s="6" t="s">
        <v>1202</v>
      </c>
      <c r="C971" s="7">
        <v>453</v>
      </c>
      <c r="D971" s="7">
        <v>560</v>
      </c>
      <c r="E971" s="7">
        <v>564</v>
      </c>
      <c r="F971" s="7">
        <v>563</v>
      </c>
      <c r="G971" s="7">
        <v>568</v>
      </c>
      <c r="H971" s="7">
        <v>561</v>
      </c>
    </row>
    <row r="972" spans="1:8" x14ac:dyDescent="0.25">
      <c r="A972" s="6">
        <v>2655</v>
      </c>
      <c r="B972" s="6" t="s">
        <v>1203</v>
      </c>
      <c r="C972" s="7">
        <v>365</v>
      </c>
      <c r="D972" s="7">
        <v>763</v>
      </c>
      <c r="E972" s="7">
        <v>679</v>
      </c>
      <c r="F972" s="7">
        <v>682</v>
      </c>
      <c r="G972" s="7">
        <v>689</v>
      </c>
      <c r="H972" s="7">
        <v>717</v>
      </c>
    </row>
    <row r="973" spans="1:8" x14ac:dyDescent="0.25">
      <c r="A973" s="6" t="s">
        <v>364</v>
      </c>
      <c r="B973" s="6" t="s">
        <v>1204</v>
      </c>
      <c r="C973" s="7">
        <v>386</v>
      </c>
      <c r="D973" s="7">
        <v>1095</v>
      </c>
      <c r="E973" s="7">
        <v>1098</v>
      </c>
      <c r="F973" s="7">
        <v>1046</v>
      </c>
      <c r="G973" s="7">
        <v>1088</v>
      </c>
      <c r="H973" s="7">
        <v>1169</v>
      </c>
    </row>
    <row r="974" spans="1:8" x14ac:dyDescent="0.25">
      <c r="A974" s="6" t="s">
        <v>364</v>
      </c>
      <c r="B974" s="6" t="s">
        <v>1205</v>
      </c>
      <c r="C974" s="7">
        <v>363</v>
      </c>
      <c r="D974" s="7">
        <v>536</v>
      </c>
      <c r="E974" s="7">
        <v>551</v>
      </c>
      <c r="F974" s="7">
        <v>553</v>
      </c>
      <c r="G974" s="7">
        <v>562</v>
      </c>
      <c r="H974" s="7">
        <v>586</v>
      </c>
    </row>
    <row r="975" spans="1:8" x14ac:dyDescent="0.25">
      <c r="A975" s="6" t="s">
        <v>364</v>
      </c>
      <c r="B975" s="6" t="s">
        <v>1206</v>
      </c>
      <c r="C975" s="7">
        <v>1230</v>
      </c>
      <c r="D975" s="7">
        <v>1133</v>
      </c>
      <c r="E975" s="7">
        <v>1214</v>
      </c>
      <c r="F975" s="7">
        <v>1154</v>
      </c>
      <c r="G975" s="7">
        <v>1171</v>
      </c>
      <c r="H975" s="7">
        <v>1181</v>
      </c>
    </row>
    <row r="976" spans="1:8" x14ac:dyDescent="0.25">
      <c r="A976" s="6">
        <v>2963</v>
      </c>
      <c r="B976" s="6" t="s">
        <v>1207</v>
      </c>
      <c r="C976" s="7">
        <v>207</v>
      </c>
      <c r="D976" s="7">
        <v>1023</v>
      </c>
      <c r="E976" s="7">
        <v>1033</v>
      </c>
      <c r="F976" s="7">
        <v>1095</v>
      </c>
      <c r="G976" s="7">
        <v>1174</v>
      </c>
      <c r="H976" s="7">
        <v>1222</v>
      </c>
    </row>
    <row r="977" spans="1:8" x14ac:dyDescent="0.25">
      <c r="A977" s="6" t="s">
        <v>364</v>
      </c>
      <c r="B977" s="6" t="s">
        <v>1208</v>
      </c>
      <c r="C977" s="7">
        <v>833</v>
      </c>
      <c r="D977" s="7">
        <v>2529</v>
      </c>
      <c r="E977" s="7">
        <v>2609</v>
      </c>
      <c r="F977" s="7">
        <v>2508</v>
      </c>
      <c r="G977" s="7">
        <v>2664</v>
      </c>
      <c r="H977" s="7">
        <v>2742</v>
      </c>
    </row>
    <row r="978" spans="1:8" x14ac:dyDescent="0.25">
      <c r="A978" s="6" t="s">
        <v>364</v>
      </c>
      <c r="B978" s="6" t="s">
        <v>1209</v>
      </c>
      <c r="C978" s="7">
        <v>3797</v>
      </c>
      <c r="D978" s="7">
        <v>2661</v>
      </c>
      <c r="E978" s="7">
        <v>2676</v>
      </c>
      <c r="F978" s="7">
        <v>2596</v>
      </c>
      <c r="G978" s="7">
        <v>2597</v>
      </c>
      <c r="H978" s="7">
        <v>2700</v>
      </c>
    </row>
    <row r="979" spans="1:8" x14ac:dyDescent="0.25">
      <c r="A979" s="6">
        <v>3033</v>
      </c>
      <c r="B979" s="6" t="s">
        <v>1210</v>
      </c>
      <c r="C979" s="7">
        <v>499</v>
      </c>
      <c r="D979" s="7">
        <v>527</v>
      </c>
      <c r="E979" s="7">
        <v>530</v>
      </c>
      <c r="F979" s="7">
        <v>531</v>
      </c>
      <c r="G979" s="7">
        <v>528</v>
      </c>
      <c r="H979" s="7">
        <v>527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zoomScaleNormal="100" workbookViewId="0">
      <selection activeCell="M15" sqref="M15"/>
    </sheetView>
  </sheetViews>
  <sheetFormatPr defaultColWidth="9.140625" defaultRowHeight="15" x14ac:dyDescent="0.25"/>
  <cols>
    <col min="1" max="1" width="7.28515625" style="11" customWidth="1"/>
    <col min="2" max="2" width="16.28515625" style="11" customWidth="1"/>
    <col min="3" max="3" width="12.7109375" style="11" customWidth="1"/>
    <col min="4" max="4" width="9.5703125" style="11" bestFit="1" customWidth="1"/>
    <col min="5" max="5" width="12" style="11" customWidth="1"/>
    <col min="6" max="6" width="16.28515625" style="11" bestFit="1" customWidth="1"/>
    <col min="7" max="8" width="16.28515625" style="11" customWidth="1"/>
    <col min="9" max="9" width="16.28515625" style="11" bestFit="1" customWidth="1"/>
    <col min="10" max="12" width="16.28515625" style="11" customWidth="1"/>
    <col min="13" max="13" width="33.28515625" style="11" customWidth="1"/>
    <col min="14" max="16" width="16.5703125" style="11" bestFit="1" customWidth="1"/>
    <col min="17" max="16384" width="9.140625" style="11"/>
  </cols>
  <sheetData>
    <row r="1" spans="1:13" ht="6.75" customHeight="1" x14ac:dyDescent="0.25"/>
    <row r="2" spans="1:13" ht="8.25" customHeight="1" x14ac:dyDescent="0.25"/>
    <row r="3" spans="1:13" ht="141.75" x14ac:dyDescent="0.25">
      <c r="B3" s="11" t="s">
        <v>271</v>
      </c>
      <c r="M3" s="45" t="s">
        <v>1224</v>
      </c>
    </row>
    <row r="4" spans="1:13" ht="15.75" x14ac:dyDescent="0.25">
      <c r="A4" s="12" t="s">
        <v>272</v>
      </c>
      <c r="B4" s="12" t="s">
        <v>275</v>
      </c>
      <c r="C4" s="12" t="s">
        <v>276</v>
      </c>
    </row>
    <row r="5" spans="1:13" ht="15.75" x14ac:dyDescent="0.25">
      <c r="A5" s="13" t="s">
        <v>277</v>
      </c>
      <c r="B5" s="14">
        <v>25145561</v>
      </c>
      <c r="C5" s="14">
        <v>25145561</v>
      </c>
    </row>
    <row r="6" spans="1:13" ht="15.75" x14ac:dyDescent="0.25">
      <c r="A6" s="13" t="s">
        <v>278</v>
      </c>
      <c r="B6" s="14">
        <v>25654464</v>
      </c>
      <c r="C6" s="14">
        <v>25541418.423640847</v>
      </c>
    </row>
    <row r="7" spans="1:13" ht="15.75" x14ac:dyDescent="0.25">
      <c r="A7" s="13" t="s">
        <v>279</v>
      </c>
      <c r="B7" s="14">
        <v>26089741</v>
      </c>
      <c r="C7" s="14">
        <v>25945650.635177698</v>
      </c>
    </row>
    <row r="8" spans="1:13" ht="15.75" x14ac:dyDescent="0.25">
      <c r="A8" s="13" t="s">
        <v>280</v>
      </c>
      <c r="B8" s="14">
        <v>26500674</v>
      </c>
      <c r="C8" s="14">
        <v>26358486.901932459</v>
      </c>
    </row>
    <row r="9" spans="1:13" ht="15.75" x14ac:dyDescent="0.25">
      <c r="A9" s="13" t="s">
        <v>281</v>
      </c>
      <c r="B9" s="14">
        <v>26979078.000000004</v>
      </c>
      <c r="C9" s="14">
        <v>26780164.094364703</v>
      </c>
    </row>
    <row r="10" spans="1:13" ht="15.75" x14ac:dyDescent="0.25">
      <c r="A10" s="13" t="s">
        <v>282</v>
      </c>
      <c r="B10" s="14">
        <v>27469114</v>
      </c>
      <c r="C10" s="14">
        <v>27210926.972020041</v>
      </c>
    </row>
  </sheetData>
  <pageMargins left="0.7" right="0.7" top="0.75" bottom="0.75" header="0.3" footer="0.3"/>
  <pageSetup orientation="portrait" r:id="rId2"/>
  <drawing r:id="rId3"/>
  <extLst>
    <ext xmlns:x14="http://schemas.microsoft.com/office/spreadsheetml/2009/9/main" uri="{A8765BA9-456A-4dab-B4F3-ACF838C121DE}">
      <x14:slicerList>
        <x14:slicer r:id="rId4"/>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Readme</vt:lpstr>
      <vt:lpstr>RG Comparison</vt:lpstr>
      <vt:lpstr>County Comparison</vt:lpstr>
      <vt:lpstr>City Pop Est</vt:lpstr>
      <vt:lpstr>Graph</vt:lpstr>
    </vt:vector>
  </TitlesOfParts>
  <Company>Texas Water Development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Taylor Christian</dc:creator>
  <cp:lastModifiedBy>KDahlberg</cp:lastModifiedBy>
  <cp:lastPrinted>2016-12-08T20:22:35Z</cp:lastPrinted>
  <dcterms:created xsi:type="dcterms:W3CDTF">2016-04-26T13:35:32Z</dcterms:created>
  <dcterms:modified xsi:type="dcterms:W3CDTF">2018-04-03T17:00:46Z</dcterms:modified>
</cp:coreProperties>
</file>