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60" windowWidth="4365" windowHeight="12180" tabRatio="880"/>
  </bookViews>
  <sheets>
    <sheet name="tblWell_Location" sheetId="2" r:id="rId1"/>
    <sheet name="tblGeophysicalLog_Suite" sheetId="9" r:id="rId2"/>
    <sheet name="tblGeophysicalLog_Header" sheetId="6" r:id="rId3"/>
    <sheet name="tblBracs_ForeignKey" sheetId="3" r:id="rId4"/>
    <sheet name="tblWell_Geology" sheetId="4" r:id="rId5"/>
    <sheet name="tblGeophysicalLog_WQ_Method" sheetId="8" r:id="rId6"/>
    <sheet name="tblGeophysicalLog_WQ" sheetId="7" r:id="rId7"/>
  </sheets>
  <definedNames>
    <definedName name="_xlnm._FilterDatabase" localSheetId="3" hidden="1">tblBracs_ForeignKey!$C$1:$C$347</definedName>
    <definedName name="_xlnm._FilterDatabase" localSheetId="1" hidden="1">tblGeophysicalLog_Suite!$C$1:$C$358</definedName>
    <definedName name="_xlnm._FilterDatabase" localSheetId="6" hidden="1">tblGeophysicalLog_WQ!$D$1:$D$310</definedName>
    <definedName name="_xlnm._FilterDatabase" localSheetId="5" hidden="1">tblGeophysicalLog_WQ_Method!$F$1:$F$310</definedName>
    <definedName name="_xlnm._FilterDatabase" localSheetId="4" hidden="1">tblWell_Geology!$G$1:$G$2189</definedName>
  </definedNames>
  <calcPr calcId="145621"/>
</workbook>
</file>

<file path=xl/calcChain.xml><?xml version="1.0" encoding="utf-8"?>
<calcChain xmlns="http://schemas.openxmlformats.org/spreadsheetml/2006/main">
  <c r="B30" i="3" l="1"/>
  <c r="B14" i="3"/>
  <c r="B26" i="3"/>
  <c r="B22" i="3"/>
  <c r="B16" i="3"/>
  <c r="B188" i="3"/>
  <c r="B190" i="3"/>
  <c r="B28" i="3"/>
  <c r="B222" i="3"/>
  <c r="B20" i="3"/>
  <c r="B34" i="3"/>
  <c r="B192" i="3"/>
  <c r="B162" i="3"/>
  <c r="B198" i="3"/>
  <c r="B166" i="3"/>
  <c r="B194" i="3"/>
  <c r="B156" i="3"/>
  <c r="B18" i="3"/>
  <c r="B24" i="3"/>
  <c r="B224" i="3"/>
  <c r="B160" i="3"/>
  <c r="B164" i="3"/>
  <c r="B158" i="3"/>
  <c r="B154" i="3"/>
  <c r="B12" i="3"/>
  <c r="B168" i="3"/>
  <c r="B140" i="3"/>
  <c r="B170" i="3"/>
  <c r="B138" i="3"/>
  <c r="B104" i="3"/>
  <c r="B226" i="3"/>
  <c r="B68" i="3"/>
  <c r="B172" i="3"/>
  <c r="B62" i="3"/>
  <c r="B228" i="3"/>
  <c r="B230" i="3"/>
  <c r="B232" i="3"/>
  <c r="B64" i="3"/>
  <c r="B66" i="3"/>
  <c r="B234" i="3"/>
  <c r="B236" i="3"/>
  <c r="B238" i="3"/>
  <c r="B240" i="3"/>
  <c r="B242" i="3"/>
  <c r="B244" i="3"/>
  <c r="B246" i="3"/>
  <c r="B248" i="3"/>
  <c r="B250" i="3"/>
  <c r="B252" i="3"/>
  <c r="B254" i="3"/>
  <c r="B256" i="3"/>
  <c r="B258" i="3"/>
  <c r="B176" i="3"/>
  <c r="B260" i="3"/>
  <c r="B262" i="3"/>
  <c r="B264" i="3"/>
  <c r="B266" i="3"/>
  <c r="B268" i="3"/>
  <c r="B270" i="3"/>
  <c r="B272" i="3"/>
  <c r="B274" i="3"/>
  <c r="B276" i="3"/>
  <c r="B278" i="3"/>
  <c r="B280" i="3"/>
  <c r="B282" i="3"/>
  <c r="B284" i="3"/>
  <c r="B286" i="3"/>
  <c r="B100" i="3"/>
  <c r="B288" i="3"/>
  <c r="B290" i="3"/>
  <c r="B46" i="3"/>
  <c r="B146" i="3"/>
  <c r="B144" i="3"/>
  <c r="B292" i="3"/>
  <c r="B40" i="3"/>
  <c r="B294" i="3"/>
  <c r="B128" i="3"/>
  <c r="B148" i="3"/>
  <c r="B38" i="3"/>
  <c r="B126" i="3"/>
  <c r="B44" i="3"/>
  <c r="B150" i="3"/>
  <c r="B296" i="3"/>
  <c r="B42" i="3"/>
  <c r="B200" i="3"/>
  <c r="B196" i="3"/>
  <c r="B116" i="3"/>
  <c r="B298" i="3"/>
  <c r="B300" i="3"/>
  <c r="B302" i="3"/>
  <c r="B84" i="3"/>
  <c r="B88" i="3"/>
  <c r="B114" i="3"/>
  <c r="B90" i="3"/>
  <c r="B86" i="3"/>
  <c r="B178" i="3"/>
  <c r="B304" i="3"/>
  <c r="B152" i="3"/>
  <c r="B80" i="3"/>
  <c r="B78" i="3"/>
  <c r="B182" i="3"/>
  <c r="B184" i="3"/>
  <c r="B82" i="3"/>
  <c r="B180" i="3"/>
  <c r="B76" i="3"/>
  <c r="B74" i="3"/>
  <c r="B186" i="3"/>
  <c r="B106" i="3"/>
  <c r="B306" i="3"/>
  <c r="B108" i="3"/>
  <c r="B110" i="3"/>
  <c r="B102" i="3"/>
  <c r="B308" i="3"/>
  <c r="B112" i="3"/>
  <c r="B58" i="3"/>
  <c r="B56" i="3"/>
  <c r="B54" i="3"/>
  <c r="B122" i="3"/>
  <c r="B120" i="3"/>
  <c r="B310" i="3"/>
  <c r="B52" i="3"/>
  <c r="B50" i="3"/>
  <c r="B60" i="3"/>
  <c r="B48" i="3"/>
  <c r="B312" i="3"/>
  <c r="B124" i="3"/>
  <c r="B2" i="3"/>
  <c r="B174" i="3"/>
  <c r="B202" i="3"/>
  <c r="B314" i="3"/>
  <c r="B96" i="3"/>
  <c r="B94" i="3"/>
  <c r="B92" i="3"/>
  <c r="B316" i="3"/>
  <c r="B98" i="3"/>
  <c r="B318" i="3"/>
  <c r="B142" i="3"/>
  <c r="B4" i="3"/>
  <c r="B6" i="3"/>
  <c r="B320" i="3"/>
  <c r="B118" i="3"/>
  <c r="B322" i="3"/>
  <c r="B324" i="3"/>
  <c r="B72" i="3"/>
  <c r="B70" i="3"/>
  <c r="B130" i="3"/>
  <c r="B326" i="3"/>
  <c r="B10" i="3"/>
  <c r="B8" i="3"/>
  <c r="B132" i="3"/>
  <c r="B136" i="3"/>
  <c r="B134" i="3"/>
  <c r="B328" i="3"/>
  <c r="B330" i="3"/>
  <c r="B332" i="3"/>
  <c r="B334" i="3"/>
  <c r="B336" i="3"/>
  <c r="B36" i="3"/>
  <c r="B338" i="3"/>
  <c r="B340" i="3"/>
  <c r="B342" i="3"/>
  <c r="B344" i="3"/>
  <c r="B346" i="3"/>
  <c r="B32" i="3"/>
  <c r="B204" i="3"/>
  <c r="B208" i="3"/>
  <c r="B210" i="3"/>
  <c r="B212" i="3"/>
  <c r="B214" i="3"/>
  <c r="B216" i="3"/>
  <c r="B218" i="3"/>
  <c r="B220" i="3"/>
  <c r="B206" i="3"/>
  <c r="G259" i="6" l="1"/>
  <c r="G260" i="6"/>
  <c r="G261" i="6"/>
  <c r="G262" i="6"/>
  <c r="G263" i="6"/>
  <c r="G264" i="6"/>
  <c r="G265" i="6"/>
  <c r="G266" i="6"/>
  <c r="G49" i="6"/>
  <c r="G48" i="6"/>
  <c r="G39" i="6"/>
  <c r="G45" i="6"/>
  <c r="G43" i="6"/>
  <c r="G40" i="6"/>
  <c r="G240" i="6"/>
  <c r="G241" i="6"/>
  <c r="G46" i="6"/>
  <c r="G267" i="6"/>
  <c r="G42" i="6"/>
  <c r="G50" i="6"/>
  <c r="G242" i="6"/>
  <c r="G213" i="6"/>
  <c r="G245" i="6"/>
  <c r="G215" i="6"/>
  <c r="G243" i="6"/>
  <c r="G210" i="6"/>
  <c r="G41" i="6"/>
  <c r="G44" i="6"/>
  <c r="G268" i="6"/>
  <c r="G212" i="6"/>
  <c r="G214" i="6"/>
  <c r="G211" i="6"/>
  <c r="G209" i="6"/>
  <c r="G38" i="6"/>
  <c r="G216" i="6"/>
  <c r="G190" i="6"/>
  <c r="G217" i="6"/>
  <c r="G189" i="6"/>
  <c r="G156" i="6"/>
  <c r="G269" i="6"/>
  <c r="G89" i="6"/>
  <c r="G220" i="6"/>
  <c r="G85" i="6"/>
  <c r="G270" i="6"/>
  <c r="G271" i="6"/>
  <c r="G272" i="6"/>
  <c r="G86" i="6"/>
  <c r="G87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30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145" i="6"/>
  <c r="G300" i="6"/>
  <c r="G301" i="6"/>
  <c r="G64" i="6"/>
  <c r="G195" i="6"/>
  <c r="G194" i="6"/>
  <c r="G302" i="6"/>
  <c r="G54" i="6"/>
  <c r="G303" i="6"/>
  <c r="G181" i="6"/>
  <c r="G201" i="6"/>
  <c r="G53" i="6"/>
  <c r="G179" i="6"/>
  <c r="G63" i="6"/>
  <c r="G202" i="6"/>
  <c r="G304" i="6"/>
  <c r="G57" i="6"/>
  <c r="G250" i="6"/>
  <c r="G244" i="6"/>
  <c r="G168" i="6"/>
  <c r="G305" i="6"/>
  <c r="G306" i="6"/>
  <c r="G307" i="6"/>
  <c r="G112" i="6"/>
  <c r="G117" i="6"/>
  <c r="G166" i="6"/>
  <c r="G119" i="6"/>
  <c r="G114" i="6"/>
  <c r="G232" i="6"/>
  <c r="G308" i="6"/>
  <c r="G206" i="6"/>
  <c r="G110" i="6"/>
  <c r="G109" i="6"/>
  <c r="G236" i="6"/>
  <c r="G237" i="6"/>
  <c r="G111" i="6"/>
  <c r="G234" i="6"/>
  <c r="G108" i="6"/>
  <c r="G106" i="6"/>
  <c r="G239" i="6"/>
  <c r="G157" i="6"/>
  <c r="G309" i="6"/>
  <c r="G159" i="6"/>
  <c r="G161" i="6"/>
  <c r="G146" i="6"/>
  <c r="G310" i="6"/>
  <c r="G165" i="6"/>
  <c r="G80" i="6"/>
  <c r="G79" i="6"/>
  <c r="G78" i="6"/>
  <c r="G175" i="6"/>
  <c r="G174" i="6"/>
  <c r="G311" i="6"/>
  <c r="G71" i="6"/>
  <c r="G70" i="6"/>
  <c r="G81" i="6"/>
  <c r="G68" i="6"/>
  <c r="G312" i="6"/>
  <c r="G177" i="6"/>
  <c r="G8" i="6"/>
  <c r="G224" i="6"/>
  <c r="G251" i="6"/>
  <c r="G313" i="6"/>
  <c r="G139" i="6"/>
  <c r="G138" i="6"/>
  <c r="G131" i="6"/>
  <c r="G314" i="6"/>
  <c r="G143" i="6"/>
  <c r="G315" i="6"/>
  <c r="G191" i="6"/>
  <c r="G28" i="6"/>
  <c r="G29" i="6"/>
  <c r="G316" i="6"/>
  <c r="G170" i="6"/>
  <c r="G317" i="6"/>
  <c r="G318" i="6"/>
  <c r="G100" i="6"/>
  <c r="G92" i="6"/>
  <c r="G185" i="6"/>
  <c r="G319" i="6"/>
  <c r="G33" i="6"/>
  <c r="G32" i="6"/>
  <c r="G186" i="6"/>
  <c r="G188" i="6"/>
  <c r="G187" i="6"/>
  <c r="G320" i="6"/>
  <c r="G321" i="6"/>
  <c r="G322" i="6"/>
  <c r="G323" i="6"/>
  <c r="G324" i="6"/>
  <c r="G51" i="6"/>
  <c r="G325" i="6"/>
  <c r="G326" i="6"/>
  <c r="G327" i="6"/>
  <c r="G328" i="6"/>
  <c r="G329" i="6"/>
  <c r="G258" i="6"/>
</calcChain>
</file>

<file path=xl/sharedStrings.xml><?xml version="1.0" encoding="utf-8"?>
<sst xmlns="http://schemas.openxmlformats.org/spreadsheetml/2006/main" count="21998" uniqueCount="1757">
  <si>
    <t>WELL_ID</t>
  </si>
  <si>
    <t>DF</t>
  </si>
  <si>
    <t>TDS_METHOD</t>
  </si>
  <si>
    <t>TDS</t>
  </si>
  <si>
    <t>GEOPHYSICAL_LOG</t>
  </si>
  <si>
    <t>RXO</t>
  </si>
  <si>
    <t>RO</t>
  </si>
  <si>
    <t>RO_COR</t>
  </si>
  <si>
    <t>CT</t>
  </si>
  <si>
    <t>IZC_Method</t>
  </si>
  <si>
    <t>RXO_RO</t>
  </si>
  <si>
    <t>RWE</t>
  </si>
  <si>
    <t>RWE_RW_COR</t>
  </si>
  <si>
    <t>RW</t>
  </si>
  <si>
    <t>RW75</t>
  </si>
  <si>
    <t>CW</t>
  </si>
  <si>
    <t>M</t>
  </si>
  <si>
    <t>M_COR</t>
  </si>
  <si>
    <t>SOURCE_M</t>
  </si>
  <si>
    <t>SP</t>
  </si>
  <si>
    <t>K</t>
  </si>
  <si>
    <t>INITIALS</t>
  </si>
  <si>
    <t>DT</t>
  </si>
  <si>
    <t>TS</t>
  </si>
  <si>
    <t>TBH</t>
  </si>
  <si>
    <t>RM</t>
  </si>
  <si>
    <t>RM_TEMP</t>
  </si>
  <si>
    <t>RMF</t>
  </si>
  <si>
    <t>RMF_TEMP</t>
  </si>
  <si>
    <t>RMF_TF</t>
  </si>
  <si>
    <t>RMF_COR</t>
  </si>
  <si>
    <t>MUD_TYPE</t>
  </si>
  <si>
    <t>ELEVATION</t>
  </si>
  <si>
    <t>DEPTH_TOP</t>
  </si>
  <si>
    <t>DEPTH_BOTTOM</t>
  </si>
  <si>
    <t>THICKNESS</t>
  </si>
  <si>
    <t>HYDROCHEMICAL_TDS_ZONE</t>
  </si>
  <si>
    <t>Very Saline</t>
  </si>
  <si>
    <t>Moderately Saline</t>
  </si>
  <si>
    <t>Slightly Saline</t>
  </si>
  <si>
    <t>Fresh</t>
  </si>
  <si>
    <t>SOURCE_WELL_DATA</t>
  </si>
  <si>
    <t>STATE_NAME</t>
  </si>
  <si>
    <t>COUNTY_NAME</t>
  </si>
  <si>
    <t>Depth Total</t>
  </si>
  <si>
    <t>Depth Well</t>
  </si>
  <si>
    <t>ELEVATION_BOTTOM_WELL</t>
  </si>
  <si>
    <t>ELEVATION_BOTTOM_HOLE</t>
  </si>
  <si>
    <t>DRILL_DATE</t>
  </si>
  <si>
    <t>KELLY_BUSHING_HEIGHT</t>
  </si>
  <si>
    <t>OWNER</t>
  </si>
  <si>
    <t>WELL_TYPE</t>
  </si>
  <si>
    <t>LATDD</t>
  </si>
  <si>
    <t>LONGDD</t>
  </si>
  <si>
    <t>HORIZONTAL_DATUM</t>
  </si>
  <si>
    <t>LOCATION_METHOD</t>
  </si>
  <si>
    <t>LOCATION_DATE</t>
  </si>
  <si>
    <t>AGENCY</t>
  </si>
  <si>
    <t>GRID_25MIN</t>
  </si>
  <si>
    <t>VERTICAL_DATUM</t>
  </si>
  <si>
    <t>ELEVATION_METHOD</t>
  </si>
  <si>
    <t>ELEVATION_AGENCY</t>
  </si>
  <si>
    <t>ELEVATION_DATE</t>
  </si>
  <si>
    <t>REMARKS</t>
  </si>
  <si>
    <t>ADDRESS</t>
  </si>
  <si>
    <t>CITY</t>
  </si>
  <si>
    <t>SITE_DIRECTIONS</t>
  </si>
  <si>
    <t>Texas</t>
  </si>
  <si>
    <t>Oil or Gas</t>
  </si>
  <si>
    <t>RED RIVER</t>
  </si>
  <si>
    <t>BOWIE</t>
  </si>
  <si>
    <t>FOR_KEY_TXT</t>
  </si>
  <si>
    <t>FOR_KEY_NUM</t>
  </si>
  <si>
    <t>ID_NAME</t>
  </si>
  <si>
    <t>REMARKS_1</t>
  </si>
  <si>
    <t>API_NUMBER</t>
  </si>
  <si>
    <t>WELL_NUMBER</t>
  </si>
  <si>
    <t>RECORD_NUMBER</t>
  </si>
  <si>
    <t>GEOLOGIC_PICK</t>
  </si>
  <si>
    <t>LITHOLOGIC_NAME</t>
  </si>
  <si>
    <t>SIMPLIFIED_LITHOLOGIC_NAME</t>
  </si>
  <si>
    <t>STRATIGRAPHIC_NAME</t>
  </si>
  <si>
    <t>HYDROGEOLOGIC_NAME</t>
  </si>
  <si>
    <t>GT</t>
  </si>
  <si>
    <t>FAULT_TYPE</t>
  </si>
  <si>
    <t>FAULT_MISSING_SECTION</t>
  </si>
  <si>
    <t>SOURCE_GEOLOGIC_DATA</t>
  </si>
  <si>
    <t>LAST_CHANGE</t>
  </si>
  <si>
    <t>STRATIGRAPHIC</t>
  </si>
  <si>
    <t>Sand</t>
  </si>
  <si>
    <t>LITHOLOGIC</t>
  </si>
  <si>
    <t>GL_NUMBER</t>
  </si>
  <si>
    <t>GL_FILE_TYPE</t>
  </si>
  <si>
    <t>GL_FOLDER_NAME</t>
  </si>
  <si>
    <t>GL_DIGITAL_FILE_NAME</t>
  </si>
  <si>
    <t>GL_IMAGE_CUTOFF_DEPTH</t>
  </si>
  <si>
    <t>GL_HYPERLINK</t>
  </si>
  <si>
    <t>GEOPHYSICAL_LOGGING_COMPANY</t>
  </si>
  <si>
    <t>TIF Image</t>
  </si>
  <si>
    <t>TF</t>
  </si>
  <si>
    <t>TDS_INTERPRETED</t>
  </si>
  <si>
    <t>CON_TDS_METHOD</t>
  </si>
  <si>
    <t>ELEV_F</t>
  </si>
  <si>
    <t>LITHOLOGIC_UNIT_THICKNESS</t>
  </si>
  <si>
    <t>N/A</t>
  </si>
  <si>
    <t>CHART</t>
  </si>
  <si>
    <t>POROSITY</t>
  </si>
  <si>
    <t>SOURCE_POROSITY</t>
  </si>
  <si>
    <t>SPONTANEOUS POTENTIAL</t>
  </si>
  <si>
    <t>DUAL INDUCTION</t>
  </si>
  <si>
    <t>GL_CODE</t>
  </si>
  <si>
    <t>Depth Top Logged Interval</t>
  </si>
  <si>
    <t>Depth Bottom Logged Interval</t>
  </si>
  <si>
    <t>RES</t>
  </si>
  <si>
    <t>RESISTIVITY</t>
  </si>
  <si>
    <t>INDUCTION</t>
  </si>
  <si>
    <t>ELECTRIC</t>
  </si>
  <si>
    <t>BEG Digital Geophysical Well Logs</t>
  </si>
  <si>
    <t>LITTLE RIVER</t>
  </si>
  <si>
    <t>MILLER</t>
  </si>
  <si>
    <t>DELTA</t>
  </si>
  <si>
    <t>FRANKLIN</t>
  </si>
  <si>
    <t>FREESTONE</t>
  </si>
  <si>
    <t>HENDERSON</t>
  </si>
  <si>
    <t>HOPKINS</t>
  </si>
  <si>
    <t>HUNT</t>
  </si>
  <si>
    <t>KAUFMAN</t>
  </si>
  <si>
    <t>MORRIS</t>
  </si>
  <si>
    <t>NAVARRO</t>
  </si>
  <si>
    <t>RAINS</t>
  </si>
  <si>
    <t>TITUS</t>
  </si>
  <si>
    <t>VAN ZANDT</t>
  </si>
  <si>
    <t>WOOD</t>
  </si>
  <si>
    <t>GREGG OIL COMPANY D B KUHN 1</t>
  </si>
  <si>
    <t>BRADHAM E G HALE A-1</t>
  </si>
  <si>
    <t>LEE-BURNETT TROTH A-1</t>
  </si>
  <si>
    <t>BALTER B M JOE WOOD 1</t>
  </si>
  <si>
    <t>SNEED BROTHERS HERVEY 1</t>
  </si>
  <si>
    <t>MOHNKERN C A ETAL SAND SPRINGS HOME 1</t>
  </si>
  <si>
    <t>GABRIEL E A MARTINDALE PAUL 1</t>
  </si>
  <si>
    <t>SNOWDEN B F FOUKE EST-Y W C A 1</t>
  </si>
  <si>
    <t>WEISER-BROWN OPER CO PIERCE 1</t>
  </si>
  <si>
    <t>WADLEY J K BENTLY JOHNSON ETAL 1</t>
  </si>
  <si>
    <t>WADLEY J K EDDIE BLACKMAN 1</t>
  </si>
  <si>
    <t>BRADHAM E G C V BLANCHARD 1</t>
  </si>
  <si>
    <t>LARUE DILLARD R J C HART 1</t>
  </si>
  <si>
    <t>LA RUE DILLARD KELLY BUD 1</t>
  </si>
  <si>
    <t>WIRICK H L JR JAMES L SANDERS 1</t>
  </si>
  <si>
    <t>WOOSLEY M L J H MOORE 1</t>
  </si>
  <si>
    <t>MURRAY &amp; WHITE J W GERTRUDE T GREGORY 1</t>
  </si>
  <si>
    <t>MURRAY PETROLEUM A L WILLIS ETAL UNT 1</t>
  </si>
  <si>
    <t>WILLIS A L &amp; SON H L TAYLOR 1</t>
  </si>
  <si>
    <t>JEFFERSON LAKE SULPH HELEN HUGHES 1</t>
  </si>
  <si>
    <t>SCHNEIDER S W W S LINDSEY 1</t>
  </si>
  <si>
    <t>FRANKEL ETAL E POWELL 1</t>
  </si>
  <si>
    <t>SHELL OIL CO HARVEY ASHFORD B-1</t>
  </si>
  <si>
    <t>SHELL OIL CO GORDON FULCHER 1</t>
  </si>
  <si>
    <t>PERMAC OIL CO-SHELL N B MISSELDINE 1</t>
  </si>
  <si>
    <t>RENWAR OIL CORP HSY W B MCCOY 1</t>
  </si>
  <si>
    <t>COATS DRLG CO M E SKELTON 1</t>
  </si>
  <si>
    <t>HUNT LAMAR HORACE RUSSELL 1</t>
  </si>
  <si>
    <t>COATS W M S H HALL 1</t>
  </si>
  <si>
    <t>PER-MAC CORPORATION E A TIDWELL ETAL 1</t>
  </si>
  <si>
    <t>MOORE R E&amp;COATS W M LAUTZ 1</t>
  </si>
  <si>
    <t>ACE OIL COMPANY J C GIUGERY 1</t>
  </si>
  <si>
    <t>COATS &amp; MOORE T J WOODLEY 1</t>
  </si>
  <si>
    <t>COATS &amp; MOORE J O LUMPKIN 1</t>
  </si>
  <si>
    <t>CITIES SERVICE WEBB F-1</t>
  </si>
  <si>
    <t>WATBURN OIL COMPANY J L CLARK ETAL 1</t>
  </si>
  <si>
    <t>HILLIARD O&amp;G INC DALBY 1</t>
  </si>
  <si>
    <t>COFFMAN THOMAS D INC CARR UNIT 1</t>
  </si>
  <si>
    <t>HUNT PETROLEUM CORP R R A D 1</t>
  </si>
  <si>
    <t>BOND OPERATING CO ABLOWICH 1</t>
  </si>
  <si>
    <t>GIST HAPPY H A WEAVER ETAL 1</t>
  </si>
  <si>
    <t>GULF COAST VENTURE J R DYER OIL UNIT 1 1</t>
  </si>
  <si>
    <t>STEPHENS JOHN B JR D HALE 1</t>
  </si>
  <si>
    <t>HIGHTOWER MAX W D HARVEY 1-A</t>
  </si>
  <si>
    <t>COATS W M M L EDWARDS 1</t>
  </si>
  <si>
    <t>PAN AMERICAN PETROLE E RAMSAY 1</t>
  </si>
  <si>
    <t>POST W G J H ANDERSON 1</t>
  </si>
  <si>
    <t>HERRING MXWL DRL CRP J F SINGLETON 1</t>
  </si>
  <si>
    <t>TENNECO OIL CO M F TURNER 1</t>
  </si>
  <si>
    <t>MONCRIEF W A HARROD 1</t>
  </si>
  <si>
    <t>EXXON CORPORATION YOUNG J C HEIRS 19</t>
  </si>
  <si>
    <t>LAKE P G INC GEO B KIRVEN 1</t>
  </si>
  <si>
    <t>HALSTEAD CHARLES R JENKINS ETAL UNIT 1</t>
  </si>
  <si>
    <t>LONE STAR PROD COMP CLARA MILLER 1</t>
  </si>
  <si>
    <t>PHILLIPS JACK L CO MONA EDENS 1</t>
  </si>
  <si>
    <t>TEXAS O&amp;G CORP KIRVIN GAS UNIT #1 1</t>
  </si>
  <si>
    <t>ORBIT OIL &amp; GAS INC ANDERSON 1</t>
  </si>
  <si>
    <t>AMOCO PROD CO SIMS J E 1</t>
  </si>
  <si>
    <t>MOBLEY CO /OP CH/ RED RACHEL 1-D</t>
  </si>
  <si>
    <t>AMOCO PROD CO SESSIONS J R JR 1</t>
  </si>
  <si>
    <t>AMOCO PROD CO HORN MARY UNIT /A/ 1</t>
  </si>
  <si>
    <t>AMOCO PROD CO SMITH T E GU 1</t>
  </si>
  <si>
    <t>GETTY OIL COMPANY FERGUSON J R EST 1</t>
  </si>
  <si>
    <t>REYNOLDS DRLG CO INC MILNER 1</t>
  </si>
  <si>
    <t>TEXACO INCORPORATED ANDERSON LEONA 1</t>
  </si>
  <si>
    <t>REYNOLDS DRLG CO INC EMERSON UNIT 2 2</t>
  </si>
  <si>
    <t>PERRYMAN W C R T SANDERS 1</t>
  </si>
  <si>
    <t>BALLARD BLANCHE C J A JACKSON 1</t>
  </si>
  <si>
    <t>GENZER OIL CO RUTH S BLAKE 1</t>
  </si>
  <si>
    <t>PAN AMERICAN PETROLE HALLIE PIRTLE 1</t>
  </si>
  <si>
    <t>MAYNARD OIL CORP ADAIR H L 1</t>
  </si>
  <si>
    <t>CANUS PETROLEUM INC SMITH AUBREY L 1</t>
  </si>
  <si>
    <t>ELF AQUITAINE O&amp;G COLLINS NICHOLS R 1</t>
  </si>
  <si>
    <t>NORTH CENTRAL OIL RUGGLES MARGARET M 1</t>
  </si>
  <si>
    <t>NORTH CENTRAL OIL RESCHKE W P A 1</t>
  </si>
  <si>
    <t>TREND RESOURCES LTD MEREDITH D R 1</t>
  </si>
  <si>
    <t>SHELL WESTERN E&amp;P IN OGRADY ETAL 1</t>
  </si>
  <si>
    <t>HOLLIMON J CHARLES SAVAGE BETTY LOU 1</t>
  </si>
  <si>
    <t>WESSON ENRGY CORP WALLACE J A EST 1</t>
  </si>
  <si>
    <t>MUNSON DAVID M INC CARTER GAS UNIT 3</t>
  </si>
  <si>
    <t>ONYX REFINING CO IRA CUNDIFF 1</t>
  </si>
  <si>
    <t>ARDIS LOUIS FRED L BRANON 1</t>
  </si>
  <si>
    <t>ARDIS LE &amp; LEGGETT L S M LONG 1</t>
  </si>
  <si>
    <t>NEILL JAMES P JR ROSA TAYLOR ETAL 1</t>
  </si>
  <si>
    <t>WIGGINS BROS INC W A IRVIN EST 1</t>
  </si>
  <si>
    <t>SHELL OIL CO HEDRICK J L 1</t>
  </si>
  <si>
    <t>DONNIE PETR CO S A WELBORN 1</t>
  </si>
  <si>
    <t>SIMPSON C J W Z KITTS 1</t>
  </si>
  <si>
    <t>CROWN CENTRAL PETR V O WELLS 1</t>
  </si>
  <si>
    <t>MCALESTER FUEL CO W L HELM 1-A</t>
  </si>
  <si>
    <t>HINTON PROD WOODROW WALKER 1</t>
  </si>
  <si>
    <t>SIMPSON C J ROSE B LINDLEY 1</t>
  </si>
  <si>
    <t>PHILLIPS &amp; AMERICAN L E FRY 1</t>
  </si>
  <si>
    <t>ATLANTIC RICHFLD CO J E WORSHAM EST 11</t>
  </si>
  <si>
    <t>LADD PETROLEUM CORP SMITH H G 1</t>
  </si>
  <si>
    <t>MAYNARD OIL CORP BODIN PERRY 1</t>
  </si>
  <si>
    <t>REVETO R L ETAL LENAY GIBSON 1</t>
  </si>
  <si>
    <t>HAGER D S &amp; PEVETO R FLORENCE ALEXANDER 1</t>
  </si>
  <si>
    <t>PINNER C J CO L F WOODBRIDGE 1</t>
  </si>
  <si>
    <t>HUMBLE OIL &amp; REFG CO F F GRAHAM 1</t>
  </si>
  <si>
    <t>BASS ROBERT M LAWRENCE TANKERSLEY 1</t>
  </si>
  <si>
    <t>FARRIS R B COX ERNEST 1</t>
  </si>
  <si>
    <t>FIELDS BERT JR H MEREDITH 1</t>
  </si>
  <si>
    <t>CRESLENN OIL CO BOLES ORPHANS HOME 1</t>
  </si>
  <si>
    <t>AMAREX INCORPORATED SABINE RVR AUTHRITY 1</t>
  </si>
  <si>
    <t>HUMPHREY THOMAS D W G NEELEY 1</t>
  </si>
  <si>
    <t>SUN OIL COMPANY J M RUTLEDGE 1</t>
  </si>
  <si>
    <t>HUMPHREY THOMAS D W E CALLOWAY 1</t>
  </si>
  <si>
    <t>BYARS B G WALKER JOHNIE 1</t>
  </si>
  <si>
    <t>BRITISH AMER OIL PRD GEORGE BECKER EST 1</t>
  </si>
  <si>
    <t>GROGINSKI P S CHARLES R ICE 1</t>
  </si>
  <si>
    <t>GEOMINERALS INC MAMIE E SPENCER 1</t>
  </si>
  <si>
    <t>HUMBLE OIL &amp; REFG CO H L GUY 1</t>
  </si>
  <si>
    <t>OWNBY H B DRL CO ETA H P POWELL 1</t>
  </si>
  <si>
    <t>TALBERT E&amp;LAKE P INC J H RUFF 1</t>
  </si>
  <si>
    <t>SOUTHLAND ROYALTY CO FROSCH V R UNIT 1</t>
  </si>
  <si>
    <t>AMITY OIL CO INC BATEMAN 1</t>
  </si>
  <si>
    <t>COATS &amp; MOORE DAVIS GUY 1</t>
  </si>
  <si>
    <t>ERWIN ANDREW V G W APPERSON EST 1</t>
  </si>
  <si>
    <t>WATBURN OIL COMPANY MRS L S CONNALLY 1</t>
  </si>
  <si>
    <t>SUNRAY DX OIL CO BROVENTURE CO 1</t>
  </si>
  <si>
    <t>AMIS WJ &amp; VOIGHT JG FELIX G HAMPTON 1</t>
  </si>
  <si>
    <t>HALSTEAD CHARLES R BROVENTURE CO 1</t>
  </si>
  <si>
    <t>ABERCROMBIE J S CO MOORE-PAYNE 1</t>
  </si>
  <si>
    <t>BROWN J D&amp;HINTN PROD W B GUTHRIE 1</t>
  </si>
  <si>
    <t>TIPTON BILL R W E WENDORF 1</t>
  </si>
  <si>
    <t>HAYS M JR&amp;PROCTER D FRED L HULAN 1</t>
  </si>
  <si>
    <t>SIMMONS ASSOC J W YOUNGBLOOD 1</t>
  </si>
  <si>
    <t>INTEX OIL CO ETAL J A PENNY 1</t>
  </si>
  <si>
    <t>TEXACO USA J B FORTSON JR 1</t>
  </si>
  <si>
    <t>GENERAL CRUDE OIL CO JO ALICE TOMFORDE 1</t>
  </si>
  <si>
    <t>AMITY OIL CO INC R L CAMPBELL JR 1</t>
  </si>
  <si>
    <t>BASS ENTRPRS PROD CO LLOYD H MONTFORT 1</t>
  </si>
  <si>
    <t>WATTS JOHN D MARTINDALE 1</t>
  </si>
  <si>
    <t>AMOCO PROD CO CUNNINGHAM JOHN D 2</t>
  </si>
  <si>
    <t>CROWN CENTRAL PETR SOUTH MIRUS 24</t>
  </si>
  <si>
    <t>MCCONATHY PRD CO INC BOUNDS VIRGIL 1</t>
  </si>
  <si>
    <t>ROWAN AL COCKE LILLIAN C ESTATES 1</t>
  </si>
  <si>
    <t>MILLER ENERGY INC HOWELL 1</t>
  </si>
  <si>
    <t>F X PETROLEUM BUSH J B 2</t>
  </si>
  <si>
    <t>HUNT H L J H SPARKS 1</t>
  </si>
  <si>
    <t>HARVEY TEX OIL CMPNY B R HALL 1</t>
  </si>
  <si>
    <t>KILLAM O W R B HUGHES 1</t>
  </si>
  <si>
    <t>DELTA DRLG CO GREENE 1</t>
  </si>
  <si>
    <t>JONES -OBRIEN INCORP PAUL H PEWITT 1</t>
  </si>
  <si>
    <t>SHELL OIL CO HILL-CURTIS ETAL 1</t>
  </si>
  <si>
    <t>SEABOARD OIL CO COLINE 1</t>
  </si>
  <si>
    <t>HARVEY TEX OIL CMPNY T H YORK 1</t>
  </si>
  <si>
    <t>COATS W M N MARISCO 1</t>
  </si>
  <si>
    <t>RANCHO OIL CO LTD B M DAVENPORT 1</t>
  </si>
  <si>
    <t>HINTON W B HOFFMAN BEALL ETAL 1-A</t>
  </si>
  <si>
    <t>HOLLANDSWORTH&amp;TRAVIS HOFFMAN 2</t>
  </si>
  <si>
    <t>JONES -OBRIEN INCORP BEATRICE JUSTISS 1</t>
  </si>
  <si>
    <t>SPENCE RALPH R JUSTISS 1</t>
  </si>
  <si>
    <t>COATS W M BEN LACKEY 1</t>
  </si>
  <si>
    <t>JOHNSTON E C TED MARTIN GAS UNIT 1</t>
  </si>
  <si>
    <t>CARAWAY R J ROSALIE GILMORE 1</t>
  </si>
  <si>
    <t>JACKSON F R ET AL BRUCE 1</t>
  </si>
  <si>
    <t>HUMBLE OIL &amp; REFG CO AYRES W C 1</t>
  </si>
  <si>
    <t>PERRYMAN W C CURTIS MOLLIE ETAL 1</t>
  </si>
  <si>
    <t>RIDLEY&amp;LOCKLIN OP CO J H BRILEY 1</t>
  </si>
  <si>
    <t>CARAWAY R J&amp;SMITH LH JOE M HOWELL 1</t>
  </si>
  <si>
    <t>CLINTON OIL CO M M PATTERSON 1</t>
  </si>
  <si>
    <t>PHILLIPS PETRLM CO GREER /D/ 1</t>
  </si>
  <si>
    <t>CONTINENTAL OIL CO MARY T SHIELDS ETAL 1</t>
  </si>
  <si>
    <t>TRUFFLE DEV INC PLATTER 1</t>
  </si>
  <si>
    <t>PAN AMERICAN PETROLE S O SPINKS 1</t>
  </si>
  <si>
    <t>PAN AMERICAN M J B MCKEE 1</t>
  </si>
  <si>
    <t>BORDER EXPL CO CARROLL GREENE 1</t>
  </si>
  <si>
    <t>SAMEDAN OIL CORP SENIOR UNIT #1 1</t>
  </si>
  <si>
    <t>CITIES SERVICE HATHCOX /A/ 1</t>
  </si>
  <si>
    <t>PRAIRIE PRODUCING CO FLETCHER MAX J ETAL 1</t>
  </si>
  <si>
    <t>VAUGHN PETROLEUM INC HARRIS 1</t>
  </si>
  <si>
    <t>BEG</t>
  </si>
  <si>
    <t>Arkansas</t>
  </si>
  <si>
    <t>includes Lower Navarro Fm</t>
  </si>
  <si>
    <t>Rwa Method</t>
  </si>
  <si>
    <t>Kwader1986</t>
  </si>
  <si>
    <t>HIGH RESOLUTION INDUCTION</t>
  </si>
  <si>
    <t>DUAL INDUCTION FOCUSED</t>
  </si>
  <si>
    <t>ARRAY INDUCTION</t>
  </si>
  <si>
    <t>Nacatoch Formation</t>
  </si>
  <si>
    <t>BEG Nacatoch Logs</t>
  </si>
  <si>
    <t>C:\BEG Nacatoch Logs\0308100027.TIF</t>
  </si>
  <si>
    <t>C:\BEG Nacatoch Logs\0308100039.TIF</t>
  </si>
  <si>
    <t>C:\BEG Nacatoch Logs\0308100046.TIF</t>
  </si>
  <si>
    <t>C:\BEG Nacatoch Logs\0308100048.TIF</t>
  </si>
  <si>
    <t>C:\BEG Nacatoch Logs\0309100002.TIF</t>
  </si>
  <si>
    <t>C:\BEG Nacatoch Logs\0309100007.TIF</t>
  </si>
  <si>
    <t>C:\BEG Nacatoch Logs\0309100014.TIF</t>
  </si>
  <si>
    <t>C:\BEG Nacatoch Logs\0309100096.TIF</t>
  </si>
  <si>
    <t>C:\BEG Nacatoch Logs\0309110580.TIF</t>
  </si>
  <si>
    <t>C:\BEG Nacatoch Logs\4203700008.tif</t>
  </si>
  <si>
    <t>C:\BEG Nacatoch Logs\4203700009.tif</t>
  </si>
  <si>
    <t>DI</t>
  </si>
  <si>
    <t>4203700008.tif</t>
  </si>
  <si>
    <t>4203700009.tif</t>
  </si>
  <si>
    <t>C:\BEG Nacatoch Logs\4203700011.TIF</t>
  </si>
  <si>
    <t>C:\BEG Nacatoch Logs\4203700014.TIF</t>
  </si>
  <si>
    <t>I</t>
  </si>
  <si>
    <t>C:\BEG Nacatoch Logs\4203700021.TIF</t>
  </si>
  <si>
    <t>4203700022.tif</t>
  </si>
  <si>
    <t>C:\BEG Nacatoch Logs\4203700022.tif</t>
  </si>
  <si>
    <t>C:\BEG Nacatoch Logs\4203700023.TIF</t>
  </si>
  <si>
    <t>C:\BEG Nacatoch Logs\4203700024.TIF</t>
  </si>
  <si>
    <t>C:\BEG Nacatoch Logs\4203700049.TIF</t>
  </si>
  <si>
    <t>C:\BEG Nacatoch Logs\4203700071.TIF</t>
  </si>
  <si>
    <t>C:\BEG Nacatoch Logs\4203700072.TIF</t>
  </si>
  <si>
    <t>4203700081.tif</t>
  </si>
  <si>
    <t>C:\BEG Nacatoch Logs\4203700081.tif</t>
  </si>
  <si>
    <t>4203700082.tif</t>
  </si>
  <si>
    <t>C:\BEG Nacatoch Logs\4203700082.tif</t>
  </si>
  <si>
    <t>4203700094.tif</t>
  </si>
  <si>
    <t>C:\BEG Nacatoch Logs\4203700094.tif</t>
  </si>
  <si>
    <t>4203700097.tif</t>
  </si>
  <si>
    <t>C:\BEG Nacatoch Logs\4203700097.tif</t>
  </si>
  <si>
    <t>C:\BEG Nacatoch Logs\4203700100.TIF</t>
  </si>
  <si>
    <t>C:\BEG Nacatoch Logs\4203700112.TIF</t>
  </si>
  <si>
    <t>4203700123.tif</t>
  </si>
  <si>
    <t>C:\BEG Nacatoch Logs\4203700123.tif</t>
  </si>
  <si>
    <t>4203700124.tif</t>
  </si>
  <si>
    <t>C:\BEG Nacatoch Logs\4203700124.tif</t>
  </si>
  <si>
    <t>C:\BEG Nacatoch Logs\4203700126.TIF</t>
  </si>
  <si>
    <t>4203700134.tif</t>
  </si>
  <si>
    <t>C:\BEG Nacatoch Logs\4203700134.tif</t>
  </si>
  <si>
    <t>4203700137.tif</t>
  </si>
  <si>
    <t>C:\BEG Nacatoch Logs\4203700137.tif</t>
  </si>
  <si>
    <t>4203700140.tif</t>
  </si>
  <si>
    <t>C:\BEG Nacatoch Logs\4203700140.tif</t>
  </si>
  <si>
    <t>4203700154.tif</t>
  </si>
  <si>
    <t>C:\BEG Nacatoch Logs\4203700154.tif</t>
  </si>
  <si>
    <t>4203700158.tif</t>
  </si>
  <si>
    <t>C:\BEG Nacatoch Logs\4203700158.tif</t>
  </si>
  <si>
    <t>4203700170.tif</t>
  </si>
  <si>
    <t>C:\BEG Nacatoch Logs\4203700170.tif</t>
  </si>
  <si>
    <t>4203700181.tif</t>
  </si>
  <si>
    <t>C:\BEG Nacatoch Logs\4203700181.tif</t>
  </si>
  <si>
    <t>C:\BEG Nacatoch Logs\4203730223.tif</t>
  </si>
  <si>
    <t>DIF</t>
  </si>
  <si>
    <t>C:\BEG Nacatoch Logs\4203730225.tif</t>
  </si>
  <si>
    <t>GAMMA RAY</t>
  </si>
  <si>
    <t>GR</t>
  </si>
  <si>
    <t>DUAL LATEROLOG</t>
  </si>
  <si>
    <t>DLL</t>
  </si>
  <si>
    <t>C:\BEG Nacatoch Logs\4203730313.TIF</t>
  </si>
  <si>
    <t>4211900009.tif</t>
  </si>
  <si>
    <t>C:\BEG Nacatoch Logs\4211900009.tif</t>
  </si>
  <si>
    <t>4215900001.tif</t>
  </si>
  <si>
    <t>C:\BEG Nacatoch Logs\4215900001.tif</t>
  </si>
  <si>
    <t>4215900004.tif</t>
  </si>
  <si>
    <t>C:\BEG Nacatoch Logs\4215900004.tif</t>
  </si>
  <si>
    <t>4215900030.tif</t>
  </si>
  <si>
    <t>C:\BEG Nacatoch Logs\4215900030.tif</t>
  </si>
  <si>
    <t>4215900303.tif</t>
  </si>
  <si>
    <t>C:\BEG Nacatoch Logs\4215900303.tif</t>
  </si>
  <si>
    <t>C:\BEG Nacatoch Logs\4215900462.tif</t>
  </si>
  <si>
    <t>C:\BEG Nacatoch Logs\4215900475.tif</t>
  </si>
  <si>
    <t>C:\BEG Nacatoch Logs\4215900562.tif</t>
  </si>
  <si>
    <t>C:\BEG Nacatoch Logs\4215900573.tif</t>
  </si>
  <si>
    <t>C:\BEG Nacatoch Logs\4215930029.tif</t>
  </si>
  <si>
    <t>C:\BEG Nacatoch Logs\4215930397.tif</t>
  </si>
  <si>
    <t>C:\BEG Nacatoch Logs\4215930434.tif</t>
  </si>
  <si>
    <t>C:\BEG Nacatoch Logs\4216100199.tif</t>
  </si>
  <si>
    <t>C:\BEG Nacatoch Logs\4216130038.tif</t>
  </si>
  <si>
    <t>C:\BEG Nacatoch Logs\4216130053.tif</t>
  </si>
  <si>
    <t>C:\BEG Nacatoch Logs\4216130103.tif</t>
  </si>
  <si>
    <t>C:\BEG Nacatoch Logs\4216130138.tif</t>
  </si>
  <si>
    <t>C:\BEG Nacatoch Logs\4216130449.tif</t>
  </si>
  <si>
    <t>C:\BEG Nacatoch Logs\4216130553.tif</t>
  </si>
  <si>
    <t>C:\BEG Nacatoch Logs\4216130557.tif</t>
  </si>
  <si>
    <t>C:\BEG Nacatoch Logs\4216130561.TIF</t>
  </si>
  <si>
    <t>C:\BEG Nacatoch Logs\4216130624.tif</t>
  </si>
  <si>
    <t>C:\BEG Nacatoch Logs\4216130649.tif</t>
  </si>
  <si>
    <t>C:\BEG Nacatoch Logs\4216130673.tif</t>
  </si>
  <si>
    <t>C:\BEG Nacatoch Logs\4216130963.tif</t>
  </si>
  <si>
    <t>C:\BEG Nacatoch Logs\4216130973.tif</t>
  </si>
  <si>
    <t>C:\BEG Nacatoch Logs\4216131020.tif</t>
  </si>
  <si>
    <t>C:\BEG Nacatoch Logs\4221300173.tif</t>
  </si>
  <si>
    <t>C:\BEG Nacatoch Logs\4221300701.tif</t>
  </si>
  <si>
    <t>C:\BEG Nacatoch Logs\4221300863.tif</t>
  </si>
  <si>
    <t>C:\BEG Nacatoch Logs\4221300966.TIF</t>
  </si>
  <si>
    <t>C:\BEG Nacatoch Logs\4221330029.tif</t>
  </si>
  <si>
    <t>C:\BEG Nacatoch Logs\4221330083.tif</t>
  </si>
  <si>
    <t>C:\BEG Nacatoch Logs\4221330281.tif</t>
  </si>
  <si>
    <t>C:\BEG Nacatoch Logs\4221330403.TIF</t>
  </si>
  <si>
    <t>C:\BEG Nacatoch Logs\4221330414.TIF</t>
  </si>
  <si>
    <t>C:\BEG Nacatoch Logs\4221330434.tif</t>
  </si>
  <si>
    <t>C:\BEG Nacatoch Logs\4221330443.TIF</t>
  </si>
  <si>
    <t>C:\BEG Nacatoch Logs\4221330544.tif</t>
  </si>
  <si>
    <t>C:\BEG Nacatoch Logs\4221330674.tif</t>
  </si>
  <si>
    <t>C:\BEG Nacatoch Logs\4221330701.tif</t>
  </si>
  <si>
    <t>C:\BEG Nacatoch Logs\4222300006.tif</t>
  </si>
  <si>
    <t>C:\BEG Nacatoch Logs\4222300012.tif</t>
  </si>
  <si>
    <t>C:\BEG Nacatoch Logs\4222300022.tif</t>
  </si>
  <si>
    <t>C:\BEG Nacatoch Logs\4222300035.tif</t>
  </si>
  <si>
    <t>C:\BEG Nacatoch Logs\4222300048.tif</t>
  </si>
  <si>
    <t>C:\BEG Nacatoch Logs\4222300226.tif</t>
  </si>
  <si>
    <t>C:\BEG Nacatoch Logs\4222300282.tif</t>
  </si>
  <si>
    <t>C:\BEG Nacatoch Logs\4222300292.tif</t>
  </si>
  <si>
    <t>C:\BEG Nacatoch Logs\4222300295.tif</t>
  </si>
  <si>
    <t>C:\BEG Nacatoch Logs\4222300299.tif</t>
  </si>
  <si>
    <t>C:\BEG Nacatoch Logs\4222300322.tif</t>
  </si>
  <si>
    <t>C:\BEG Nacatoch Logs\4222300327.tif</t>
  </si>
  <si>
    <t>C:\BEG Nacatoch Logs\4222300430.tif</t>
  </si>
  <si>
    <t>C:\BEG Nacatoch Logs\4222330004.tif</t>
  </si>
  <si>
    <t>C:\BEG Nacatoch Logs\4222330413.tif</t>
  </si>
  <si>
    <t>C:\BEG Nacatoch Logs\4222330428.tif</t>
  </si>
  <si>
    <t>C:\BEG Nacatoch Logs\4223100026.tif</t>
  </si>
  <si>
    <t>C:\BEG Nacatoch Logs\4223100068.TIF</t>
  </si>
  <si>
    <t>C:\BEG Nacatoch Logs\4223100080.TIF</t>
  </si>
  <si>
    <t>C:\BEG Nacatoch Logs\4223100177.TIF</t>
  </si>
  <si>
    <t>C:\BEG Nacatoch Logs\4223100227.tif</t>
  </si>
  <si>
    <t>C:\BEG Nacatoch Logs\4223100229.tif</t>
  </si>
  <si>
    <t>C:\BEG Nacatoch Logs\4223100234.tif</t>
  </si>
  <si>
    <t>C:\BEG Nacatoch Logs\4223100243.TIF</t>
  </si>
  <si>
    <t>C:\BEG Nacatoch Logs\4223130013.tif</t>
  </si>
  <si>
    <t>C:\BEG Nacatoch Logs\4225700003.TIF</t>
  </si>
  <si>
    <t>C:\BEG Nacatoch Logs\4225700024.TIF</t>
  </si>
  <si>
    <t>C:\BEG Nacatoch Logs\4225700044.tif</t>
  </si>
  <si>
    <t>C:\BEG Nacatoch Logs\4225700089.tif</t>
  </si>
  <si>
    <t>C:\BEG Nacatoch Logs\4225700146.TIF</t>
  </si>
  <si>
    <t>C:\BEG Nacatoch Logs\4225700162.tif</t>
  </si>
  <si>
    <t>C:\BEG Nacatoch Logs\4225700166.tif</t>
  </si>
  <si>
    <t>C:\BEG Nacatoch Logs\4225700248.TIF</t>
  </si>
  <si>
    <t>C:\BEG Nacatoch Logs\4225700299.tif</t>
  </si>
  <si>
    <t>C:\BEG Nacatoch Logs\4225700304.tif</t>
  </si>
  <si>
    <t>C:\BEG Nacatoch Logs\4225730027.tif</t>
  </si>
  <si>
    <t>C:\BEG Nacatoch Logs\4225730032.tif</t>
  </si>
  <si>
    <t>C:\BEG Nacatoch Logs\4234300030.tif</t>
  </si>
  <si>
    <t>C:\BEG Nacatoch Logs\4234300044.tif</t>
  </si>
  <si>
    <t>C:\BEG Nacatoch Logs\4234300056.tif</t>
  </si>
  <si>
    <t>C:\BEG Nacatoch Logs\4234300057.tif</t>
  </si>
  <si>
    <t>C:\BEG Nacatoch Logs\4234300059.tif</t>
  </si>
  <si>
    <t>C:\BEG Nacatoch Logs\4234300060.tif</t>
  </si>
  <si>
    <t>C:\BEG Nacatoch Logs\4234330001.tif</t>
  </si>
  <si>
    <t>C:\BEG Nacatoch Logs\4234900057.tif</t>
  </si>
  <si>
    <t>C:\BEG Nacatoch Logs\4234900093.tif</t>
  </si>
  <si>
    <t>C:\BEG Nacatoch Logs\4234900095.tif</t>
  </si>
  <si>
    <t>C:\BEG Nacatoch Logs\4234900293.TIF</t>
  </si>
  <si>
    <t>C:\BEG Nacatoch Logs\4234900634.tif</t>
  </si>
  <si>
    <t>C:\BEG Nacatoch Logs\4234901449.TIF</t>
  </si>
  <si>
    <t>C:\BEG Nacatoch Logs\4234930192.tif</t>
  </si>
  <si>
    <t>C:\BEG Nacatoch Logs\4234930218.tif</t>
  </si>
  <si>
    <t>C:\BEG Nacatoch Logs\4234930300.tif</t>
  </si>
  <si>
    <t>C:\BEG Nacatoch Logs\4234930403.tif</t>
  </si>
  <si>
    <t>C:\BEG Nacatoch Logs\4234931158.TIF</t>
  </si>
  <si>
    <t>C:\BEG Nacatoch Logs\4234933223.tif</t>
  </si>
  <si>
    <t>C:\BEG Nacatoch Logs\4234934239.tif</t>
  </si>
  <si>
    <t>C:\BEG Nacatoch Logs\4234934437.tif</t>
  </si>
  <si>
    <t>C:\BEG Nacatoch Logs\4234934508.tif</t>
  </si>
  <si>
    <t>C:\BEG Nacatoch Logs\4234934515.tif</t>
  </si>
  <si>
    <t>C:\BEG Nacatoch Logs\4237900008.tif</t>
  </si>
  <si>
    <t>C:\BEG Nacatoch Logs\4237900012.tif</t>
  </si>
  <si>
    <t>C:\BEG Nacatoch Logs\4237900015.tif</t>
  </si>
  <si>
    <t>C:\BEG Nacatoch Logs\4237900079.TIF</t>
  </si>
  <si>
    <t>C:\BEG Nacatoch Logs\4237930003.tif</t>
  </si>
  <si>
    <t>C:\BEG Nacatoch Logs\4237930101.TIF</t>
  </si>
  <si>
    <t>C:\BEG Nacatoch Logs\4238700287.tif</t>
  </si>
  <si>
    <t>C:\BEG Nacatoch Logs\4238700295.tif</t>
  </si>
  <si>
    <t>C:\BEG Nacatoch Logs\4238700296.tif</t>
  </si>
  <si>
    <t>C:\BEG Nacatoch Logs\4238700305.tif</t>
  </si>
  <si>
    <t>C:\BEG Nacatoch Logs\4244900709.tif</t>
  </si>
  <si>
    <t>C:\BEG Nacatoch Logs\4244900846.tif</t>
  </si>
  <si>
    <t>C:\BEG Nacatoch Logs\4244901002.tif</t>
  </si>
  <si>
    <t>C:\BEG Nacatoch Logs\4244901022.tif</t>
  </si>
  <si>
    <t>C:\BEG Nacatoch Logs\4244901048.tif</t>
  </si>
  <si>
    <t>C:\BEG Nacatoch Logs\4246700008.TIF</t>
  </si>
  <si>
    <t>C:\BEG Nacatoch Logs\4246701016.tif</t>
  </si>
  <si>
    <t>C:\BEG Nacatoch Logs\4246701078.TIF</t>
  </si>
  <si>
    <t>C:\BEG Nacatoch Logs\4246701086.TIF</t>
  </si>
  <si>
    <t>C:\BEG Nacatoch Logs\4246701118.TIF</t>
  </si>
  <si>
    <t>C:\BEG Nacatoch Logs\4246701127.tif</t>
  </si>
  <si>
    <t>C:\BEG Nacatoch Logs\4246701133.tif</t>
  </si>
  <si>
    <t>C:\BEG Nacatoch Logs\4246730003.TIF</t>
  </si>
  <si>
    <t>C:\BEG Nacatoch Logs\4246730009.tif</t>
  </si>
  <si>
    <t>C:\BEG Nacatoch Logs\4246730172.TIF</t>
  </si>
  <si>
    <t>C:\BEG Nacatoch Logs\4246730779.TIF</t>
  </si>
  <si>
    <t>C:\BEG Nacatoch Logs\4249900004.tif</t>
  </si>
  <si>
    <t>C:\BEG Nacatoch Logs\4249900007.tif</t>
  </si>
  <si>
    <t>C:\BEG Nacatoch Logs\4249930655.tif</t>
  </si>
  <si>
    <t>C:\BEG Nacatoch Logs\4249930705.TIF</t>
  </si>
  <si>
    <t>C:\BEG Nacatoch Logs\4249930796.tif</t>
  </si>
  <si>
    <t>C:\BEG Nacatoch Logs\4249931661.tif</t>
  </si>
  <si>
    <t>C:\BEG Nacatoch Logs\4249931752.tif</t>
  </si>
  <si>
    <t>0308100027.TIF</t>
  </si>
  <si>
    <t>0308100039.TIF</t>
  </si>
  <si>
    <t>0308100046.TIF</t>
  </si>
  <si>
    <t>0308100048.TIF</t>
  </si>
  <si>
    <t>0309100002.TIF</t>
  </si>
  <si>
    <t>0309100007.TIF</t>
  </si>
  <si>
    <t>0309100014.TIF</t>
  </si>
  <si>
    <t>0309100096.TIF</t>
  </si>
  <si>
    <t>0309110580.TIF</t>
  </si>
  <si>
    <t>4203700011.TIF</t>
  </si>
  <si>
    <t>4203700014.TIF</t>
  </si>
  <si>
    <t>4203700021.TIF</t>
  </si>
  <si>
    <t>4203700023.TIF</t>
  </si>
  <si>
    <t>4203700024.TIF</t>
  </si>
  <si>
    <t>4203700049.TIF</t>
  </si>
  <si>
    <t>4203700071.TIF</t>
  </si>
  <si>
    <t>4203700072.TIF</t>
  </si>
  <si>
    <t>4203700100.TIF</t>
  </si>
  <si>
    <t>4203700112.TIF</t>
  </si>
  <si>
    <t>4203700126.TIF</t>
  </si>
  <si>
    <t>4203730223.tif</t>
  </si>
  <si>
    <t>4203730225.tif</t>
  </si>
  <si>
    <t>4203730313.TIF</t>
  </si>
  <si>
    <t>4215900462.tif</t>
  </si>
  <si>
    <t>4215900475.tif</t>
  </si>
  <si>
    <t>4215900562.tif</t>
  </si>
  <si>
    <t>4215900573.tif</t>
  </si>
  <si>
    <t>4215930029.tif</t>
  </si>
  <si>
    <t>4215930397.tif</t>
  </si>
  <si>
    <t>4215930434.tif</t>
  </si>
  <si>
    <t>4216100199.tif</t>
  </si>
  <si>
    <t>4216130038.tif</t>
  </si>
  <si>
    <t>4216130053.tif</t>
  </si>
  <si>
    <t>4216130103.tif</t>
  </si>
  <si>
    <t>4216130138.tif</t>
  </si>
  <si>
    <t>4216130449.tif</t>
  </si>
  <si>
    <t>4216130553.tif</t>
  </si>
  <si>
    <t>4216130557.tif</t>
  </si>
  <si>
    <t>4216130561.TIF</t>
  </si>
  <si>
    <t>4216130624.tif</t>
  </si>
  <si>
    <t>4216130649.tif</t>
  </si>
  <si>
    <t>4216130673.tif</t>
  </si>
  <si>
    <t>4216130963.tif</t>
  </si>
  <si>
    <t>4216130973.tif</t>
  </si>
  <si>
    <t>4216131020.tif</t>
  </si>
  <si>
    <t>4221300173.tif</t>
  </si>
  <si>
    <t>4221300701.tif</t>
  </si>
  <si>
    <t>4221300863.tif</t>
  </si>
  <si>
    <t>4221300966.TIF</t>
  </si>
  <si>
    <t>4221330029.tif</t>
  </si>
  <si>
    <t>4221330083.tif</t>
  </si>
  <si>
    <t>4221330281.tif</t>
  </si>
  <si>
    <t>4221330403.TIF</t>
  </si>
  <si>
    <t>4221330414.TIF</t>
  </si>
  <si>
    <t>4221330434.tif</t>
  </si>
  <si>
    <t>4221330443.TIF</t>
  </si>
  <si>
    <t>4221330544.tif</t>
  </si>
  <si>
    <t>4221330674.tif</t>
  </si>
  <si>
    <t>4221330701.tif</t>
  </si>
  <si>
    <t>4222300006.tif</t>
  </si>
  <si>
    <t>4222300012.tif</t>
  </si>
  <si>
    <t>4222300022.tif</t>
  </si>
  <si>
    <t>4222300035.tif</t>
  </si>
  <si>
    <t>4222300048.tif</t>
  </si>
  <si>
    <t>4222300226.tif</t>
  </si>
  <si>
    <t>4222300282.tif</t>
  </si>
  <si>
    <t>4222300292.tif</t>
  </si>
  <si>
    <t>4222300295.tif</t>
  </si>
  <si>
    <t>4222300299.tif</t>
  </si>
  <si>
    <t>4222300322.tif</t>
  </si>
  <si>
    <t>4222300327.tif</t>
  </si>
  <si>
    <t>4222300430.tif</t>
  </si>
  <si>
    <t>4222330004.tif</t>
  </si>
  <si>
    <t>4222330413.tif</t>
  </si>
  <si>
    <t>4222330428.tif</t>
  </si>
  <si>
    <t>4223100026.tif</t>
  </si>
  <si>
    <t>4223100068.TIF</t>
  </si>
  <si>
    <t>4223100080.TIF</t>
  </si>
  <si>
    <t>4223100177.TIF</t>
  </si>
  <si>
    <t>4223100227.tif</t>
  </si>
  <si>
    <t>4223100229.tif</t>
  </si>
  <si>
    <t>4223100234.tif</t>
  </si>
  <si>
    <t>4223100243.TIF</t>
  </si>
  <si>
    <t>4223130013.tif</t>
  </si>
  <si>
    <t>4225700003.TIF</t>
  </si>
  <si>
    <t>4225700024.TIF</t>
  </si>
  <si>
    <t>4225700044.tif</t>
  </si>
  <si>
    <t>4225700089.tif</t>
  </si>
  <si>
    <t>4225700146.TIF</t>
  </si>
  <si>
    <t>4225700162.tif</t>
  </si>
  <si>
    <t>4225700166.tif</t>
  </si>
  <si>
    <t>4225700248.TIF</t>
  </si>
  <si>
    <t>4225700299.tif</t>
  </si>
  <si>
    <t>4225700304.tif</t>
  </si>
  <si>
    <t>4225730027.tif</t>
  </si>
  <si>
    <t>4225730032.tif</t>
  </si>
  <si>
    <t>4234300030.tif</t>
  </si>
  <si>
    <t>4234300044.tif</t>
  </si>
  <si>
    <t>4234300056.tif</t>
  </si>
  <si>
    <t>4234300057.tif</t>
  </si>
  <si>
    <t>4234300059.tif</t>
  </si>
  <si>
    <t>4234300060.tif</t>
  </si>
  <si>
    <t>4234330001.tif</t>
  </si>
  <si>
    <t>4234900057.tif</t>
  </si>
  <si>
    <t>4234900093.tif</t>
  </si>
  <si>
    <t>4234900095.tif</t>
  </si>
  <si>
    <t>4234900293.TIF</t>
  </si>
  <si>
    <t>4234900634.tif</t>
  </si>
  <si>
    <t>4234901449.TIF</t>
  </si>
  <si>
    <t>4234930192.tif</t>
  </si>
  <si>
    <t>4234930218.tif</t>
  </si>
  <si>
    <t>4234930300.tif</t>
  </si>
  <si>
    <t>4234930403.tif</t>
  </si>
  <si>
    <t>4234931158.TIF</t>
  </si>
  <si>
    <t>4234933223.tif</t>
  </si>
  <si>
    <t>4234934239.tif</t>
  </si>
  <si>
    <t>4234934437.tif</t>
  </si>
  <si>
    <t>4234934508.tif</t>
  </si>
  <si>
    <t>4234934515.tif</t>
  </si>
  <si>
    <t>4237900008.tif</t>
  </si>
  <si>
    <t>4237900012.tif</t>
  </si>
  <si>
    <t>4237900015.tif</t>
  </si>
  <si>
    <t>4237900079.TIF</t>
  </si>
  <si>
    <t>4237930003.tif</t>
  </si>
  <si>
    <t>4237930101.TIF</t>
  </si>
  <si>
    <t>4238700287.tif</t>
  </si>
  <si>
    <t>4238700295.tif</t>
  </si>
  <si>
    <t>4238700296.tif</t>
  </si>
  <si>
    <t>4238700305.tif</t>
  </si>
  <si>
    <t>4244900709.tif</t>
  </si>
  <si>
    <t>4244900846.tif</t>
  </si>
  <si>
    <t>4244901002.tif</t>
  </si>
  <si>
    <t>4244901022.tif</t>
  </si>
  <si>
    <t>4244901048.tif</t>
  </si>
  <si>
    <t>4246700008.TIF</t>
  </si>
  <si>
    <t>4246701016.tif</t>
  </si>
  <si>
    <t>4246701078.TIF</t>
  </si>
  <si>
    <t>4246701086.TIF</t>
  </si>
  <si>
    <t>4246701118.TIF</t>
  </si>
  <si>
    <t>4246701127.tif</t>
  </si>
  <si>
    <t>4246701133.tif</t>
  </si>
  <si>
    <t>4246730003.TIF</t>
  </si>
  <si>
    <t>4246730009.tif</t>
  </si>
  <si>
    <t>4246730172.TIF</t>
  </si>
  <si>
    <t>4246730779.TIF</t>
  </si>
  <si>
    <t>4249900004.tif</t>
  </si>
  <si>
    <t>4249900007.tif</t>
  </si>
  <si>
    <t>4249930655.tif</t>
  </si>
  <si>
    <t>4249930705.TIF</t>
  </si>
  <si>
    <t>4249930796.tif</t>
  </si>
  <si>
    <t>4249931661.tif</t>
  </si>
  <si>
    <t>4249931752.tif</t>
  </si>
  <si>
    <t>COMPENSATED NEUTRON</t>
  </si>
  <si>
    <t>FORMATION DENSITY</t>
  </si>
  <si>
    <t>FDP</t>
  </si>
  <si>
    <t>CN</t>
  </si>
  <si>
    <t>SPHERICALLY FOCUSED LOG</t>
  </si>
  <si>
    <t>SFL</t>
  </si>
  <si>
    <t>LATEROLOG</t>
  </si>
  <si>
    <t>LL</t>
  </si>
  <si>
    <t>poor quality copy</t>
  </si>
  <si>
    <t>NEUTRON POROSITY</t>
  </si>
  <si>
    <t>NPHI</t>
  </si>
  <si>
    <t>ACOUSTIC</t>
  </si>
  <si>
    <t>AC</t>
  </si>
  <si>
    <t>no log header</t>
  </si>
  <si>
    <t>SONIC</t>
  </si>
  <si>
    <t>SON</t>
  </si>
  <si>
    <t>DENSITY</t>
  </si>
  <si>
    <t>DEN</t>
  </si>
  <si>
    <t>NEUTRON</t>
  </si>
  <si>
    <t>NEU</t>
  </si>
  <si>
    <t>DUAL SPACED NEUTRON</t>
  </si>
  <si>
    <t>COMPENSATED DENSITY</t>
  </si>
  <si>
    <t>COMPENSATED DENSITY (DENSILOG)</t>
  </si>
  <si>
    <t>LATERAL</t>
  </si>
  <si>
    <t>cannot read log</t>
  </si>
  <si>
    <t>scale change at 4245</t>
  </si>
  <si>
    <t>SPECTRAL DENSITY</t>
  </si>
  <si>
    <t>SPD</t>
  </si>
  <si>
    <t>DSN</t>
  </si>
  <si>
    <t>HRI</t>
  </si>
  <si>
    <t>PHASOR INDUCTION</t>
  </si>
  <si>
    <t>PI</t>
  </si>
  <si>
    <t>API</t>
  </si>
  <si>
    <t>GEOPHYSICAL WELL LOG</t>
  </si>
  <si>
    <t>CCI</t>
  </si>
  <si>
    <t>SCHLUMBERGER</t>
  </si>
  <si>
    <t>PAN GEO ATLAS CORP</t>
  </si>
  <si>
    <t>THE ELGEN CORPORATION</t>
  </si>
  <si>
    <t>DRESSER ATLAS</t>
  </si>
  <si>
    <t>WELEX</t>
  </si>
  <si>
    <t>WESTERN ATLAS</t>
  </si>
  <si>
    <t>HALLIBURTON</t>
  </si>
  <si>
    <t>TEJAS WELL LOGGING</t>
  </si>
  <si>
    <t>LANE WELLS ELGEN</t>
  </si>
  <si>
    <t>Clay</t>
  </si>
  <si>
    <t>No Rwa estimate, SP method only</t>
  </si>
  <si>
    <t>Sand with clay</t>
  </si>
  <si>
    <t>Clay with sand</t>
  </si>
  <si>
    <t>RRC Digital Geophysical Logs</t>
  </si>
  <si>
    <t>04/09/2008</t>
  </si>
  <si>
    <t>REOSTAR OPERATING INCORPORATED</t>
  </si>
  <si>
    <t>83</t>
  </si>
  <si>
    <t>Unknown</t>
  </si>
  <si>
    <t>RRC</t>
  </si>
  <si>
    <t>33-62-1</t>
  </si>
  <si>
    <t>29</t>
  </si>
  <si>
    <t>D</t>
  </si>
  <si>
    <t>TWDB</t>
  </si>
  <si>
    <t>JEM</t>
  </si>
  <si>
    <t>12/08/2008</t>
  </si>
  <si>
    <t>TRIANGLE THREE RESOURCES L.L.C.</t>
  </si>
  <si>
    <t>39-05-3</t>
  </si>
  <si>
    <t>BEG Paper/Digital Geophysical Logs</t>
  </si>
  <si>
    <t>00/00/0000</t>
  </si>
  <si>
    <t>K &amp; C EXPLORATION, INC.</t>
  </si>
  <si>
    <t>39-13-4</t>
  </si>
  <si>
    <t>HERRELL OPERATING CO.</t>
  </si>
  <si>
    <t>33-61-7</t>
  </si>
  <si>
    <t>EDP MANAGEMENT</t>
  </si>
  <si>
    <t>39-12-3</t>
  </si>
  <si>
    <t>JUNA OPERATING CO.</t>
  </si>
  <si>
    <t>39-05-5</t>
  </si>
  <si>
    <t>INTERA GMA8 PWS Well Documents</t>
  </si>
  <si>
    <t>03/00/2000</t>
  </si>
  <si>
    <t>CITY OF CUMBY</t>
  </si>
  <si>
    <t>Withdrawal of Water</t>
  </si>
  <si>
    <t>MAP-M1</t>
  </si>
  <si>
    <t>TNRCC</t>
  </si>
  <si>
    <t>17-50-7</t>
  </si>
  <si>
    <t>07/00/1995</t>
  </si>
  <si>
    <t>MILLER GROVE WSC</t>
  </si>
  <si>
    <t>MAP-D1</t>
  </si>
  <si>
    <t>17-58-5</t>
  </si>
  <si>
    <t>07/00/1999</t>
  </si>
  <si>
    <t>17-58-2</t>
  </si>
  <si>
    <t>08/00/1976</t>
  </si>
  <si>
    <t>MALOY WSC</t>
  </si>
  <si>
    <t>GIS-M3</t>
  </si>
  <si>
    <t>TCEQ</t>
  </si>
  <si>
    <t>17-49-3</t>
  </si>
  <si>
    <t>05/22/2002</t>
  </si>
  <si>
    <t>WHISPERING OAKS WATER COOP</t>
  </si>
  <si>
    <t>GPS-S</t>
  </si>
  <si>
    <t>33-07-8</t>
  </si>
  <si>
    <t>09/05/1981</t>
  </si>
  <si>
    <t>CITY OF BOGATA</t>
  </si>
  <si>
    <t>17-39-5</t>
  </si>
  <si>
    <t>07/01/1991</t>
  </si>
  <si>
    <t>Red River</t>
  </si>
  <si>
    <t>07/16/1960</t>
  </si>
  <si>
    <t>W. M. COATS &amp; R. E. MOORE</t>
  </si>
  <si>
    <t>UNKNOWN</t>
  </si>
  <si>
    <t>16-33-6</t>
  </si>
  <si>
    <t>AKS</t>
  </si>
  <si>
    <t>03/15/1960</t>
  </si>
  <si>
    <t>HEMPHILL &amp; IRWIN</t>
  </si>
  <si>
    <t>16-33-4</t>
  </si>
  <si>
    <t>10/04/1963</t>
  </si>
  <si>
    <t>COATS DRILLING CO</t>
  </si>
  <si>
    <t>16-42-3</t>
  </si>
  <si>
    <t>Cass</t>
  </si>
  <si>
    <t>02/09/1962</t>
  </si>
  <si>
    <t>HUMBLE OIL &amp; REFINING CO</t>
  </si>
  <si>
    <t>16-53-3</t>
  </si>
  <si>
    <t>Van Zandt</t>
  </si>
  <si>
    <t>05/21/1954</t>
  </si>
  <si>
    <t>FADLER &amp; BRIGHTWELL</t>
  </si>
  <si>
    <t>33-32-6</t>
  </si>
  <si>
    <t>03/08/1956</t>
  </si>
  <si>
    <t>HARVEY PARK CO.</t>
  </si>
  <si>
    <t>34-17-1</t>
  </si>
  <si>
    <t>01/01/1957</t>
  </si>
  <si>
    <t>T. L. HARRIS-SPECIAL</t>
  </si>
  <si>
    <t>34-18-1</t>
  </si>
  <si>
    <t>11/02/1954</t>
  </si>
  <si>
    <t>L. A. GRELLING</t>
  </si>
  <si>
    <t>33-16-5</t>
  </si>
  <si>
    <t>Bowie</t>
  </si>
  <si>
    <t>06/23/1961</t>
  </si>
  <si>
    <t>PLYMOUTH OIL CO. ET AL</t>
  </si>
  <si>
    <t>16-45-1</t>
  </si>
  <si>
    <t>Annotated Copy</t>
  </si>
  <si>
    <t>Hopkins</t>
  </si>
  <si>
    <t>12/25/1947</t>
  </si>
  <si>
    <t>STANDARD OIL CO. OF TEXAS</t>
  </si>
  <si>
    <t>17-43-7</t>
  </si>
  <si>
    <t>10/13/1962</t>
  </si>
  <si>
    <t>MRS.I.M.LEMON,A.V. ERWIN &amp; FORMBY DRILLING CO.</t>
  </si>
  <si>
    <t>17-44-4</t>
  </si>
  <si>
    <t>04/12/1967</t>
  </si>
  <si>
    <t>ATLANTIC RICHFIELD COMPANY</t>
  </si>
  <si>
    <t>17-45-6</t>
  </si>
  <si>
    <t>01/04/1958</t>
  </si>
  <si>
    <t>E. A. CARTER &amp; B. A. KAEMMERER</t>
  </si>
  <si>
    <t>17-43-9</t>
  </si>
  <si>
    <t>12/01/1963</t>
  </si>
  <si>
    <t>S. KELLY BRUCE</t>
  </si>
  <si>
    <t>03/16/1968</t>
  </si>
  <si>
    <t>MOBIL OIL CORPORATION</t>
  </si>
  <si>
    <t>11/11/1961</t>
  </si>
  <si>
    <t>COULSTON DRILLING CO</t>
  </si>
  <si>
    <t>17-45-8</t>
  </si>
  <si>
    <t>10/01/1960</t>
  </si>
  <si>
    <t>A.V. ERWIN &amp; G.E.PENN</t>
  </si>
  <si>
    <t>17-52-2</t>
  </si>
  <si>
    <t>03/05/1956</t>
  </si>
  <si>
    <t>L. H. ARMER</t>
  </si>
  <si>
    <t>17-42-9</t>
  </si>
  <si>
    <t>07/21/1972</t>
  </si>
  <si>
    <t>CHARLES A. MC LARTY, JR.</t>
  </si>
  <si>
    <t>17-45-7</t>
  </si>
  <si>
    <t>12/30/1971</t>
  </si>
  <si>
    <t>WESTLAND OIL DEVELOPMENT</t>
  </si>
  <si>
    <t>17-59-9</t>
  </si>
  <si>
    <t>Navarro</t>
  </si>
  <si>
    <t>06/26/1958</t>
  </si>
  <si>
    <t>THE TEXAS COMPANY</t>
  </si>
  <si>
    <t>33-61-6</t>
  </si>
  <si>
    <t>03/04/1960</t>
  </si>
  <si>
    <t>DAN E. WHELAN JR.</t>
  </si>
  <si>
    <t>39-06-7</t>
  </si>
  <si>
    <t>05/15/1953</t>
  </si>
  <si>
    <t>HUMBEL OIL &amp; REG CO</t>
  </si>
  <si>
    <t>33-55-1</t>
  </si>
  <si>
    <t>POOR COPY, ANNOTATED</t>
  </si>
  <si>
    <t>01/16/1957</t>
  </si>
  <si>
    <t>THE TEXAS CO</t>
  </si>
  <si>
    <t>33-61-9</t>
  </si>
  <si>
    <t>ANNOTATED</t>
  </si>
  <si>
    <t>10/29/1962</t>
  </si>
  <si>
    <t>DELTA DRILLING COMPANY</t>
  </si>
  <si>
    <t>39-07-3</t>
  </si>
  <si>
    <t>12/24/1964</t>
  </si>
  <si>
    <t>PLACID OIL CO</t>
  </si>
  <si>
    <t>39-06-6</t>
  </si>
  <si>
    <t>Franklin</t>
  </si>
  <si>
    <t>10/16/1949</t>
  </si>
  <si>
    <t>BYARS &amp; PEVETO</t>
  </si>
  <si>
    <t>17-46-6</t>
  </si>
  <si>
    <t>09/09/1970</t>
  </si>
  <si>
    <t>AMERICAN PETROFINA COMPANY OF TEXAS</t>
  </si>
  <si>
    <t>17-47-2</t>
  </si>
  <si>
    <t>08/13/1965</t>
  </si>
  <si>
    <t>R. V. PARKER &amp; POZO CORP</t>
  </si>
  <si>
    <t>17-47-1</t>
  </si>
  <si>
    <t>ANNOTATED, BLURRED AT PARTS</t>
  </si>
  <si>
    <t>10/17/1963</t>
  </si>
  <si>
    <t>GEOLOGICAL EXPLORATION COMPANY</t>
  </si>
  <si>
    <t>08/01/1959</t>
  </si>
  <si>
    <t>GIBSON DRLG CO</t>
  </si>
  <si>
    <t>Titus</t>
  </si>
  <si>
    <t>01/18/1969</t>
  </si>
  <si>
    <t>ROBERT E. HART &amp; LEROY FOLL</t>
  </si>
  <si>
    <t>16-41-3</t>
  </si>
  <si>
    <t>05/31/1950</t>
  </si>
  <si>
    <t>03/05/1950</t>
  </si>
  <si>
    <t>W. B. HINTON</t>
  </si>
  <si>
    <t>16-41-5</t>
  </si>
  <si>
    <t>08/16/1959</t>
  </si>
  <si>
    <t>16-33-7</t>
  </si>
  <si>
    <t>05/29/1956</t>
  </si>
  <si>
    <t>HUMBLE OIL AND REF. CO</t>
  </si>
  <si>
    <t>17-40-8</t>
  </si>
  <si>
    <t>12/02/1962</t>
  </si>
  <si>
    <t>17-48-3</t>
  </si>
  <si>
    <t>01/04/1961</t>
  </si>
  <si>
    <t>17-48-1</t>
  </si>
  <si>
    <t>10/09/1953</t>
  </si>
  <si>
    <t>SOHIO PET. CO</t>
  </si>
  <si>
    <t>16-42-1</t>
  </si>
  <si>
    <t>06/25/1982</t>
  </si>
  <si>
    <t>ARCADIA REFINING CO</t>
  </si>
  <si>
    <t>16-41-1</t>
  </si>
  <si>
    <t>06/02/1965</t>
  </si>
  <si>
    <t>AUSTRAL OIL CO INC</t>
  </si>
  <si>
    <t>17-64-1</t>
  </si>
  <si>
    <t>Kaufman</t>
  </si>
  <si>
    <t>05/01/1961</t>
  </si>
  <si>
    <t>W. L. UPTON</t>
  </si>
  <si>
    <t>33-31-9</t>
  </si>
  <si>
    <t>11/28/1953</t>
  </si>
  <si>
    <t>L. O. MCMILLAN</t>
  </si>
  <si>
    <t>33-15-6</t>
  </si>
  <si>
    <t>Hunt</t>
  </si>
  <si>
    <t>06/11/1969</t>
  </si>
  <si>
    <t>CONTINENTAL OIL COMPANY</t>
  </si>
  <si>
    <t>33-08-3</t>
  </si>
  <si>
    <t>02/04/1953</t>
  </si>
  <si>
    <t>FLOYD C. RAMSEY</t>
  </si>
  <si>
    <t>33-08-1</t>
  </si>
  <si>
    <t>05/20/1955</t>
  </si>
  <si>
    <t>BYARS, PEVETO &amp; STEPHENS</t>
  </si>
  <si>
    <t>18-64-9</t>
  </si>
  <si>
    <t>HAYDEN FARMER DRILLING CO.</t>
  </si>
  <si>
    <t>33-08-6</t>
  </si>
  <si>
    <t>05/06/1944</t>
  </si>
  <si>
    <t>HOLLANDSWORTH DRILLING COMPANY</t>
  </si>
  <si>
    <t>17-49-5</t>
  </si>
  <si>
    <t>11/12/1950</t>
  </si>
  <si>
    <t>MACK HAYS. JR.</t>
  </si>
  <si>
    <t>17-49-4</t>
  </si>
  <si>
    <t>09/01/1960</t>
  </si>
  <si>
    <t>GIBSON DRILLING COMPANY</t>
  </si>
  <si>
    <t>18-56-9</t>
  </si>
  <si>
    <t>11/06/1979</t>
  </si>
  <si>
    <t>GEOTEC EXPLORATION INC.</t>
  </si>
  <si>
    <t>18-64-6</t>
  </si>
  <si>
    <t>06/02/1956</t>
  </si>
  <si>
    <t>L. W. DENNIS</t>
  </si>
  <si>
    <t>33-07-9</t>
  </si>
  <si>
    <t>Rains</t>
  </si>
  <si>
    <t>12/12/1972</t>
  </si>
  <si>
    <t>DALLAS EXPLORATION CO</t>
  </si>
  <si>
    <t>34-10-3</t>
  </si>
  <si>
    <t>09/11/1958</t>
  </si>
  <si>
    <t>SCOTT BROTHERS</t>
  </si>
  <si>
    <t>34-01-9</t>
  </si>
  <si>
    <t>10/25/1967</t>
  </si>
  <si>
    <t>R. J. CARAWAY</t>
  </si>
  <si>
    <t>34-02-3</t>
  </si>
  <si>
    <t>10/22/1950</t>
  </si>
  <si>
    <t>34-11-2</t>
  </si>
  <si>
    <t>dupL.</t>
  </si>
  <si>
    <t>09/29/1951</t>
  </si>
  <si>
    <t>34-02-9</t>
  </si>
  <si>
    <t>02/06/1951</t>
  </si>
  <si>
    <t>GARVIN OIL CO</t>
  </si>
  <si>
    <t>34-01-8</t>
  </si>
  <si>
    <t>10/21/1951</t>
  </si>
  <si>
    <t>03/24/1954</t>
  </si>
  <si>
    <t>DELTA DRILLING CO</t>
  </si>
  <si>
    <t>34-01-6</t>
  </si>
  <si>
    <t>12/16/1968</t>
  </si>
  <si>
    <t>SKELLY OIL CO</t>
  </si>
  <si>
    <t>34-11-7</t>
  </si>
  <si>
    <t>04/19/1966</t>
  </si>
  <si>
    <t>CHARLES COBB IV</t>
  </si>
  <si>
    <t>34-10-5</t>
  </si>
  <si>
    <t>11/05/1961</t>
  </si>
  <si>
    <t>PAN AMERICAN PETR. CORP</t>
  </si>
  <si>
    <t>34-03-5</t>
  </si>
  <si>
    <t>01/11/1951</t>
  </si>
  <si>
    <t>S. F. JORDAN</t>
  </si>
  <si>
    <t>Delta</t>
  </si>
  <si>
    <t>07/25/1958</t>
  </si>
  <si>
    <t>W.C. PERRYMAN &amp; GEORGE J. GREER ET AL</t>
  </si>
  <si>
    <t>17-42-8</t>
  </si>
  <si>
    <t>04/16/1949</t>
  </si>
  <si>
    <t>MORTY FREEDMAN</t>
  </si>
  <si>
    <t>17-50-1</t>
  </si>
  <si>
    <t>11/14/1949</t>
  </si>
  <si>
    <t>10/20/1941</t>
  </si>
  <si>
    <t>TALCO ASPHALT &amp; REFINING CO.</t>
  </si>
  <si>
    <t>Morris</t>
  </si>
  <si>
    <t>07/31/1951</t>
  </si>
  <si>
    <t>W. M. COATS</t>
  </si>
  <si>
    <t>16-43-8</t>
  </si>
  <si>
    <t>05/22/1972</t>
  </si>
  <si>
    <t>16-43-4</t>
  </si>
  <si>
    <t>01/15/1950</t>
  </si>
  <si>
    <t>P. H. PEWITT</t>
  </si>
  <si>
    <t>16-42-6</t>
  </si>
  <si>
    <t>01/14/1954</t>
  </si>
  <si>
    <t>02/10/1951</t>
  </si>
  <si>
    <t>A. O. PHILLIPS</t>
  </si>
  <si>
    <t>11/30/1954</t>
  </si>
  <si>
    <t>R. S. PEVETO</t>
  </si>
  <si>
    <t>17-57-7</t>
  </si>
  <si>
    <t>02/22/1955</t>
  </si>
  <si>
    <t>D. E. PROCTER</t>
  </si>
  <si>
    <t>39-13-5</t>
  </si>
  <si>
    <t>12/23/1962</t>
  </si>
  <si>
    <t>BENZ OIL CORP</t>
  </si>
  <si>
    <t>33-54-4</t>
  </si>
  <si>
    <t>10/20/1967</t>
  </si>
  <si>
    <t>DON B. WILLIAMSON</t>
  </si>
  <si>
    <t>39-05-6</t>
  </si>
  <si>
    <t>12/03/1969</t>
  </si>
  <si>
    <t>HIGHLAND RESOURCES INC, SOUTHERN UNION PROD. CO &amp; SANFORD E MC CORMICK</t>
  </si>
  <si>
    <t>01/08/1953</t>
  </si>
  <si>
    <t>E. L. HOWARD</t>
  </si>
  <si>
    <t>17-53-1</t>
  </si>
  <si>
    <t>02/02/1961</t>
  </si>
  <si>
    <t>BAMOIL INC, GARRETT WYNNE &amp; BLACK ET AL</t>
  </si>
  <si>
    <t>17-46-4</t>
  </si>
  <si>
    <t>07/07/1981</t>
  </si>
  <si>
    <t>TRANSCO EXPLORATION COMPANY</t>
  </si>
  <si>
    <t>16-54-1</t>
  </si>
  <si>
    <t>04/20/1962</t>
  </si>
  <si>
    <t>TRUNKLINE GAS CO</t>
  </si>
  <si>
    <t>09/20/1967</t>
  </si>
  <si>
    <t>RANCHO OIL CO</t>
  </si>
  <si>
    <t>17-40-1</t>
  </si>
  <si>
    <t>01/31/1956</t>
  </si>
  <si>
    <t>ARDIS AND LEGGETT</t>
  </si>
  <si>
    <t>17-44-8</t>
  </si>
  <si>
    <t>10/08/1960</t>
  </si>
  <si>
    <t>DOROTHY H. MANZIEL</t>
  </si>
  <si>
    <t>17-45-4</t>
  </si>
  <si>
    <t>12/14/1950</t>
  </si>
  <si>
    <t>F.D. WIMBERLY</t>
  </si>
  <si>
    <t>17-46-8</t>
  </si>
  <si>
    <t>02/12/1961</t>
  </si>
  <si>
    <t>E.C. JOHNSTON CO.</t>
  </si>
  <si>
    <t>17-46-7</t>
  </si>
  <si>
    <t>08/16/1965</t>
  </si>
  <si>
    <t>NORTH CENTRAL OIL CORP, SOUTHLAND ROYALTY CO</t>
  </si>
  <si>
    <t>17-59-3</t>
  </si>
  <si>
    <t>08/29/1959</t>
  </si>
  <si>
    <t>F.R. JACKSON</t>
  </si>
  <si>
    <t>04/02/1962</t>
  </si>
  <si>
    <t>THE TX. OIL CORPORATION</t>
  </si>
  <si>
    <t>33-23-8</t>
  </si>
  <si>
    <t>12/31/1954</t>
  </si>
  <si>
    <t>FRED BIRDSONG</t>
  </si>
  <si>
    <t>33-24-7</t>
  </si>
  <si>
    <t>06/02/1955</t>
  </si>
  <si>
    <t>33-38-9</t>
  </si>
  <si>
    <t>11/14/1956</t>
  </si>
  <si>
    <t>MCGEE &amp; STALEY</t>
  </si>
  <si>
    <t>33-39-8</t>
  </si>
  <si>
    <t>07/25/1990</t>
  </si>
  <si>
    <t>JUNA OPERATING COMPANY</t>
  </si>
  <si>
    <t>09/26/1989</t>
  </si>
  <si>
    <t>Z S X, INC.</t>
  </si>
  <si>
    <t>33-62-7</t>
  </si>
  <si>
    <t>02/25/1966</t>
  </si>
  <si>
    <t>SHELL OIL COMPANY</t>
  </si>
  <si>
    <t>16-47-8</t>
  </si>
  <si>
    <t>05/03/1994</t>
  </si>
  <si>
    <t>PHILIIP B. BERRY OPERATING CO., INC.</t>
  </si>
  <si>
    <t>39-05-9</t>
  </si>
  <si>
    <t>01/20/1994</t>
  </si>
  <si>
    <t>C. L. BROWN, INC.</t>
  </si>
  <si>
    <t>09/09/1995</t>
  </si>
  <si>
    <t>C.L. BROWN, INC.</t>
  </si>
  <si>
    <t>33-62-4</t>
  </si>
  <si>
    <t>06/19/1985</t>
  </si>
  <si>
    <t>C. L. BROWN III</t>
  </si>
  <si>
    <t>07/14/1984</t>
  </si>
  <si>
    <t>HINTON PRODUCTION COMPANY</t>
  </si>
  <si>
    <t>33-54-8</t>
  </si>
  <si>
    <t>07/30/1999</t>
  </si>
  <si>
    <t>BROWN, C.L. INC</t>
  </si>
  <si>
    <t>04/26/2000</t>
  </si>
  <si>
    <t>PAR MINERALS</t>
  </si>
  <si>
    <t>33-62-6</t>
  </si>
  <si>
    <t>09/08/1974</t>
  </si>
  <si>
    <t>BRUCE SMITH &amp; SUPCO</t>
  </si>
  <si>
    <t>33-15-9</t>
  </si>
  <si>
    <t>Well type is assumed "Oil or Gas"</t>
  </si>
  <si>
    <t>07/18/1951</t>
  </si>
  <si>
    <t>THOMAS D. HUMPHREY</t>
  </si>
  <si>
    <t>33-40-7</t>
  </si>
  <si>
    <t>08/27/1967</t>
  </si>
  <si>
    <t>GES OIL CO, INC</t>
  </si>
  <si>
    <t>33-16-7</t>
  </si>
  <si>
    <t>09/28/1968</t>
  </si>
  <si>
    <t>J. BURNS BROWN</t>
  </si>
  <si>
    <t>33-23-2</t>
  </si>
  <si>
    <t>10/17/1985</t>
  </si>
  <si>
    <t>PANCANADIAN PETROLEUM</t>
  </si>
  <si>
    <t>16-47-9</t>
  </si>
  <si>
    <t>04/21/2003</t>
  </si>
  <si>
    <t>SPENCE ENERGY COMPANY</t>
  </si>
  <si>
    <t>34-03-7</t>
  </si>
  <si>
    <t>RRC GAU Q Paper/Digital Geophysical Logs</t>
  </si>
  <si>
    <t>07/24/1972</t>
  </si>
  <si>
    <t>City of Bogata</t>
  </si>
  <si>
    <t>LNC</t>
  </si>
  <si>
    <t>03/22/1952</t>
  </si>
  <si>
    <t>AMERICAN UNION PETR CO</t>
  </si>
  <si>
    <t>17-39-2</t>
  </si>
  <si>
    <t>05/09/1992</t>
  </si>
  <si>
    <t>OIL CREEK PRODUCTION</t>
  </si>
  <si>
    <t>OTHER</t>
  </si>
  <si>
    <t>33-32-8</t>
  </si>
  <si>
    <t>Private Donation - contact BEG Log Library for information_x000D_</t>
  </si>
  <si>
    <t>02/02/1962</t>
  </si>
  <si>
    <t>SHELL OIL CO</t>
  </si>
  <si>
    <t>16-53-5</t>
  </si>
  <si>
    <t>08/30/1964</t>
  </si>
  <si>
    <t>16-45-8</t>
  </si>
  <si>
    <t>07/07/1966</t>
  </si>
  <si>
    <t>CITIES SERVICE</t>
  </si>
  <si>
    <t>16-54-5</t>
  </si>
  <si>
    <t>06/01/1950</t>
  </si>
  <si>
    <t>Coffield and Guthrie, Inc.</t>
  </si>
  <si>
    <t>04/09/1956</t>
  </si>
  <si>
    <t>Baldridge and Clayton</t>
  </si>
  <si>
    <t>39-06-1</t>
  </si>
  <si>
    <t>CALIPER</t>
  </si>
  <si>
    <t>CAL</t>
  </si>
  <si>
    <t>Density</t>
  </si>
  <si>
    <t>den</t>
  </si>
  <si>
    <t>GAMMA RAY OR GAMMA</t>
  </si>
  <si>
    <t>TENSION</t>
  </si>
  <si>
    <t>TEN</t>
  </si>
  <si>
    <t>R</t>
  </si>
  <si>
    <t>E</t>
  </si>
  <si>
    <t>PORO</t>
  </si>
  <si>
    <t>Tif Image</t>
  </si>
  <si>
    <t>42_349</t>
  </si>
  <si>
    <t>4234934792</t>
  </si>
  <si>
    <t>jem</t>
  </si>
  <si>
    <t>4234934874</t>
  </si>
  <si>
    <t>4234933302_Ind</t>
  </si>
  <si>
    <t>4234933787_E</t>
  </si>
  <si>
    <t>4234933978_Ind ND</t>
  </si>
  <si>
    <t>4234933978</t>
  </si>
  <si>
    <t>4234933271_Ind</t>
  </si>
  <si>
    <t>4234933271</t>
  </si>
  <si>
    <t>LAS DIGITAL</t>
  </si>
  <si>
    <t>42_223</t>
  </si>
  <si>
    <t>G1120001E</t>
  </si>
  <si>
    <t>PDF Image</t>
  </si>
  <si>
    <t>G1120001E_GAM_SPR</t>
  </si>
  <si>
    <t>G1120016F_SPR_1</t>
  </si>
  <si>
    <t>G1120016F_SPR_2</t>
  </si>
  <si>
    <t>G1120016F</t>
  </si>
  <si>
    <t>G1120016H_GAM_SPR</t>
  </si>
  <si>
    <t>42_231</t>
  </si>
  <si>
    <t>G1160034A_SPR_2</t>
  </si>
  <si>
    <t>G1160034A_SPR_1</t>
  </si>
  <si>
    <t>42_387</t>
  </si>
  <si>
    <t>G1940001C_SPR_1</t>
  </si>
  <si>
    <t>G1940001C_SPR_2</t>
  </si>
  <si>
    <t>G1940001D_SPR_1</t>
  </si>
  <si>
    <t>G1940001D_SPR_2</t>
  </si>
  <si>
    <t>G1940001D_SPR_3</t>
  </si>
  <si>
    <t>G1940001D</t>
  </si>
  <si>
    <t>4238700289</t>
  </si>
  <si>
    <t>4238700282</t>
  </si>
  <si>
    <t>4238700299</t>
  </si>
  <si>
    <t>42_067</t>
  </si>
  <si>
    <t>4206700091</t>
  </si>
  <si>
    <t>42_467</t>
  </si>
  <si>
    <t>4246701128</t>
  </si>
  <si>
    <t>4246701069</t>
  </si>
  <si>
    <t>4246701049</t>
  </si>
  <si>
    <t>4246700001</t>
  </si>
  <si>
    <t>42_037</t>
  </si>
  <si>
    <t>4203700192</t>
  </si>
  <si>
    <t>4222300007</t>
  </si>
  <si>
    <t>4222300037</t>
  </si>
  <si>
    <t>4222300189</t>
  </si>
  <si>
    <t>4222300017</t>
  </si>
  <si>
    <t>4222300193</t>
  </si>
  <si>
    <t>4222300025</t>
  </si>
  <si>
    <t>4222300066</t>
  </si>
  <si>
    <t>4222300294</t>
  </si>
  <si>
    <t>4222300001</t>
  </si>
  <si>
    <t>4222330046</t>
  </si>
  <si>
    <t>4222330041</t>
  </si>
  <si>
    <t>4234901608</t>
  </si>
  <si>
    <t>4234901393</t>
  </si>
  <si>
    <t>4234900046</t>
  </si>
  <si>
    <t>4234900046b</t>
  </si>
  <si>
    <t>4234901609</t>
  </si>
  <si>
    <t>4234901459</t>
  </si>
  <si>
    <t>4234901402</t>
  </si>
  <si>
    <t>42_159</t>
  </si>
  <si>
    <t>4215900014</t>
  </si>
  <si>
    <t>4215930023</t>
  </si>
  <si>
    <t>4215900061</t>
  </si>
  <si>
    <t>4215900007</t>
  </si>
  <si>
    <t>4215900152</t>
  </si>
  <si>
    <t>42_449</t>
  </si>
  <si>
    <t>4244920007</t>
  </si>
  <si>
    <t>4244900876</t>
  </si>
  <si>
    <t>4244900815</t>
  </si>
  <si>
    <t>4244900730</t>
  </si>
  <si>
    <t>4244900001</t>
  </si>
  <si>
    <t>4244900654b</t>
  </si>
  <si>
    <t>4244900654</t>
  </si>
  <si>
    <t>4244900009</t>
  </si>
  <si>
    <t>4244901003</t>
  </si>
  <si>
    <t>4244901003b</t>
  </si>
  <si>
    <t>4244930359</t>
  </si>
  <si>
    <t>4244901049</t>
  </si>
  <si>
    <t>42_257</t>
  </si>
  <si>
    <t>4225700111</t>
  </si>
  <si>
    <t>4225700013</t>
  </si>
  <si>
    <t>4223130003</t>
  </si>
  <si>
    <t>4223100253</t>
  </si>
  <si>
    <t>4223100134</t>
  </si>
  <si>
    <t>4223100213</t>
  </si>
  <si>
    <t>4223100036</t>
  </si>
  <si>
    <t>4223100045</t>
  </si>
  <si>
    <t>4223100102</t>
  </si>
  <si>
    <t>4223130194</t>
  </si>
  <si>
    <t>4223100220</t>
  </si>
  <si>
    <t>42_379</t>
  </si>
  <si>
    <t>4237900070</t>
  </si>
  <si>
    <t>4237900016</t>
  </si>
  <si>
    <t>4237900061</t>
  </si>
  <si>
    <t>4237900061B</t>
  </si>
  <si>
    <t>4237900056B</t>
  </si>
  <si>
    <t>4237900056</t>
  </si>
  <si>
    <t>4237900011</t>
  </si>
  <si>
    <t>4237900017</t>
  </si>
  <si>
    <t>4237900064</t>
  </si>
  <si>
    <t>4237900064B</t>
  </si>
  <si>
    <t>4237900005</t>
  </si>
  <si>
    <t>4237900005B</t>
  </si>
  <si>
    <t>4237900082</t>
  </si>
  <si>
    <t>4237900033</t>
  </si>
  <si>
    <t>4237900041</t>
  </si>
  <si>
    <t>4237900006</t>
  </si>
  <si>
    <t>42_119</t>
  </si>
  <si>
    <t>4211900012</t>
  </si>
  <si>
    <t>4211900012B</t>
  </si>
  <si>
    <t>4211900037b</t>
  </si>
  <si>
    <t>4211900037</t>
  </si>
  <si>
    <t>4211900038</t>
  </si>
  <si>
    <t>4211900038B</t>
  </si>
  <si>
    <t>4211900038C</t>
  </si>
  <si>
    <t>4211900040</t>
  </si>
  <si>
    <t>4211900040B</t>
  </si>
  <si>
    <t>42_343</t>
  </si>
  <si>
    <t>4234300019</t>
  </si>
  <si>
    <t>4234330004</t>
  </si>
  <si>
    <t>4234300011</t>
  </si>
  <si>
    <t>4234300008B</t>
  </si>
  <si>
    <t>4234300008</t>
  </si>
  <si>
    <t>4223100216</t>
  </si>
  <si>
    <t>4223100092</t>
  </si>
  <si>
    <t>4234901229</t>
  </si>
  <si>
    <t>4234900298</t>
  </si>
  <si>
    <t>4234920220</t>
  </si>
  <si>
    <t>4234930028</t>
  </si>
  <si>
    <t>4222300229</t>
  </si>
  <si>
    <t>4222300213</t>
  </si>
  <si>
    <t>4206730352</t>
  </si>
  <si>
    <t>4206700086</t>
  </si>
  <si>
    <t>4206700086B</t>
  </si>
  <si>
    <t>4238730370</t>
  </si>
  <si>
    <t>4238730370b</t>
  </si>
  <si>
    <t>4222300034</t>
  </si>
  <si>
    <t>4222300059</t>
  </si>
  <si>
    <t>4222300228</t>
  </si>
  <si>
    <t>4222300211</t>
  </si>
  <si>
    <t>4222300312</t>
  </si>
  <si>
    <t>4222300036</t>
  </si>
  <si>
    <t>4225700054</t>
  </si>
  <si>
    <t>4225700063</t>
  </si>
  <si>
    <t>4225700203</t>
  </si>
  <si>
    <t>4225700453</t>
  </si>
  <si>
    <t>4234934368</t>
  </si>
  <si>
    <t>4234934295</t>
  </si>
  <si>
    <t>4206700012</t>
  </si>
  <si>
    <t>4234934509</t>
  </si>
  <si>
    <t>4234934500</t>
  </si>
  <si>
    <t>4234934526</t>
  </si>
  <si>
    <t>4234933931</t>
  </si>
  <si>
    <t>4234933764</t>
  </si>
  <si>
    <t>4234934604</t>
  </si>
  <si>
    <t>4234934620</t>
  </si>
  <si>
    <t>4225730039</t>
  </si>
  <si>
    <t>4225700308</t>
  </si>
  <si>
    <t>4225700038</t>
  </si>
  <si>
    <t>4225700472</t>
  </si>
  <si>
    <t>4206730529</t>
  </si>
  <si>
    <t>4237930155</t>
  </si>
  <si>
    <t>Q70_387</t>
  </si>
  <si>
    <t>4238700270</t>
  </si>
  <si>
    <t>4246730864</t>
  </si>
  <si>
    <t>4206700119</t>
  </si>
  <si>
    <t>4206700011</t>
  </si>
  <si>
    <t>4206701005</t>
  </si>
  <si>
    <t>TIF IMAGE</t>
  </si>
  <si>
    <t>Q23_349</t>
  </si>
  <si>
    <t>ZZZ</t>
  </si>
  <si>
    <t>Q49_349</t>
  </si>
  <si>
    <t>B:\GeophysicalWellLogs\42_349\4234934792.tif</t>
  </si>
  <si>
    <t>B:\GeophysicalWellLogs\42_349\4234934874.tif</t>
  </si>
  <si>
    <t>B:\GeophysicalWellLogs\42_349\4234933302_Ind.tif</t>
  </si>
  <si>
    <t>B:\GeophysicalWellLogs\42_349\4234933787_E.tif</t>
  </si>
  <si>
    <t>B:\GeophysicalWellLogs\42_349\4234933978_Ind ND.tif</t>
  </si>
  <si>
    <t>B:\GeophysicalWellLogs\42_349\4234933978.tif</t>
  </si>
  <si>
    <t>B:\GeophysicalWellLogs\42_349\4234933271_Ind.tif</t>
  </si>
  <si>
    <t>B:\GeophysicalWellLogs\42_349\4234933271.tif</t>
  </si>
  <si>
    <t>B:\GeophysicalWellLogs\42_223\G1120001E.las</t>
  </si>
  <si>
    <t>B:\GeophysicalWellLogs\42_223\G1120001E_GAM_SPR.pdf</t>
  </si>
  <si>
    <t>B:\GeophysicalWellLogs\42_223\G1120016F_SPR_1.pdf</t>
  </si>
  <si>
    <t>B:\GeophysicalWellLogs\42_223\G1120016F_SPR_2.pdf</t>
  </si>
  <si>
    <t>B:\GeophysicalWellLogs\42_223\G1120016F.las</t>
  </si>
  <si>
    <t>B:\GeophysicalWellLogs\42_223\G1120016H_GAM_SPR.pdf</t>
  </si>
  <si>
    <t>B:\GeophysicalWellLogs\42_231\G1160034A_SPR_2.pdf</t>
  </si>
  <si>
    <t>B:\GeophysicalWellLogs\42_231\G1160034A_SPR_1.pdf</t>
  </si>
  <si>
    <t>B:\GeophysicalWellLogs\42_231\G1160081B_GAM.pdf</t>
  </si>
  <si>
    <t>B:\GeophysicalWellLogs\42_387\G1940001C_SPR_1.pdf</t>
  </si>
  <si>
    <t>B:\GeophysicalWellLogs\42_387\G1940001C_SPR_2.pdf</t>
  </si>
  <si>
    <t>B:\GeophysicalWellLogs\42_387\G1940001D_SPR_1.pdf</t>
  </si>
  <si>
    <t>B:\GeophysicalWellLogs\42_387\G1940001D_SPR_2.pdf</t>
  </si>
  <si>
    <t>B:\GeophysicalWellLogs\42_387\G1940001D_SPR_3.pdf</t>
  </si>
  <si>
    <t>B:\GeophysicalWellLogs\42_387\G1940001D.las</t>
  </si>
  <si>
    <t>B:\GeophysicalWellLogs\42_387\4238700289.tif</t>
  </si>
  <si>
    <t>B:\GeophysicalWellLogs\42_387\4238700282.tif</t>
  </si>
  <si>
    <t>B:\GeophysicalWellLogs\42_387\4238700299.tif</t>
  </si>
  <si>
    <t>B:\GeophysicalWellLogs\42_067\4206700091.tif</t>
  </si>
  <si>
    <t>B:\GeophysicalWellLogs\42_467\4246701128.tif</t>
  </si>
  <si>
    <t>B:\GeophysicalWellLogs\42_467\4246701069.tif</t>
  </si>
  <si>
    <t>B:\GeophysicalWellLogs\42_467\4246701049.tif</t>
  </si>
  <si>
    <t>B:\GeophysicalWellLogs\42_467\4246700001.tif</t>
  </si>
  <si>
    <t>B:\GeophysicalWellLogs\42_037\4203700192.tif</t>
  </si>
  <si>
    <t>B:\GeophysicalWellLogs\42_223\4222300007.tif</t>
  </si>
  <si>
    <t>B:\GeophysicalWellLogs\42_223\4222300037.tif</t>
  </si>
  <si>
    <t>B:\GeophysicalWellLogs\42_223\4222300189.tif</t>
  </si>
  <si>
    <t>B:\GeophysicalWellLogs\42_223\4222300017.tif</t>
  </si>
  <si>
    <t>B:\GeophysicalWellLogs\42_223\4222300193.tif</t>
  </si>
  <si>
    <t>B:\GeophysicalWellLogs\42_223\4222300025.tif</t>
  </si>
  <si>
    <t>B:\GeophysicalWellLogs\42_223\4222300066.tif</t>
  </si>
  <si>
    <t>B:\GeophysicalWellLogs\42_223\4222300294.tif</t>
  </si>
  <si>
    <t>B:\GeophysicalWellLogs\42_223\4222300001.tif</t>
  </si>
  <si>
    <t>B:\GeophysicalWellLogs\42_223\4222330046.tif</t>
  </si>
  <si>
    <t>B:\GeophysicalWellLogs\42_223\4222330041.tif</t>
  </si>
  <si>
    <t>B:\GeophysicalWellLogs\42_349\4234901608.tif</t>
  </si>
  <si>
    <t>B:\GeophysicalWellLogs\42_349\4234901393.tif</t>
  </si>
  <si>
    <t>B:\GeophysicalWellLogs\42_349\4234900046.tif</t>
  </si>
  <si>
    <t>B:\GeophysicalWellLogs\42_349\4234900046b.tif</t>
  </si>
  <si>
    <t>B:\GeophysicalWellLogs\42_349\4234901609.tif</t>
  </si>
  <si>
    <t>B:\GeophysicalWellLogs\42_349\4234901459.tif</t>
  </si>
  <si>
    <t>B:\GeophysicalWellLogs\42_349\4234901402.tif</t>
  </si>
  <si>
    <t>B:\GeophysicalWellLogs\42_159\4215900014.tif</t>
  </si>
  <si>
    <t>B:\GeophysicalWellLogs\42_159\4215930023.tif</t>
  </si>
  <si>
    <t>B:\GeophysicalWellLogs\42_159\4215900061.tif</t>
  </si>
  <si>
    <t>B:\GeophysicalWellLogs\42_159\4215900007.tif</t>
  </si>
  <si>
    <t>B:\GeophysicalWellLogs\42_159\4215900152.tif</t>
  </si>
  <si>
    <t>B:\GeophysicalWellLogs\42_449\4244920007.tif</t>
  </si>
  <si>
    <t>B:\GeophysicalWellLogs\42_449\4244900876.tif</t>
  </si>
  <si>
    <t>B:\GeophysicalWellLogs\42_449\4244900815.tif</t>
  </si>
  <si>
    <t>B:\GeophysicalWellLogs\42_449\4244900730.tif</t>
  </si>
  <si>
    <t>B:\GeophysicalWellLogs\42_449\4244900001.tif</t>
  </si>
  <si>
    <t>B:\GeophysicalWellLogs\42_449\4244900654b.tif</t>
  </si>
  <si>
    <t>B:\GeophysicalWellLogs\42_449\4244900654.tif</t>
  </si>
  <si>
    <t>B:\GeophysicalWellLogs\42_449\4244900009.tif</t>
  </si>
  <si>
    <t>B:\GeophysicalWellLogs\42_449\4244901003.tif</t>
  </si>
  <si>
    <t>B:\GeophysicalWellLogs\42_449\4244901003b.tif</t>
  </si>
  <si>
    <t>B:\GeophysicalWellLogs\42_449\4244930359.tif</t>
  </si>
  <si>
    <t>B:\GeophysicalWellLogs\42_449\4244901049.tif</t>
  </si>
  <si>
    <t>B:\GeophysicalWellLogs\42_257\4225700111.tif</t>
  </si>
  <si>
    <t>B:\GeophysicalWellLogs\42_257\4225700013.tif</t>
  </si>
  <si>
    <t>B:\GeophysicalWellLogs\42_231\4223130003.tif</t>
  </si>
  <si>
    <t>B:\GeophysicalWellLogs\42_231\4223100253.tif</t>
  </si>
  <si>
    <t>B:\GeophysicalWellLogs\42_231\4223100134.tif</t>
  </si>
  <si>
    <t>B:\GeophysicalWellLogs\42_231\4223100213.tif</t>
  </si>
  <si>
    <t>B:\GeophysicalWellLogs\42_231\4223100036.tif</t>
  </si>
  <si>
    <t>B:\GeophysicalWellLogs\42_231\4223100045.tif</t>
  </si>
  <si>
    <t>B:\GeophysicalWellLogs\42_231\4223100102.tif</t>
  </si>
  <si>
    <t>B:\GeophysicalWellLogs\42_231\4223130194.tif</t>
  </si>
  <si>
    <t>B:\GeophysicalWellLogs\42_231\4223100220.tif</t>
  </si>
  <si>
    <t>B:\GeophysicalWellLogs\42_379\4237900070.tif</t>
  </si>
  <si>
    <t>B:\GeophysicalWellLogs\42_379\4237900016.tif</t>
  </si>
  <si>
    <t>B:\GeophysicalWellLogs\42_379\4237900061.tif</t>
  </si>
  <si>
    <t>B:\GeophysicalWellLogs\42_379\4237900061B.tif</t>
  </si>
  <si>
    <t>B:\GeophysicalWellLogs\42_379\4237900056B.tif</t>
  </si>
  <si>
    <t>B:\GeophysicalWellLogs\42_379\4237900056.tif</t>
  </si>
  <si>
    <t>B:\GeophysicalWellLogs\42_379\4237900011.tif</t>
  </si>
  <si>
    <t>B:\GeophysicalWellLogs\42_379\4237900017.tif</t>
  </si>
  <si>
    <t>B:\GeophysicalWellLogs\42_379\4237900064.tif</t>
  </si>
  <si>
    <t>B:\GeophysicalWellLogs\42_379\4237900064B.tif</t>
  </si>
  <si>
    <t>B:\GeophysicalWellLogs\42_379\4237900005.tif</t>
  </si>
  <si>
    <t>B:\GeophysicalWellLogs\42_379\4237900005B.tif</t>
  </si>
  <si>
    <t>B:\GeophysicalWellLogs\42_379\4237900082.tif</t>
  </si>
  <si>
    <t>B:\GeophysicalWellLogs\42_379\4237900033.tif</t>
  </si>
  <si>
    <t>B:\GeophysicalWellLogs\42_379\4237900041.tif</t>
  </si>
  <si>
    <t>B:\GeophysicalWellLogs\42_379\4237900006.tif</t>
  </si>
  <si>
    <t>B:\GeophysicalWellLogs\42_119\4211900012.tif</t>
  </si>
  <si>
    <t>B:\GeophysicalWellLogs\42_119\4211900012B.tif</t>
  </si>
  <si>
    <t>B:\GeophysicalWellLogs\42_119\4211900037b.tif</t>
  </si>
  <si>
    <t>B:\GeophysicalWellLogs\42_119\4211900037.tif</t>
  </si>
  <si>
    <t>B:\GeophysicalWellLogs\42_119\4211900038.tif</t>
  </si>
  <si>
    <t>B:\GeophysicalWellLogs\42_119\4211900038B.tif</t>
  </si>
  <si>
    <t>B:\GeophysicalWellLogs\42_119\4211900038C.tif</t>
  </si>
  <si>
    <t>B:\GeophysicalWellLogs\42_119\4211900040.tif</t>
  </si>
  <si>
    <t>B:\GeophysicalWellLogs\42_119\4211900040B.tif</t>
  </si>
  <si>
    <t>B:\GeophysicalWellLogs\42_343\4234300019.tif</t>
  </si>
  <si>
    <t>B:\GeophysicalWellLogs\42_343\4234330004.tif</t>
  </si>
  <si>
    <t>B:\GeophysicalWellLogs\42_343\4234300011.tif</t>
  </si>
  <si>
    <t>B:\GeophysicalWellLogs\42_343\4234300008B.tif</t>
  </si>
  <si>
    <t>B:\GeophysicalWellLogs\42_343\4234300008.tif</t>
  </si>
  <si>
    <t>B:\GeophysicalWellLogs\42_231\4223100216.tif</t>
  </si>
  <si>
    <t>B:\GeophysicalWellLogs\42_231\4223100092.tif</t>
  </si>
  <si>
    <t>B:\GeophysicalWellLogs\42_349\4234901229.tif</t>
  </si>
  <si>
    <t>B:\GeophysicalWellLogs\42_349\4234900298.tif</t>
  </si>
  <si>
    <t>B:\GeophysicalWellLogs\42_349\4234920220.tif</t>
  </si>
  <si>
    <t>B:\GeophysicalWellLogs\42_349\4234930028.tif</t>
  </si>
  <si>
    <t>B:\GeophysicalWellLogs\42_223\4222300229.tif</t>
  </si>
  <si>
    <t>B:\GeophysicalWellLogs\42_223\4222300213.tif</t>
  </si>
  <si>
    <t>B:\GeophysicalWellLogs\42_067\4206730352.tif</t>
  </si>
  <si>
    <t>B:\GeophysicalWellLogs\42_067\4206700086.tif</t>
  </si>
  <si>
    <t>B:\GeophysicalWellLogs\42_067\4206700086B.tif</t>
  </si>
  <si>
    <t>B:\GeophysicalWellLogs\42_387\4238730370.tif</t>
  </si>
  <si>
    <t>B:\GeophysicalWellLogs\42_387\4238730370b.tif</t>
  </si>
  <si>
    <t>B:\GeophysicalWellLogs\42_223\4222300034.tif</t>
  </si>
  <si>
    <t>B:\GeophysicalWellLogs\42_223\4222300059.tif</t>
  </si>
  <si>
    <t>B:\GeophysicalWellLogs\42_223\4222300228.tif</t>
  </si>
  <si>
    <t>B:\GeophysicalWellLogs\42_223\4222300211.tif</t>
  </si>
  <si>
    <t>B:\GeophysicalWellLogs\42_223\4222300312.tif</t>
  </si>
  <si>
    <t>B:\GeophysicalWellLogs\42_223\4222300036.tif</t>
  </si>
  <si>
    <t>B:\GeophysicalWellLogs\42_257\4225700054.tif</t>
  </si>
  <si>
    <t>B:\GeophysicalWellLogs\42_257\4225700063.tif</t>
  </si>
  <si>
    <t>B:\GeophysicalWellLogs\42_257\4225700203.tif</t>
  </si>
  <si>
    <t>B:\GeophysicalWellLogs\42_257\4225700453.tif</t>
  </si>
  <si>
    <t>B:\GeophysicalWellLogs\42_349\4234934368.tif</t>
  </si>
  <si>
    <t>B:\GeophysicalWellLogs\42_349\4234934295.tif</t>
  </si>
  <si>
    <t>B:\GeophysicalWellLogs\42_067\4206700012.tif</t>
  </si>
  <si>
    <t>B:\GeophysicalWellLogs\42_349\4234934509.tif</t>
  </si>
  <si>
    <t>B:\GeophysicalWellLogs\42_349\4234934500.tif</t>
  </si>
  <si>
    <t>B:\GeophysicalWellLogs\42_349\4234934526.tif</t>
  </si>
  <si>
    <t>B:\GeophysicalWellLogs\42_349\4234933931.tif</t>
  </si>
  <si>
    <t>B:\GeophysicalWellLogs\42_349\4234933764.tif</t>
  </si>
  <si>
    <t>B:\GeophysicalWellLogs\42_349\4234934604.tif</t>
  </si>
  <si>
    <t>B:\GeophysicalWellLogs\42_349\4234934620.tif</t>
  </si>
  <si>
    <t>B:\GeophysicalWellLogs\42_257\4225730039.tif</t>
  </si>
  <si>
    <t>B:\GeophysicalWellLogs\42_257\4225700308.tif</t>
  </si>
  <si>
    <t>B:\GeophysicalWellLogs\42_257\4225700038.tif</t>
  </si>
  <si>
    <t>B:\GeophysicalWellLogs\42_257\4225700472.tif</t>
  </si>
  <si>
    <t>B:\GeophysicalWellLogs\42_067\4206730529.tif</t>
  </si>
  <si>
    <t>B:\GeophysicalWellLogs\42_379\4237930155.tif</t>
  </si>
  <si>
    <t>B:\GeophysicalWellLogs\42_387\Q70_387.tif</t>
  </si>
  <si>
    <t>B:\GeophysicalWellLogs\42_387\4238700270.tif</t>
  </si>
  <si>
    <t>B:\GeophysicalWellLogs\42_467\4246730864.tif</t>
  </si>
  <si>
    <t>B:\GeophysicalWellLogs\42_067\4206700119.tif</t>
  </si>
  <si>
    <t>B:\GeophysicalWellLogs\42_067\4206700011.tif</t>
  </si>
  <si>
    <t>B:\GeophysicalWellLogs\42_067\4206701005.tif</t>
  </si>
  <si>
    <t>B:\GeophysicalWellLogs\42_349\Q23_349.tif</t>
  </si>
  <si>
    <t>B:\GeophysicalWellLogs\42_349\Q49_349.tif</t>
  </si>
  <si>
    <t>PIERCE, HELEN H., /FEE/    4I</t>
  </si>
  <si>
    <t>HOWELL    1</t>
  </si>
  <si>
    <t>4234933302</t>
  </si>
  <si>
    <t>HULEN STRUNCK 1</t>
  </si>
  <si>
    <t>4234933787</t>
  </si>
  <si>
    <t>PERRY, NELLIE 1</t>
  </si>
  <si>
    <t>GRACE 1</t>
  </si>
  <si>
    <t>MCCRARY UNIT NO. 1 1</t>
  </si>
  <si>
    <t>5</t>
  </si>
  <si>
    <t>Water_Source</t>
  </si>
  <si>
    <t>6</t>
  </si>
  <si>
    <t>7</t>
  </si>
  <si>
    <t>G1120016H</t>
  </si>
  <si>
    <t>1</t>
  </si>
  <si>
    <t>1749316</t>
  </si>
  <si>
    <t>STATE_WELL_NUMBER</t>
  </si>
  <si>
    <t>G1160034A</t>
  </si>
  <si>
    <t>2</t>
  </si>
  <si>
    <t>G1160081B</t>
  </si>
  <si>
    <t>1739509</t>
  </si>
  <si>
    <t>5 - US 271</t>
  </si>
  <si>
    <t>G1940001C</t>
  </si>
  <si>
    <t>1739510</t>
  </si>
  <si>
    <t>6 - US 271</t>
  </si>
  <si>
    <t>API_Number</t>
  </si>
  <si>
    <t>H. E. Humphries 1</t>
  </si>
  <si>
    <t>Well_Number</t>
  </si>
  <si>
    <t>J. C. CALABRIA  C-1</t>
  </si>
  <si>
    <t>COLINE 1</t>
  </si>
  <si>
    <t>EAST BRYANS MILLS GAS UNIT 1</t>
  </si>
  <si>
    <t>DEWEY PRIEST 1</t>
  </si>
  <si>
    <t>B. W. BRUCE 1</t>
  </si>
  <si>
    <t>ALLIE RUBE KENNEDY DUNLAP 1</t>
  </si>
  <si>
    <t>MINNIE TEEL ET AL 1</t>
  </si>
  <si>
    <t>LOU SIMMS 1</t>
  </si>
  <si>
    <t>H. J. COX 1</t>
  </si>
  <si>
    <t>M.L. HARGRAVE 1</t>
  </si>
  <si>
    <t>A. A. BASSHAM 9</t>
  </si>
  <si>
    <t>ALFRED POGUE 1</t>
  </si>
  <si>
    <t>A.A. BASSHAM 1</t>
  </si>
  <si>
    <t>JOE R. MARTIN 1</t>
  </si>
  <si>
    <t>WILLIAM RAINES EST 3</t>
  </si>
  <si>
    <t>EUGENE PALMER 1</t>
  </si>
  <si>
    <t>C. B. WALLACE 1</t>
  </si>
  <si>
    <t>M. N. IRVIN ET AL 1</t>
  </si>
  <si>
    <t>W.V. RAGAN 1</t>
  </si>
  <si>
    <t>L.B. CUNNINGHAM 1</t>
  </si>
  <si>
    <t>MRS. W. D. EASTERLING ET AL 1</t>
  </si>
  <si>
    <t>SARAH B. TRAMMEL 1</t>
  </si>
  <si>
    <t>J.N. EDENS JR. 1</t>
  </si>
  <si>
    <t>CHARLES REESE 1</t>
  </si>
  <si>
    <t>A.T. SLADE 1</t>
  </si>
  <si>
    <t>HORACE RUSSELL 1</t>
  </si>
  <si>
    <t>J. K. TERRY 13</t>
  </si>
  <si>
    <t>J. K. BROWN 1-A</t>
  </si>
  <si>
    <t>J. A. LITTRELL 1</t>
  </si>
  <si>
    <t>G. M. ELLIOTT 1</t>
  </si>
  <si>
    <t>BROSECO 1</t>
  </si>
  <si>
    <t>JOSEPHINE CHAMNESS</t>
  </si>
  <si>
    <t>J. W. STEPHENSON 1</t>
  </si>
  <si>
    <t>MARGARET TIMMONS 2</t>
  </si>
  <si>
    <t>MAGGIE BARNARD 1</t>
  </si>
  <si>
    <t>C. B. CALFEE 1</t>
  </si>
  <si>
    <t>BLANCHE GIEGER 1</t>
  </si>
  <si>
    <t>PEWITT  1-A</t>
  </si>
  <si>
    <t>WILSON-PHILLIPS 1</t>
  </si>
  <si>
    <t>SCOTT ET AL 1</t>
  </si>
  <si>
    <t>C. H. RAND</t>
  </si>
  <si>
    <t>J. E. SMITH 1</t>
  </si>
  <si>
    <t>PAUL MATTHEWS 1</t>
  </si>
  <si>
    <t>BAIN PAUL 3</t>
  </si>
  <si>
    <t>CHARLES NEVEILL, JR. 1</t>
  </si>
  <si>
    <t>STEVENS 1</t>
  </si>
  <si>
    <t>C. H. KIMBALL 1</t>
  </si>
  <si>
    <t>BETTY TILSON 1</t>
  </si>
  <si>
    <t>GUY M. MOORE 1</t>
  </si>
  <si>
    <t>RAFE WALLACE 1</t>
  </si>
  <si>
    <t>J. RENSHAW  1</t>
  </si>
  <si>
    <t>EMORY UNIT 1</t>
  </si>
  <si>
    <t>MYRTLE WASHBURN  1</t>
  </si>
  <si>
    <t>BRIGHT STAR GAS UNIT 1</t>
  </si>
  <si>
    <t>PUCKETT 1</t>
  </si>
  <si>
    <t>H. BRIN EST 1</t>
  </si>
  <si>
    <t>L. C. HARRISON 1</t>
  </si>
  <si>
    <t>JENKINS UNIT SHIPP 1</t>
  </si>
  <si>
    <t>C. F. DOWELL  1</t>
  </si>
  <si>
    <t>F. B. SHELTON 1</t>
  </si>
  <si>
    <t>F. L. BULLARD 1</t>
  </si>
  <si>
    <t>ALLEN GAS UNIT 1</t>
  </si>
  <si>
    <t>C. F. DOWELL 1</t>
  </si>
  <si>
    <t>W.T. PEEK ESTATE 1</t>
  </si>
  <si>
    <t>DERRING 1</t>
  </si>
  <si>
    <t>M. L. PRITCHARD 1</t>
  </si>
  <si>
    <t>W.T. PEEK 1</t>
  </si>
  <si>
    <t>REES B-1</t>
  </si>
  <si>
    <t>BROVENTURE 1</t>
  </si>
  <si>
    <t>PEWITT FEE 1</t>
  </si>
  <si>
    <t>DUTCH LOVE 1</t>
  </si>
  <si>
    <t>SNELL 1</t>
  </si>
  <si>
    <t>JOHN B. CLAYTON JR 1</t>
  </si>
  <si>
    <t>VERA HEARNE  1</t>
  </si>
  <si>
    <t>JAMES PARKER 1</t>
  </si>
  <si>
    <t>NELLIE BOUNDS ESTATE 1</t>
  </si>
  <si>
    <t>G. S. MELTON 1</t>
  </si>
  <si>
    <t>ELBERT VOSS 1</t>
  </si>
  <si>
    <t>MRS. PET W. HOWISON 1</t>
  </si>
  <si>
    <t>A. S. JOHNSTON 1</t>
  </si>
  <si>
    <t>CARL M. MC WHORTER ET AL 1</t>
  </si>
  <si>
    <t>DAVENPORT 1</t>
  </si>
  <si>
    <t>W.L. VADEN 1</t>
  </si>
  <si>
    <t>R.F. STEPHENS 1</t>
  </si>
  <si>
    <t>WOLFE 1</t>
  </si>
  <si>
    <t>ADA CAIN 1</t>
  </si>
  <si>
    <t>FLOYD MOSELEY 1</t>
  </si>
  <si>
    <t>M. VADEN 1</t>
  </si>
  <si>
    <t>LAWRENCE TANKERSLEY 1</t>
  </si>
  <si>
    <t>baird 1</t>
  </si>
  <si>
    <t>NELSON 1</t>
  </si>
  <si>
    <t>FLINT &amp; MCDOUGALD  1</t>
  </si>
  <si>
    <t>BRISTER UNIT 1  1</t>
  </si>
  <si>
    <t>MILLER 1</t>
  </si>
  <si>
    <t>SHELL BELTEX LUMBER COMPANY 1</t>
  </si>
  <si>
    <t>WILKINSON 1</t>
  </si>
  <si>
    <t>C CHAPMAN 44</t>
  </si>
  <si>
    <t>W. J. MCKIE "B" 3</t>
  </si>
  <si>
    <t>BUNCH 1</t>
  </si>
  <si>
    <t>SESSIONS 2</t>
  </si>
  <si>
    <t>PIERCE-CAVENDER UNIT 1 1</t>
  </si>
  <si>
    <t>WISDOM 1</t>
  </si>
  <si>
    <t>WEST-MOODY 1</t>
  </si>
  <si>
    <t>BLAKELY 1</t>
  </si>
  <si>
    <t>MIRACLE 1</t>
  </si>
  <si>
    <t>CHARLES PRATT 1</t>
  </si>
  <si>
    <t>CAVER 1</t>
  </si>
  <si>
    <t>1739508</t>
  </si>
  <si>
    <t>City of Bogata Test Well 1-72</t>
  </si>
  <si>
    <t>Q-70</t>
  </si>
  <si>
    <t>GIBSON 1</t>
  </si>
  <si>
    <t>Q-18</t>
  </si>
  <si>
    <t>Q_NUMBER</t>
  </si>
  <si>
    <t>HULLUM 17</t>
  </si>
  <si>
    <t>J.W. BRYAN 1</t>
  </si>
  <si>
    <t>MACDONNELL B-1</t>
  </si>
  <si>
    <t>MCWHORTER B-1</t>
  </si>
  <si>
    <t>3905302</t>
  </si>
  <si>
    <t>A.M. Kelly 3</t>
  </si>
  <si>
    <t>Q-23</t>
  </si>
  <si>
    <t>XS TWDB R 305  B-B'</t>
  </si>
  <si>
    <t>Cross-Section Well</t>
  </si>
  <si>
    <t>3906101</t>
  </si>
  <si>
    <t>Q-49</t>
  </si>
  <si>
    <t>R.D. Fleming 1</t>
  </si>
  <si>
    <t>Gelchem</t>
  </si>
  <si>
    <t>WBM (waterbase mud?)</t>
  </si>
  <si>
    <t>Water base mud</t>
  </si>
  <si>
    <t>Mud. Nat</t>
  </si>
  <si>
    <t>Chem Gel</t>
  </si>
  <si>
    <t>Gel-Water</t>
  </si>
  <si>
    <t>Waterbase mud</t>
  </si>
  <si>
    <t>aqua gel</t>
  </si>
  <si>
    <t>native</t>
  </si>
  <si>
    <t>native and gel</t>
  </si>
  <si>
    <t>gel</t>
  </si>
  <si>
    <t>cau. que. dris. gel</t>
  </si>
  <si>
    <t>natural</t>
  </si>
  <si>
    <t>nat. gel</t>
  </si>
  <si>
    <t>chem. Gel</t>
  </si>
  <si>
    <t>Nat.</t>
  </si>
  <si>
    <t/>
  </si>
  <si>
    <t>Nat. Aqu. Chem.</t>
  </si>
  <si>
    <t>Nat, Gel, Tan, Caus.</t>
  </si>
  <si>
    <t>Gel. Caus. Que. Clay.</t>
  </si>
  <si>
    <t>Aqu Cau. Tan.</t>
  </si>
  <si>
    <t>Aqu</t>
  </si>
  <si>
    <t>Gel Flow Sal</t>
  </si>
  <si>
    <t>Gel Caustic Tannex</t>
  </si>
  <si>
    <t>Gel-CMC-VC10-Caus</t>
  </si>
  <si>
    <t>Gel - Soda Ash</t>
  </si>
  <si>
    <t>Nat. Gel. C.S. Queb. Dris. Oil 10%</t>
  </si>
  <si>
    <t>Caustic Gel</t>
  </si>
  <si>
    <t>Nat</t>
  </si>
  <si>
    <t>Chemical</t>
  </si>
  <si>
    <t>Aquagel</t>
  </si>
  <si>
    <t>Gel Caus, Que, 6 Oil</t>
  </si>
  <si>
    <t>Aqua. Tan. Dirs. Caus.</t>
  </si>
  <si>
    <t>Gel-Lime</t>
  </si>
  <si>
    <t>gel. que. caus.</t>
  </si>
  <si>
    <t>aquagel</t>
  </si>
  <si>
    <t>nat.</t>
  </si>
  <si>
    <t>gel cau. que.</t>
  </si>
  <si>
    <t>chem.</t>
  </si>
  <si>
    <t>gel caustic</t>
  </si>
  <si>
    <t>gyp.</t>
  </si>
  <si>
    <t>nat. and aqu.</t>
  </si>
  <si>
    <t>aquagel, tannex, caustic</t>
  </si>
  <si>
    <t>waterbase mud</t>
  </si>
  <si>
    <t>Gel. Cau. Tan.</t>
  </si>
  <si>
    <t>Native</t>
  </si>
  <si>
    <t>Natural</t>
  </si>
  <si>
    <t>Gel Que Caus</t>
  </si>
  <si>
    <t>Aqu. Caus. Tan.</t>
  </si>
  <si>
    <t>Gel-Driscose</t>
  </si>
  <si>
    <t>Gel. Caustic</t>
  </si>
  <si>
    <t>Waterbase Mud</t>
  </si>
  <si>
    <t>Chem</t>
  </si>
  <si>
    <t>Lo Solids</t>
  </si>
  <si>
    <t>aqu. que. cau.</t>
  </si>
  <si>
    <t>gel queb. soda</t>
  </si>
  <si>
    <t>mud</t>
  </si>
  <si>
    <t>gel caustic soda</t>
  </si>
  <si>
    <t>Gel, oil</t>
  </si>
  <si>
    <t>Cau. Soda  -Aqu. - Quab.</t>
  </si>
  <si>
    <t>Aqu. Queb. Caus.</t>
  </si>
  <si>
    <t>Gel and Chemicals</t>
  </si>
  <si>
    <t>Gel Cau Dris Tannex, Gyp</t>
  </si>
  <si>
    <t>Aquagel, Tannex, Caustic Soda</t>
  </si>
  <si>
    <t>Gel., Tan'x., Caus.</t>
  </si>
  <si>
    <t>Waterbase</t>
  </si>
  <si>
    <t>Gel</t>
  </si>
  <si>
    <t>Gel, Quebracho, Caustic, Oil, Soda Ash</t>
  </si>
  <si>
    <t>Water Base</t>
  </si>
  <si>
    <t>Nat,</t>
  </si>
  <si>
    <t>Native Quebracho</t>
  </si>
  <si>
    <t>gel caus.</t>
  </si>
  <si>
    <t>water based mud</t>
  </si>
  <si>
    <t>gel chem.</t>
  </si>
  <si>
    <t>dris. Caus. Que. Gel.</t>
  </si>
  <si>
    <t>gel tan. Dris</t>
  </si>
  <si>
    <t>aqu. nat.</t>
  </si>
  <si>
    <t>aqu. Tannex caus.</t>
  </si>
  <si>
    <t>mud waterbase</t>
  </si>
  <si>
    <t>disp.</t>
  </si>
  <si>
    <t>gel cau. tan.</t>
  </si>
  <si>
    <t>aqua</t>
  </si>
  <si>
    <t>cau. gel.</t>
  </si>
  <si>
    <t>dris. Tan. Caus. Nat.</t>
  </si>
  <si>
    <t>gel, chem</t>
  </si>
  <si>
    <t>nat.aqu.</t>
  </si>
  <si>
    <t>aqu. Queb.</t>
  </si>
  <si>
    <t>gel caus. queb. dris.</t>
  </si>
  <si>
    <t>Gel. Caus. Que.</t>
  </si>
  <si>
    <t>Mud</t>
  </si>
  <si>
    <t>Caus. Que. Gel</t>
  </si>
  <si>
    <t>Gel Natural</t>
  </si>
  <si>
    <t>Gel. Natural</t>
  </si>
  <si>
    <t>nat. bar.</t>
  </si>
  <si>
    <t>aqua caus.</t>
  </si>
  <si>
    <t>aqu. que. caus.</t>
  </si>
  <si>
    <t>Aqu. Tann. Cau.</t>
  </si>
  <si>
    <t>Mud /</t>
  </si>
  <si>
    <t>Aqu.</t>
  </si>
  <si>
    <t>tan. que.</t>
  </si>
  <si>
    <t>natural waterbase</t>
  </si>
  <si>
    <t>gel caustic quebracho</t>
  </si>
  <si>
    <t>Chem. Gel. Oil</t>
  </si>
  <si>
    <t>Native, Gel</t>
  </si>
  <si>
    <t>Gel. Caus. Queb.</t>
  </si>
  <si>
    <t>CLS</t>
  </si>
  <si>
    <t>Light Disp</t>
  </si>
  <si>
    <t>cau. aqu. que.</t>
  </si>
  <si>
    <t>aqua. caust.</t>
  </si>
  <si>
    <t>cau. que.</t>
  </si>
  <si>
    <t>tann. aqua. baroid</t>
  </si>
  <si>
    <t>bar.</t>
  </si>
  <si>
    <t>cau. que. dris. 5pc. oil</t>
  </si>
  <si>
    <t>cau. que. dris. 10pc. oil</t>
  </si>
  <si>
    <t>Gel Caustic Mil-Flo</t>
  </si>
  <si>
    <t>Queb - Tan.</t>
  </si>
  <si>
    <t>Caus. Queb.</t>
  </si>
  <si>
    <t>Caus. Gel, Queb.</t>
  </si>
  <si>
    <t>C.S - Queb. - Dris. -Gel.</t>
  </si>
  <si>
    <t>Unreadable</t>
  </si>
  <si>
    <t>Gel Caus</t>
  </si>
  <si>
    <t>Cau. Gel. Que.</t>
  </si>
  <si>
    <t>Gel-Native</t>
  </si>
  <si>
    <t>Drispac</t>
  </si>
  <si>
    <t>Gel, Flosal</t>
  </si>
  <si>
    <t>waterbased</t>
  </si>
  <si>
    <t>Waterbased</t>
  </si>
  <si>
    <t>Non Disp.</t>
  </si>
  <si>
    <t>Caus. Que. Gel.</t>
  </si>
  <si>
    <t>Gel. Caus. Tan.</t>
  </si>
  <si>
    <t>Caustic. Tan. Gel.</t>
  </si>
  <si>
    <t>Gel. Cau. Dris. Que.</t>
  </si>
  <si>
    <t>MUD</t>
  </si>
  <si>
    <t>Gel &amp; Chem.</t>
  </si>
  <si>
    <t>dispersed</t>
  </si>
  <si>
    <t>fresh mud</t>
  </si>
  <si>
    <t>nat. aqu.</t>
  </si>
  <si>
    <t>Nat., Chem, Gel.</t>
  </si>
  <si>
    <t>Gel, C.S. Queb.</t>
  </si>
  <si>
    <t>Driscoll1986_p67 and p399</t>
  </si>
  <si>
    <t>HYDROCHEMICAL</t>
  </si>
  <si>
    <t>G1160081B_SPPR</t>
  </si>
  <si>
    <t>&gt;</t>
  </si>
  <si>
    <t>&lt;</t>
  </si>
  <si>
    <t>top log = 100 ft</t>
  </si>
  <si>
    <t>poor log quality</t>
  </si>
  <si>
    <t>Log top =3962</t>
  </si>
  <si>
    <t>log top = 300</t>
  </si>
  <si>
    <t>log top = 350</t>
  </si>
  <si>
    <t>bottom of casin at 175</t>
  </si>
  <si>
    <t>Sand  with clay</t>
  </si>
  <si>
    <t>LBG</t>
  </si>
  <si>
    <t>Navarro Group</t>
  </si>
  <si>
    <t>Taylor Group</t>
  </si>
  <si>
    <t>ELEVATION_TOP</t>
  </si>
  <si>
    <t>ELEVATION_BOTTOM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</si>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</sst>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m\-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</font>
    <font>
      <sz val="10"/>
      <color theme="1"/>
      <name val="Arial"/>
      <family val="2"/>
    </font>
    <font>
      <u/>
      <sz val="11"/>
      <color indexed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0" fontId="7" fillId="0" borderId="0"/>
    <xf numFmtId="0" fontId="12" fillId="0" borderId="0"/>
    <xf numFmtId="0" fontId="7" fillId="0" borderId="0"/>
  </cellStyleXfs>
  <cellXfs count="90">
    <xf numFmtId="0" fontId="0" fillId="0" borderId="0" xfId="0"/>
    <xf numFmtId="0" fontId="1" fillId="0" borderId="0" xfId="0" applyFont="1" applyFill="1" applyBorder="1"/>
    <xf numFmtId="0" fontId="2" fillId="2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/>
    <xf numFmtId="0" fontId="4" fillId="2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vertical="center" wrapText="1"/>
    </xf>
    <xf numFmtId="1" fontId="4" fillId="2" borderId="1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1" fontId="1" fillId="0" borderId="0" xfId="0" applyNumberFormat="1" applyFont="1" applyFill="1" applyBorder="1"/>
    <xf numFmtId="0" fontId="8" fillId="0" borderId="4" xfId="2" applyFont="1" applyFill="1" applyBorder="1" applyAlignment="1">
      <alignment wrapText="1"/>
    </xf>
    <xf numFmtId="14" fontId="2" fillId="2" borderId="1" xfId="0" applyNumberFormat="1" applyFont="1" applyFill="1" applyBorder="1" applyAlignment="1" applyProtection="1">
      <alignment horizontal="center" vertical="center"/>
    </xf>
    <xf numFmtId="14" fontId="0" fillId="0" borderId="0" xfId="0" applyNumberFormat="1"/>
    <xf numFmtId="14" fontId="0" fillId="0" borderId="0" xfId="0" applyNumberFormat="1" applyFill="1"/>
    <xf numFmtId="0" fontId="0" fillId="0" borderId="0" xfId="0" applyFill="1" applyBorder="1"/>
    <xf numFmtId="0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2" fontId="4" fillId="2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/>
    <xf numFmtId="0" fontId="4" fillId="3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/>
    </xf>
    <xf numFmtId="0" fontId="0" fillId="0" borderId="0" xfId="0" applyFont="1" applyFill="1" applyBorder="1"/>
    <xf numFmtId="0" fontId="6" fillId="0" borderId="0" xfId="1" applyFill="1"/>
    <xf numFmtId="1" fontId="2" fillId="2" borderId="1" xfId="0" applyNumberFormat="1" applyFont="1" applyFill="1" applyBorder="1" applyAlignment="1" applyProtection="1">
      <alignment horizontal="center" vertical="center"/>
    </xf>
    <xf numFmtId="1" fontId="0" fillId="0" borderId="0" xfId="0" quotePrefix="1" applyNumberFormat="1"/>
    <xf numFmtId="0" fontId="1" fillId="0" borderId="4" xfId="0" applyFont="1" applyFill="1" applyBorder="1"/>
    <xf numFmtId="0" fontId="8" fillId="0" borderId="0" xfId="3" applyFont="1" applyFill="1" applyBorder="1" applyAlignment="1">
      <alignment wrapText="1"/>
    </xf>
    <xf numFmtId="0" fontId="1" fillId="0" borderId="2" xfId="0" applyFont="1" applyFill="1" applyBorder="1"/>
    <xf numFmtId="0" fontId="11" fillId="0" borderId="0" xfId="0" applyFont="1" applyFill="1" applyBorder="1"/>
    <xf numFmtId="1" fontId="11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 applyProtection="1">
      <alignment horizontal="right" vertical="center"/>
    </xf>
    <xf numFmtId="2" fontId="10" fillId="0" borderId="0" xfId="4" applyNumberFormat="1" applyFont="1" applyAlignment="1">
      <alignment horizontal="right"/>
    </xf>
    <xf numFmtId="0" fontId="10" fillId="0" borderId="0" xfId="0" applyFont="1" applyFill="1" applyBorder="1"/>
    <xf numFmtId="0" fontId="10" fillId="0" borderId="2" xfId="0" applyFont="1" applyFill="1" applyBorder="1" applyAlignment="1" applyProtection="1">
      <alignment vertical="center" wrapText="1"/>
    </xf>
    <xf numFmtId="0" fontId="13" fillId="0" borderId="4" xfId="5" applyFont="1" applyFill="1" applyBorder="1" applyAlignment="1">
      <alignment wrapText="1"/>
    </xf>
    <xf numFmtId="0" fontId="13" fillId="0" borderId="0" xfId="5" applyFont="1" applyFill="1" applyBorder="1" applyAlignment="1">
      <alignment wrapText="1"/>
    </xf>
    <xf numFmtId="0" fontId="6" fillId="0" borderId="4" xfId="1" applyFill="1" applyBorder="1"/>
    <xf numFmtId="0" fontId="9" fillId="0" borderId="0" xfId="0" applyFont="1"/>
    <xf numFmtId="0" fontId="14" fillId="2" borderId="0" xfId="0" applyFont="1" applyFill="1" applyBorder="1" applyAlignment="1" applyProtection="1">
      <alignment horizontal="center" vertical="center"/>
    </xf>
    <xf numFmtId="1" fontId="9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right"/>
    </xf>
    <xf numFmtId="1" fontId="14" fillId="2" borderId="0" xfId="0" applyNumberFormat="1" applyFont="1" applyFill="1" applyBorder="1" applyAlignment="1" applyProtection="1">
      <alignment horizontal="center" vertical="center"/>
    </xf>
    <xf numFmtId="1" fontId="15" fillId="0" borderId="0" xfId="0" applyNumberFormat="1" applyFont="1" applyFill="1" applyBorder="1"/>
    <xf numFmtId="0" fontId="11" fillId="0" borderId="0" xfId="0" applyNumberFormat="1" applyFont="1" applyFill="1" applyBorder="1"/>
    <xf numFmtId="0" fontId="15" fillId="0" borderId="0" xfId="0" applyNumberFormat="1" applyFont="1" applyFill="1" applyBorder="1"/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1" fontId="15" fillId="0" borderId="3" xfId="0" applyNumberFormat="1" applyFont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3" xfId="0" applyFont="1" applyFill="1" applyBorder="1" applyAlignment="1" applyProtection="1">
      <alignment horizontal="center" vertical="center" wrapText="1"/>
    </xf>
    <xf numFmtId="1" fontId="15" fillId="0" borderId="0" xfId="0" applyNumberFormat="1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" fontId="15" fillId="0" borderId="0" xfId="0" applyNumberFormat="1" applyFont="1" applyAlignment="1">
      <alignment horizontal="center"/>
    </xf>
    <xf numFmtId="1" fontId="15" fillId="0" borderId="0" xfId="0" applyNumberFormat="1" applyFont="1" applyFill="1" applyAlignment="1">
      <alignment horizontal="center"/>
    </xf>
    <xf numFmtId="0" fontId="15" fillId="0" borderId="0" xfId="0" applyFont="1"/>
    <xf numFmtId="14" fontId="11" fillId="0" borderId="0" xfId="0" applyNumberFormat="1" applyFont="1" applyFill="1" applyBorder="1"/>
    <xf numFmtId="0" fontId="15" fillId="0" borderId="0" xfId="0" applyFont="1" applyFill="1"/>
    <xf numFmtId="0" fontId="4" fillId="0" borderId="0" xfId="0" applyFont="1" applyFill="1" applyBorder="1" applyAlignment="1" applyProtection="1">
      <alignment horizontal="center" vertical="center"/>
    </xf>
    <xf numFmtId="0" fontId="11" fillId="5" borderId="1" xfId="0" applyFont="1" applyFill="1" applyBorder="1" applyAlignment="1" applyProtection="1">
      <alignment horizontal="center" vertical="center"/>
    </xf>
    <xf numFmtId="0" fontId="11" fillId="5" borderId="5" xfId="0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center" vertical="center"/>
    </xf>
    <xf numFmtId="0" fontId="11" fillId="4" borderId="6" xfId="0" applyFont="1" applyFill="1" applyBorder="1" applyAlignment="1" applyProtection="1">
      <alignment horizontal="center" vertical="center"/>
    </xf>
    <xf numFmtId="0" fontId="11" fillId="4" borderId="0" xfId="0" applyFont="1" applyFill="1" applyBorder="1"/>
    <xf numFmtId="0" fontId="11" fillId="0" borderId="0" xfId="0" applyFont="1" applyFill="1" applyBorder="1" applyAlignment="1" applyProtection="1">
      <alignment horizontal="right" vertical="center"/>
    </xf>
    <xf numFmtId="0" fontId="0" fillId="0" borderId="4" xfId="0" applyBorder="1"/>
    <xf numFmtId="0" fontId="8" fillId="0" borderId="0" xfId="2" applyFont="1" applyFill="1" applyBorder="1" applyAlignment="1">
      <alignment wrapText="1"/>
    </xf>
    <xf numFmtId="0" fontId="0" fillId="0" borderId="2" xfId="0" applyBorder="1"/>
    <xf numFmtId="0" fontId="3" fillId="0" borderId="0" xfId="0" applyNumberFormat="1" applyFont="1" applyFill="1" applyBorder="1" applyAlignment="1" applyProtection="1">
      <alignment vertical="center" wrapText="1"/>
    </xf>
    <xf numFmtId="14" fontId="0" fillId="0" borderId="2" xfId="0" applyNumberFormat="1" applyBorder="1"/>
    <xf numFmtId="14" fontId="3" fillId="0" borderId="0" xfId="0" applyNumberFormat="1" applyFont="1" applyFill="1" applyBorder="1" applyAlignment="1" applyProtection="1">
      <alignment horizontal="righ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/>
    </xf>
    <xf numFmtId="1" fontId="15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 applyProtection="1">
      <alignment horizontal="right" vertical="center" wrapText="1"/>
    </xf>
    <xf numFmtId="14" fontId="11" fillId="5" borderId="1" xfId="0" applyNumberFormat="1" applyFont="1" applyFill="1" applyBorder="1" applyAlignment="1" applyProtection="1">
      <alignment horizontal="right" vertical="center"/>
    </xf>
    <xf numFmtId="14" fontId="11" fillId="0" borderId="0" xfId="0" applyNumberFormat="1" applyFont="1" applyFill="1" applyBorder="1" applyAlignment="1" applyProtection="1">
      <alignment horizontal="right" vertical="center"/>
    </xf>
    <xf numFmtId="14" fontId="11" fillId="0" borderId="0" xfId="0" applyNumberFormat="1" applyFont="1" applyFill="1" applyBorder="1" applyAlignment="1">
      <alignment horizontal="right"/>
    </xf>
    <xf numFmtId="0" fontId="11" fillId="5" borderId="1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3" xfId="0" applyFont="1" applyBorder="1" applyAlignment="1">
      <alignment horizontal="center"/>
    </xf>
  </cellXfs>
  <cellStyles count="6">
    <cellStyle name="Hyperlink" xfId="1" builtinId="8"/>
    <cellStyle name="Normal" xfId="0" builtinId="0"/>
    <cellStyle name="Normal 4" xfId="4"/>
    <cellStyle name="Normal_Sheet2" xfId="2"/>
    <cellStyle name="Normal_tblGeophysicalLog_Header_1" xfId="5"/>
    <cellStyle name="Normal_tblGeophysicalLog_Sui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file:///B:\GeophysicalWellLogs\42_387\4238700299.tif" TargetMode="External"/><Relationship Id="rId117" Type="http://schemas.openxmlformats.org/officeDocument/2006/relationships/hyperlink" Target="file:///B:\GeophysicalWellLogs\42_067\4206730352.tif" TargetMode="External"/><Relationship Id="rId21" Type="http://schemas.openxmlformats.org/officeDocument/2006/relationships/hyperlink" Target="file:///B:\GeophysicalWellLogs\42_387\G1940001D_SPR_2.pdf" TargetMode="External"/><Relationship Id="rId42" Type="http://schemas.openxmlformats.org/officeDocument/2006/relationships/hyperlink" Target="file:///B:\GeophysicalWellLogs\42_223\4222330046.tif" TargetMode="External"/><Relationship Id="rId47" Type="http://schemas.openxmlformats.org/officeDocument/2006/relationships/hyperlink" Target="file:///B:\GeophysicalWellLogs\42_349\4234900046b.tif" TargetMode="External"/><Relationship Id="rId63" Type="http://schemas.openxmlformats.org/officeDocument/2006/relationships/hyperlink" Target="file:///B:\GeophysicalWellLogs\42_449\4244900009.tif" TargetMode="External"/><Relationship Id="rId68" Type="http://schemas.openxmlformats.org/officeDocument/2006/relationships/hyperlink" Target="file:///B:\GeophysicalWellLogs\42_257\4225700111.tif" TargetMode="External"/><Relationship Id="rId84" Type="http://schemas.openxmlformats.org/officeDocument/2006/relationships/hyperlink" Target="file:///B:\GeophysicalWellLogs\42_379\4237900056.tif" TargetMode="External"/><Relationship Id="rId89" Type="http://schemas.openxmlformats.org/officeDocument/2006/relationships/hyperlink" Target="file:///B:\GeophysicalWellLogs\42_379\4237900005.tif" TargetMode="External"/><Relationship Id="rId112" Type="http://schemas.openxmlformats.org/officeDocument/2006/relationships/hyperlink" Target="file:///B:\GeophysicalWellLogs\42_349\4234900298.tif" TargetMode="External"/><Relationship Id="rId133" Type="http://schemas.openxmlformats.org/officeDocument/2006/relationships/hyperlink" Target="file:///B:\GeophysicalWellLogs\42_349\4234934295.tif" TargetMode="External"/><Relationship Id="rId138" Type="http://schemas.openxmlformats.org/officeDocument/2006/relationships/hyperlink" Target="file:///B:\GeophysicalWellLogs\42_349\4234933931.tif" TargetMode="External"/><Relationship Id="rId154" Type="http://schemas.openxmlformats.org/officeDocument/2006/relationships/hyperlink" Target="file:///B:\GeophysicalWellLogs\42_349\Q23_349.tif" TargetMode="External"/><Relationship Id="rId16" Type="http://schemas.openxmlformats.org/officeDocument/2006/relationships/hyperlink" Target="file:///B:\GeophysicalWellLogs\42_231\G1160034A_SPR_1.pdf" TargetMode="External"/><Relationship Id="rId107" Type="http://schemas.openxmlformats.org/officeDocument/2006/relationships/hyperlink" Target="file:///B:\GeophysicalWellLogs\42_343\4234300008B.tif" TargetMode="External"/><Relationship Id="rId11" Type="http://schemas.openxmlformats.org/officeDocument/2006/relationships/hyperlink" Target="file:///B:\GeophysicalWellLogs\42_223\G1120016F_SPR_1.pdf" TargetMode="External"/><Relationship Id="rId32" Type="http://schemas.openxmlformats.org/officeDocument/2006/relationships/hyperlink" Target="file:///B:\GeophysicalWellLogs\42_037\4203700192.tif" TargetMode="External"/><Relationship Id="rId37" Type="http://schemas.openxmlformats.org/officeDocument/2006/relationships/hyperlink" Target="file:///B:\GeophysicalWellLogs\42_223\4222300193.tif" TargetMode="External"/><Relationship Id="rId53" Type="http://schemas.openxmlformats.org/officeDocument/2006/relationships/hyperlink" Target="file:///B:\GeophysicalWellLogs\42_159\4215900061.tif" TargetMode="External"/><Relationship Id="rId58" Type="http://schemas.openxmlformats.org/officeDocument/2006/relationships/hyperlink" Target="file:///B:\GeophysicalWellLogs\42_449\4244900815.tif" TargetMode="External"/><Relationship Id="rId74" Type="http://schemas.openxmlformats.org/officeDocument/2006/relationships/hyperlink" Target="file:///B:\GeophysicalWellLogs\42_231\4223100036.tif" TargetMode="External"/><Relationship Id="rId79" Type="http://schemas.openxmlformats.org/officeDocument/2006/relationships/hyperlink" Target="file:///B:\GeophysicalWellLogs\42_379\4237900070.tif" TargetMode="External"/><Relationship Id="rId102" Type="http://schemas.openxmlformats.org/officeDocument/2006/relationships/hyperlink" Target="file:///B:\GeophysicalWellLogs\42_119\4211900040.tif" TargetMode="External"/><Relationship Id="rId123" Type="http://schemas.openxmlformats.org/officeDocument/2006/relationships/hyperlink" Target="file:///B:\GeophysicalWellLogs\42_223\4222300059.tif" TargetMode="External"/><Relationship Id="rId128" Type="http://schemas.openxmlformats.org/officeDocument/2006/relationships/hyperlink" Target="file:///B:\GeophysicalWellLogs\42_257\4225700054.tif" TargetMode="External"/><Relationship Id="rId144" Type="http://schemas.openxmlformats.org/officeDocument/2006/relationships/hyperlink" Target="file:///B:\GeophysicalWellLogs\42_257\4225700038.tif" TargetMode="External"/><Relationship Id="rId149" Type="http://schemas.openxmlformats.org/officeDocument/2006/relationships/hyperlink" Target="file:///B:\GeophysicalWellLogs\42_387\4238700270.tif" TargetMode="External"/><Relationship Id="rId5" Type="http://schemas.openxmlformats.org/officeDocument/2006/relationships/hyperlink" Target="file:///B:\GeophysicalWellLogs\42_349\4234933978_Ind%20ND.tif" TargetMode="External"/><Relationship Id="rId90" Type="http://schemas.openxmlformats.org/officeDocument/2006/relationships/hyperlink" Target="file:///B:\GeophysicalWellLogs\42_379\4237900005B.tif" TargetMode="External"/><Relationship Id="rId95" Type="http://schemas.openxmlformats.org/officeDocument/2006/relationships/hyperlink" Target="file:///B:\GeophysicalWellLogs\42_119\4211900012.tif" TargetMode="External"/><Relationship Id="rId22" Type="http://schemas.openxmlformats.org/officeDocument/2006/relationships/hyperlink" Target="file:///B:\GeophysicalWellLogs\42_387\G1940001D_SPR_3.pdf" TargetMode="External"/><Relationship Id="rId27" Type="http://schemas.openxmlformats.org/officeDocument/2006/relationships/hyperlink" Target="file:///B:\GeophysicalWellLogs\42_067\4206700091.tif" TargetMode="External"/><Relationship Id="rId43" Type="http://schemas.openxmlformats.org/officeDocument/2006/relationships/hyperlink" Target="file:///B:\GeophysicalWellLogs\42_223\4222330041.tif" TargetMode="External"/><Relationship Id="rId48" Type="http://schemas.openxmlformats.org/officeDocument/2006/relationships/hyperlink" Target="file:///B:\GeophysicalWellLogs\42_349\4234901609.tif" TargetMode="External"/><Relationship Id="rId64" Type="http://schemas.openxmlformats.org/officeDocument/2006/relationships/hyperlink" Target="file:///B:\GeophysicalWellLogs\42_449\4244901003.tif" TargetMode="External"/><Relationship Id="rId69" Type="http://schemas.openxmlformats.org/officeDocument/2006/relationships/hyperlink" Target="file:///B:\GeophysicalWellLogs\42_257\4225700013.tif" TargetMode="External"/><Relationship Id="rId113" Type="http://schemas.openxmlformats.org/officeDocument/2006/relationships/hyperlink" Target="file:///B:\GeophysicalWellLogs\42_349\4234920220.tif" TargetMode="External"/><Relationship Id="rId118" Type="http://schemas.openxmlformats.org/officeDocument/2006/relationships/hyperlink" Target="file:///B:\GeophysicalWellLogs\42_067\4206700086.tif" TargetMode="External"/><Relationship Id="rId134" Type="http://schemas.openxmlformats.org/officeDocument/2006/relationships/hyperlink" Target="file:///B:\GeophysicalWellLogs\42_067\4206700012.tif" TargetMode="External"/><Relationship Id="rId139" Type="http://schemas.openxmlformats.org/officeDocument/2006/relationships/hyperlink" Target="file:///B:\GeophysicalWellLogs\42_349\4234933764.tif" TargetMode="External"/><Relationship Id="rId80" Type="http://schemas.openxmlformats.org/officeDocument/2006/relationships/hyperlink" Target="file:///B:\GeophysicalWellLogs\42_379\4237900016.tif" TargetMode="External"/><Relationship Id="rId85" Type="http://schemas.openxmlformats.org/officeDocument/2006/relationships/hyperlink" Target="file:///B:\GeophysicalWellLogs\42_379\4237900011.tif" TargetMode="External"/><Relationship Id="rId150" Type="http://schemas.openxmlformats.org/officeDocument/2006/relationships/hyperlink" Target="file:///B:\GeophysicalWellLogs\42_467\4246730864.tif" TargetMode="External"/><Relationship Id="rId155" Type="http://schemas.openxmlformats.org/officeDocument/2006/relationships/hyperlink" Target="file:///B:\GeophysicalWellLogs\42_349\Q49_349.tif" TargetMode="External"/><Relationship Id="rId12" Type="http://schemas.openxmlformats.org/officeDocument/2006/relationships/hyperlink" Target="file:///B:\GeophysicalWellLogs\42_223\G1120016F_SPR_2.pdf" TargetMode="External"/><Relationship Id="rId17" Type="http://schemas.openxmlformats.org/officeDocument/2006/relationships/hyperlink" Target="file:///B:\GeophysicalWellLogs\42_231\G1160081B_GAM.pdf" TargetMode="External"/><Relationship Id="rId25" Type="http://schemas.openxmlformats.org/officeDocument/2006/relationships/hyperlink" Target="file:///B:\GeophysicalWellLogs\42_387\4238700282.tif" TargetMode="External"/><Relationship Id="rId33" Type="http://schemas.openxmlformats.org/officeDocument/2006/relationships/hyperlink" Target="file:///B:\GeophysicalWellLogs\42_223\4222300007.tif" TargetMode="External"/><Relationship Id="rId38" Type="http://schemas.openxmlformats.org/officeDocument/2006/relationships/hyperlink" Target="file:///B:\GeophysicalWellLogs\42_223\4222300025.tif" TargetMode="External"/><Relationship Id="rId46" Type="http://schemas.openxmlformats.org/officeDocument/2006/relationships/hyperlink" Target="file:///B:\GeophysicalWellLogs\42_349\4234900046.tif" TargetMode="External"/><Relationship Id="rId59" Type="http://schemas.openxmlformats.org/officeDocument/2006/relationships/hyperlink" Target="file:///B:\GeophysicalWellLogs\42_449\4244900730.tif" TargetMode="External"/><Relationship Id="rId67" Type="http://schemas.openxmlformats.org/officeDocument/2006/relationships/hyperlink" Target="file:///B:\GeophysicalWellLogs\42_449\4244901049.tif" TargetMode="External"/><Relationship Id="rId103" Type="http://schemas.openxmlformats.org/officeDocument/2006/relationships/hyperlink" Target="file:///B:\GeophysicalWellLogs\42_119\4211900040B.tif" TargetMode="External"/><Relationship Id="rId108" Type="http://schemas.openxmlformats.org/officeDocument/2006/relationships/hyperlink" Target="file:///B:\GeophysicalWellLogs\42_343\4234300008.tif" TargetMode="External"/><Relationship Id="rId116" Type="http://schemas.openxmlformats.org/officeDocument/2006/relationships/hyperlink" Target="file:///B:\GeophysicalWellLogs\42_223\4222300213.tif" TargetMode="External"/><Relationship Id="rId124" Type="http://schemas.openxmlformats.org/officeDocument/2006/relationships/hyperlink" Target="file:///B:\GeophysicalWellLogs\42_223\4222300228.tif" TargetMode="External"/><Relationship Id="rId129" Type="http://schemas.openxmlformats.org/officeDocument/2006/relationships/hyperlink" Target="file:///B:\GeophysicalWellLogs\42_257\4225700063.tif" TargetMode="External"/><Relationship Id="rId137" Type="http://schemas.openxmlformats.org/officeDocument/2006/relationships/hyperlink" Target="file:///B:\GeophysicalWellLogs\42_349\4234934526.tif" TargetMode="External"/><Relationship Id="rId20" Type="http://schemas.openxmlformats.org/officeDocument/2006/relationships/hyperlink" Target="file:///B:\GeophysicalWellLogs\42_387\G1940001D_SPR_1.pdf" TargetMode="External"/><Relationship Id="rId41" Type="http://schemas.openxmlformats.org/officeDocument/2006/relationships/hyperlink" Target="file:///B:\GeophysicalWellLogs\42_223\4222300001.tif" TargetMode="External"/><Relationship Id="rId54" Type="http://schemas.openxmlformats.org/officeDocument/2006/relationships/hyperlink" Target="file:///B:\GeophysicalWellLogs\42_159\4215900007.tif" TargetMode="External"/><Relationship Id="rId62" Type="http://schemas.openxmlformats.org/officeDocument/2006/relationships/hyperlink" Target="file:///B:\GeophysicalWellLogs\42_449\4244900654.tif" TargetMode="External"/><Relationship Id="rId70" Type="http://schemas.openxmlformats.org/officeDocument/2006/relationships/hyperlink" Target="file:///B:\GeophysicalWellLogs\42_231\4223130003.tif" TargetMode="External"/><Relationship Id="rId75" Type="http://schemas.openxmlformats.org/officeDocument/2006/relationships/hyperlink" Target="file:///B:\GeophysicalWellLogs\42_231\4223100045.tif" TargetMode="External"/><Relationship Id="rId83" Type="http://schemas.openxmlformats.org/officeDocument/2006/relationships/hyperlink" Target="file:///B:\GeophysicalWellLogs\42_379\4237900056B.tif" TargetMode="External"/><Relationship Id="rId88" Type="http://schemas.openxmlformats.org/officeDocument/2006/relationships/hyperlink" Target="file:///B:\GeophysicalWellLogs\42_379\4237900064B.tif" TargetMode="External"/><Relationship Id="rId91" Type="http://schemas.openxmlformats.org/officeDocument/2006/relationships/hyperlink" Target="file:///B:\GeophysicalWellLogs\42_379\4237900082.tif" TargetMode="External"/><Relationship Id="rId96" Type="http://schemas.openxmlformats.org/officeDocument/2006/relationships/hyperlink" Target="file:///B:\GeophysicalWellLogs\42_119\4211900012B.tif" TargetMode="External"/><Relationship Id="rId111" Type="http://schemas.openxmlformats.org/officeDocument/2006/relationships/hyperlink" Target="file:///B:\GeophysicalWellLogs\42_349\4234901229.tif" TargetMode="External"/><Relationship Id="rId132" Type="http://schemas.openxmlformats.org/officeDocument/2006/relationships/hyperlink" Target="file:///B:\GeophysicalWellLogs\42_349\4234934368.tif" TargetMode="External"/><Relationship Id="rId140" Type="http://schemas.openxmlformats.org/officeDocument/2006/relationships/hyperlink" Target="file:///B:\GeophysicalWellLogs\42_349\4234934604.tif" TargetMode="External"/><Relationship Id="rId145" Type="http://schemas.openxmlformats.org/officeDocument/2006/relationships/hyperlink" Target="file:///B:\GeophysicalWellLogs\42_257\4225700472.tif" TargetMode="External"/><Relationship Id="rId153" Type="http://schemas.openxmlformats.org/officeDocument/2006/relationships/hyperlink" Target="file:///B:\GeophysicalWellLogs\42_067\4206701005.tif" TargetMode="External"/><Relationship Id="rId1" Type="http://schemas.openxmlformats.org/officeDocument/2006/relationships/hyperlink" Target="file:///B:\GeophysicalWellLogs\42_349\4234934792.tif" TargetMode="External"/><Relationship Id="rId6" Type="http://schemas.openxmlformats.org/officeDocument/2006/relationships/hyperlink" Target="file:///B:\GeophysicalWellLogs\42_349\4234933978.tif" TargetMode="External"/><Relationship Id="rId15" Type="http://schemas.openxmlformats.org/officeDocument/2006/relationships/hyperlink" Target="file:///B:\GeophysicalWellLogs\42_231\G1160034A_SPR_2.pdf" TargetMode="External"/><Relationship Id="rId23" Type="http://schemas.openxmlformats.org/officeDocument/2006/relationships/hyperlink" Target="file:///B:\GeophysicalWellLogs\42_387\G1940001D.las" TargetMode="External"/><Relationship Id="rId28" Type="http://schemas.openxmlformats.org/officeDocument/2006/relationships/hyperlink" Target="file:///B:\GeophysicalWellLogs\42_467\4246701128.tif" TargetMode="External"/><Relationship Id="rId36" Type="http://schemas.openxmlformats.org/officeDocument/2006/relationships/hyperlink" Target="file:///B:\GeophysicalWellLogs\42_223\4222300017.tif" TargetMode="External"/><Relationship Id="rId49" Type="http://schemas.openxmlformats.org/officeDocument/2006/relationships/hyperlink" Target="file:///B:\GeophysicalWellLogs\42_349\4234901459.tif" TargetMode="External"/><Relationship Id="rId57" Type="http://schemas.openxmlformats.org/officeDocument/2006/relationships/hyperlink" Target="file:///B:\GeophysicalWellLogs\42_449\4244900876.tif" TargetMode="External"/><Relationship Id="rId106" Type="http://schemas.openxmlformats.org/officeDocument/2006/relationships/hyperlink" Target="file:///B:\GeophysicalWellLogs\42_343\4234300011.tif" TargetMode="External"/><Relationship Id="rId114" Type="http://schemas.openxmlformats.org/officeDocument/2006/relationships/hyperlink" Target="file:///B:\GeophysicalWellLogs\42_349\4234930028.tif" TargetMode="External"/><Relationship Id="rId119" Type="http://schemas.openxmlformats.org/officeDocument/2006/relationships/hyperlink" Target="file:///B:\GeophysicalWellLogs\42_067\4206700086B.tif" TargetMode="External"/><Relationship Id="rId127" Type="http://schemas.openxmlformats.org/officeDocument/2006/relationships/hyperlink" Target="file:///B:\GeophysicalWellLogs\42_223\4222300036.tif" TargetMode="External"/><Relationship Id="rId10" Type="http://schemas.openxmlformats.org/officeDocument/2006/relationships/hyperlink" Target="file:///B:\GeophysicalWellLogs\42_223\G1120001E_GAM_SPR.pdf" TargetMode="External"/><Relationship Id="rId31" Type="http://schemas.openxmlformats.org/officeDocument/2006/relationships/hyperlink" Target="file:///B:\GeophysicalWellLogs\42_467\4246700001.tif" TargetMode="External"/><Relationship Id="rId44" Type="http://schemas.openxmlformats.org/officeDocument/2006/relationships/hyperlink" Target="file:///B:\GeophysicalWellLogs\42_349\4234901608.tif" TargetMode="External"/><Relationship Id="rId52" Type="http://schemas.openxmlformats.org/officeDocument/2006/relationships/hyperlink" Target="file:///B:\GeophysicalWellLogs\42_159\4215930023.tif" TargetMode="External"/><Relationship Id="rId60" Type="http://schemas.openxmlformats.org/officeDocument/2006/relationships/hyperlink" Target="file:///B:\GeophysicalWellLogs\42_449\4244900001.tif" TargetMode="External"/><Relationship Id="rId65" Type="http://schemas.openxmlformats.org/officeDocument/2006/relationships/hyperlink" Target="file:///B:\GeophysicalWellLogs\42_449\4244901003b.tif" TargetMode="External"/><Relationship Id="rId73" Type="http://schemas.openxmlformats.org/officeDocument/2006/relationships/hyperlink" Target="file:///B:\GeophysicalWellLogs\42_231\4223100213.tif" TargetMode="External"/><Relationship Id="rId78" Type="http://schemas.openxmlformats.org/officeDocument/2006/relationships/hyperlink" Target="file:///B:\GeophysicalWellLogs\42_231\4223100220.tif" TargetMode="External"/><Relationship Id="rId81" Type="http://schemas.openxmlformats.org/officeDocument/2006/relationships/hyperlink" Target="file:///B:\GeophysicalWellLogs\42_379\4237900061.tif" TargetMode="External"/><Relationship Id="rId86" Type="http://schemas.openxmlformats.org/officeDocument/2006/relationships/hyperlink" Target="file:///B:\GeophysicalWellLogs\42_379\4237900017.tif" TargetMode="External"/><Relationship Id="rId94" Type="http://schemas.openxmlformats.org/officeDocument/2006/relationships/hyperlink" Target="file:///B:\GeophysicalWellLogs\42_379\4237900006.tif" TargetMode="External"/><Relationship Id="rId99" Type="http://schemas.openxmlformats.org/officeDocument/2006/relationships/hyperlink" Target="file:///B:\GeophysicalWellLogs\42_119\4211900038.tif" TargetMode="External"/><Relationship Id="rId101" Type="http://schemas.openxmlformats.org/officeDocument/2006/relationships/hyperlink" Target="file:///B:\GeophysicalWellLogs\42_119\4211900038C.tif" TargetMode="External"/><Relationship Id="rId122" Type="http://schemas.openxmlformats.org/officeDocument/2006/relationships/hyperlink" Target="file:///B:\GeophysicalWellLogs\42_223\4222300034.tif" TargetMode="External"/><Relationship Id="rId130" Type="http://schemas.openxmlformats.org/officeDocument/2006/relationships/hyperlink" Target="file:///B:\GeophysicalWellLogs\42_257\4225700203.tif" TargetMode="External"/><Relationship Id="rId135" Type="http://schemas.openxmlformats.org/officeDocument/2006/relationships/hyperlink" Target="file:///B:\GeophysicalWellLogs\42_349\4234934509.tif" TargetMode="External"/><Relationship Id="rId143" Type="http://schemas.openxmlformats.org/officeDocument/2006/relationships/hyperlink" Target="file:///B:\GeophysicalWellLogs\42_257\4225700308.tif" TargetMode="External"/><Relationship Id="rId148" Type="http://schemas.openxmlformats.org/officeDocument/2006/relationships/hyperlink" Target="file:///B:\GeophysicalWellLogs\42_387\Q70_387.tif" TargetMode="External"/><Relationship Id="rId151" Type="http://schemas.openxmlformats.org/officeDocument/2006/relationships/hyperlink" Target="file:///B:\GeophysicalWellLogs\42_067\4206700119.tif" TargetMode="External"/><Relationship Id="rId156" Type="http://schemas.openxmlformats.org/officeDocument/2006/relationships/printerSettings" Target="../printerSettings/printerSettings2.bin"/><Relationship Id="rId4" Type="http://schemas.openxmlformats.org/officeDocument/2006/relationships/hyperlink" Target="file:///B:\GeophysicalWellLogs\42_349\4234933787_E.tif" TargetMode="External"/><Relationship Id="rId9" Type="http://schemas.openxmlformats.org/officeDocument/2006/relationships/hyperlink" Target="file:///B:\GeophysicalWellLogs\42_223\G1120001E.las" TargetMode="External"/><Relationship Id="rId13" Type="http://schemas.openxmlformats.org/officeDocument/2006/relationships/hyperlink" Target="file:///B:\GeophysicalWellLogs\42_223\G1120016F.las" TargetMode="External"/><Relationship Id="rId18" Type="http://schemas.openxmlformats.org/officeDocument/2006/relationships/hyperlink" Target="file:///B:\GeophysicalWellLogs\42_387\G1940001C_SPR_1.pdf" TargetMode="External"/><Relationship Id="rId39" Type="http://schemas.openxmlformats.org/officeDocument/2006/relationships/hyperlink" Target="file:///B:\GeophysicalWellLogs\42_223\4222300066.tif" TargetMode="External"/><Relationship Id="rId109" Type="http://schemas.openxmlformats.org/officeDocument/2006/relationships/hyperlink" Target="file:///B:\GeophysicalWellLogs\42_231\4223100216.tif" TargetMode="External"/><Relationship Id="rId34" Type="http://schemas.openxmlformats.org/officeDocument/2006/relationships/hyperlink" Target="file:///B:\GeophysicalWellLogs\42_223\4222300037.tif" TargetMode="External"/><Relationship Id="rId50" Type="http://schemas.openxmlformats.org/officeDocument/2006/relationships/hyperlink" Target="file:///B:\GeophysicalWellLogs\42_349\4234901402.tif" TargetMode="External"/><Relationship Id="rId55" Type="http://schemas.openxmlformats.org/officeDocument/2006/relationships/hyperlink" Target="file:///B:\GeophysicalWellLogs\42_159\4215900152.tif" TargetMode="External"/><Relationship Id="rId76" Type="http://schemas.openxmlformats.org/officeDocument/2006/relationships/hyperlink" Target="file:///B:\GeophysicalWellLogs\42_231\4223100102.tif" TargetMode="External"/><Relationship Id="rId97" Type="http://schemas.openxmlformats.org/officeDocument/2006/relationships/hyperlink" Target="file:///B:\GeophysicalWellLogs\42_119\4211900037b.tif" TargetMode="External"/><Relationship Id="rId104" Type="http://schemas.openxmlformats.org/officeDocument/2006/relationships/hyperlink" Target="file:///B:\GeophysicalWellLogs\42_343\4234300019.tif" TargetMode="External"/><Relationship Id="rId120" Type="http://schemas.openxmlformats.org/officeDocument/2006/relationships/hyperlink" Target="file:///B:\GeophysicalWellLogs\42_387\4238730370.tif" TargetMode="External"/><Relationship Id="rId125" Type="http://schemas.openxmlformats.org/officeDocument/2006/relationships/hyperlink" Target="file:///B:\GeophysicalWellLogs\42_223\4222300211.tif" TargetMode="External"/><Relationship Id="rId141" Type="http://schemas.openxmlformats.org/officeDocument/2006/relationships/hyperlink" Target="file:///B:\GeophysicalWellLogs\42_349\4234934620.tif" TargetMode="External"/><Relationship Id="rId146" Type="http://schemas.openxmlformats.org/officeDocument/2006/relationships/hyperlink" Target="file:///B:\GeophysicalWellLogs\42_067\4206730529.tif" TargetMode="External"/><Relationship Id="rId7" Type="http://schemas.openxmlformats.org/officeDocument/2006/relationships/hyperlink" Target="file:///B:\GeophysicalWellLogs\42_349\4234933271_Ind.tif" TargetMode="External"/><Relationship Id="rId71" Type="http://schemas.openxmlformats.org/officeDocument/2006/relationships/hyperlink" Target="file:///B:\GeophysicalWellLogs\42_231\4223100253.tif" TargetMode="External"/><Relationship Id="rId92" Type="http://schemas.openxmlformats.org/officeDocument/2006/relationships/hyperlink" Target="file:///B:\GeophysicalWellLogs\42_379\4237900033.tif" TargetMode="External"/><Relationship Id="rId2" Type="http://schemas.openxmlformats.org/officeDocument/2006/relationships/hyperlink" Target="file:///B:\GeophysicalWellLogs\42_349\4234934874.tif" TargetMode="External"/><Relationship Id="rId29" Type="http://schemas.openxmlformats.org/officeDocument/2006/relationships/hyperlink" Target="file:///B:\GeophysicalWellLogs\42_467\4246701069.tif" TargetMode="External"/><Relationship Id="rId24" Type="http://schemas.openxmlformats.org/officeDocument/2006/relationships/hyperlink" Target="file:///B:\GeophysicalWellLogs\42_387\4238700289.tif" TargetMode="External"/><Relationship Id="rId40" Type="http://schemas.openxmlformats.org/officeDocument/2006/relationships/hyperlink" Target="file:///B:\GeophysicalWellLogs\42_223\4222300294.tif" TargetMode="External"/><Relationship Id="rId45" Type="http://schemas.openxmlformats.org/officeDocument/2006/relationships/hyperlink" Target="file:///B:\GeophysicalWellLogs\42_349\4234901393.tif" TargetMode="External"/><Relationship Id="rId66" Type="http://schemas.openxmlformats.org/officeDocument/2006/relationships/hyperlink" Target="file:///B:\GeophysicalWellLogs\42_449\4244930359.tif" TargetMode="External"/><Relationship Id="rId87" Type="http://schemas.openxmlformats.org/officeDocument/2006/relationships/hyperlink" Target="file:///B:\GeophysicalWellLogs\42_379\4237900064.tif" TargetMode="External"/><Relationship Id="rId110" Type="http://schemas.openxmlformats.org/officeDocument/2006/relationships/hyperlink" Target="file:///B:\GeophysicalWellLogs\42_231\4223100092.tif" TargetMode="External"/><Relationship Id="rId115" Type="http://schemas.openxmlformats.org/officeDocument/2006/relationships/hyperlink" Target="file:///B:\GeophysicalWellLogs\42_223\4222300229.tif" TargetMode="External"/><Relationship Id="rId131" Type="http://schemas.openxmlformats.org/officeDocument/2006/relationships/hyperlink" Target="file:///B:\GeophysicalWellLogs\42_257\4225700453.tif" TargetMode="External"/><Relationship Id="rId136" Type="http://schemas.openxmlformats.org/officeDocument/2006/relationships/hyperlink" Target="file:///B:\GeophysicalWellLogs\42_349\4234934500.tif" TargetMode="External"/><Relationship Id="rId61" Type="http://schemas.openxmlformats.org/officeDocument/2006/relationships/hyperlink" Target="file:///B:\GeophysicalWellLogs\42_449\4244900654b.tif" TargetMode="External"/><Relationship Id="rId82" Type="http://schemas.openxmlformats.org/officeDocument/2006/relationships/hyperlink" Target="file:///B:\GeophysicalWellLogs\42_379\4237900061B.tif" TargetMode="External"/><Relationship Id="rId152" Type="http://schemas.openxmlformats.org/officeDocument/2006/relationships/hyperlink" Target="file:///B:\GeophysicalWellLogs\42_067\4206700011.tif" TargetMode="External"/><Relationship Id="rId19" Type="http://schemas.openxmlformats.org/officeDocument/2006/relationships/hyperlink" Target="file:///B:\GeophysicalWellLogs\42_387\G1940001C_SPR_2.pdf" TargetMode="External"/><Relationship Id="rId14" Type="http://schemas.openxmlformats.org/officeDocument/2006/relationships/hyperlink" Target="file:///B:\GeophysicalWellLogs\42_223\G1120016H_GAM_SPR.pdf" TargetMode="External"/><Relationship Id="rId30" Type="http://schemas.openxmlformats.org/officeDocument/2006/relationships/hyperlink" Target="file:///B:\GeophysicalWellLogs\42_467\4246701049.tif" TargetMode="External"/><Relationship Id="rId35" Type="http://schemas.openxmlformats.org/officeDocument/2006/relationships/hyperlink" Target="file:///B:\GeophysicalWellLogs\42_223\4222300189.tif" TargetMode="External"/><Relationship Id="rId56" Type="http://schemas.openxmlformats.org/officeDocument/2006/relationships/hyperlink" Target="file:///B:\GeophysicalWellLogs\42_449\4244920007.tif" TargetMode="External"/><Relationship Id="rId77" Type="http://schemas.openxmlformats.org/officeDocument/2006/relationships/hyperlink" Target="file:///B:\GeophysicalWellLogs\42_231\4223130194.tif" TargetMode="External"/><Relationship Id="rId100" Type="http://schemas.openxmlformats.org/officeDocument/2006/relationships/hyperlink" Target="file:///B:\GeophysicalWellLogs\42_119\4211900038B.tif" TargetMode="External"/><Relationship Id="rId105" Type="http://schemas.openxmlformats.org/officeDocument/2006/relationships/hyperlink" Target="file:///B:\GeophysicalWellLogs\42_343\4234330004.tif" TargetMode="External"/><Relationship Id="rId126" Type="http://schemas.openxmlformats.org/officeDocument/2006/relationships/hyperlink" Target="file:///B:\GeophysicalWellLogs\42_223\4222300312.tif" TargetMode="External"/><Relationship Id="rId147" Type="http://schemas.openxmlformats.org/officeDocument/2006/relationships/hyperlink" Target="file:///B:\GeophysicalWellLogs\42_379\4237930155.tif" TargetMode="External"/><Relationship Id="rId8" Type="http://schemas.openxmlformats.org/officeDocument/2006/relationships/hyperlink" Target="file:///B:\GeophysicalWellLogs\42_349\4234933271.tif" TargetMode="External"/><Relationship Id="rId51" Type="http://schemas.openxmlformats.org/officeDocument/2006/relationships/hyperlink" Target="file:///B:\GeophysicalWellLogs\42_159\4215900014.tif" TargetMode="External"/><Relationship Id="rId72" Type="http://schemas.openxmlformats.org/officeDocument/2006/relationships/hyperlink" Target="file:///B:\GeophysicalWellLogs\42_231\4223100134.tif" TargetMode="External"/><Relationship Id="rId93" Type="http://schemas.openxmlformats.org/officeDocument/2006/relationships/hyperlink" Target="file:///B:\GeophysicalWellLogs\42_379\4237900041.tif" TargetMode="External"/><Relationship Id="rId98" Type="http://schemas.openxmlformats.org/officeDocument/2006/relationships/hyperlink" Target="file:///B:\GeophysicalWellLogs\42_119\4211900037.tif" TargetMode="External"/><Relationship Id="rId121" Type="http://schemas.openxmlformats.org/officeDocument/2006/relationships/hyperlink" Target="file:///B:\GeophysicalWellLogs\42_387\4238730370b.tif" TargetMode="External"/><Relationship Id="rId142" Type="http://schemas.openxmlformats.org/officeDocument/2006/relationships/hyperlink" Target="file:///B:\GeophysicalWellLogs\42_257\4225730039.tif" TargetMode="External"/><Relationship Id="rId3" Type="http://schemas.openxmlformats.org/officeDocument/2006/relationships/hyperlink" Target="file:///B:\GeophysicalWellLogs\42_349\4234933302_Ind.ti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4"/>
  <sheetViews>
    <sheetView tabSelected="1" zoomScaleNormal="100" workbookViewId="0">
      <pane ySplit="1" topLeftCell="A2" activePane="bottomLeft" state="frozen"/>
      <selection activeCell="D1" sqref="D1"/>
      <selection pane="bottomLeft" activeCell="A2" sqref="A2"/>
    </sheetView>
  </sheetViews>
  <sheetFormatPr defaultRowHeight="15" x14ac:dyDescent="0.25"/>
  <cols>
    <col min="1" max="1" width="8.5703125" bestFit="1" customWidth="1"/>
    <col min="2" max="2" width="39.140625" bestFit="1" customWidth="1"/>
    <col min="3" max="3" width="12.85546875" customWidth="1"/>
    <col min="4" max="4" width="15.28515625" customWidth="1"/>
    <col min="5" max="5" width="11.28515625" customWidth="1"/>
    <col min="6" max="6" width="11.140625" customWidth="1"/>
    <col min="7" max="7" width="26" customWidth="1"/>
    <col min="8" max="8" width="25.85546875" customWidth="1"/>
    <col min="9" max="9" width="11.28515625" style="18" customWidth="1"/>
    <col min="10" max="10" width="23.28515625" bestFit="1" customWidth="1"/>
    <col min="11" max="11" width="77.140625" bestFit="1" customWidth="1"/>
    <col min="12" max="12" width="19.7109375" bestFit="1" customWidth="1"/>
    <col min="13" max="13" width="12" bestFit="1" customWidth="1"/>
    <col min="14" max="14" width="12.7109375" bestFit="1" customWidth="1"/>
    <col min="15" max="15" width="20.5703125" bestFit="1" customWidth="1"/>
    <col min="16" max="16" width="19.28515625" bestFit="1" customWidth="1"/>
    <col min="17" max="17" width="15.85546875" style="18" bestFit="1" customWidth="1"/>
    <col min="18" max="18" width="8.42578125" bestFit="1" customWidth="1"/>
    <col min="19" max="19" width="12.28515625" bestFit="1" customWidth="1"/>
    <col min="20" max="20" width="10.85546875" bestFit="1" customWidth="1"/>
    <col min="21" max="21" width="17.42578125" bestFit="1" customWidth="1"/>
    <col min="22" max="22" width="20" bestFit="1" customWidth="1"/>
    <col min="23" max="23" width="19.5703125" bestFit="1" customWidth="1"/>
    <col min="24" max="24" width="16.5703125" bestFit="1" customWidth="1"/>
    <col min="25" max="25" width="53" bestFit="1" customWidth="1"/>
    <col min="26" max="26" width="8.28515625" bestFit="1" customWidth="1"/>
    <col min="27" max="27" width="9" bestFit="1" customWidth="1"/>
    <col min="28" max="28" width="4.85546875" bestFit="1" customWidth="1"/>
    <col min="29" max="29" width="16.28515625" bestFit="1" customWidth="1"/>
  </cols>
  <sheetData>
    <row r="1" spans="1:29" x14ac:dyDescent="0.25">
      <c r="A1" s="2" t="s">
        <v>0</v>
      </c>
      <c r="B1" s="2" t="s">
        <v>41</v>
      </c>
      <c r="C1" s="2" t="s">
        <v>42</v>
      </c>
      <c r="D1" s="2" t="s">
        <v>43</v>
      </c>
      <c r="E1" s="2" t="s">
        <v>44</v>
      </c>
      <c r="F1" s="2" t="s">
        <v>45</v>
      </c>
      <c r="G1" s="2" t="s">
        <v>46</v>
      </c>
      <c r="H1" s="2" t="s">
        <v>47</v>
      </c>
      <c r="I1" s="17" t="s">
        <v>48</v>
      </c>
      <c r="J1" s="2" t="s">
        <v>49</v>
      </c>
      <c r="K1" s="2" t="s">
        <v>50</v>
      </c>
      <c r="L1" s="2" t="s">
        <v>51</v>
      </c>
      <c r="M1" s="2" t="s">
        <v>52</v>
      </c>
      <c r="N1" s="2" t="s">
        <v>53</v>
      </c>
      <c r="O1" s="2" t="s">
        <v>54</v>
      </c>
      <c r="P1" s="2" t="s">
        <v>55</v>
      </c>
      <c r="Q1" s="17" t="s">
        <v>56</v>
      </c>
      <c r="R1" s="2" t="s">
        <v>57</v>
      </c>
      <c r="S1" s="2" t="s">
        <v>58</v>
      </c>
      <c r="T1" s="2" t="s">
        <v>32</v>
      </c>
      <c r="U1" s="2" t="s">
        <v>59</v>
      </c>
      <c r="V1" s="2" t="s">
        <v>60</v>
      </c>
      <c r="W1" s="2" t="s">
        <v>61</v>
      </c>
      <c r="X1" s="2" t="s">
        <v>62</v>
      </c>
      <c r="Y1" s="2" t="s">
        <v>63</v>
      </c>
      <c r="Z1" s="2" t="s">
        <v>21</v>
      </c>
      <c r="AA1" s="2" t="s">
        <v>64</v>
      </c>
      <c r="AB1" s="2" t="s">
        <v>65</v>
      </c>
      <c r="AC1" s="2" t="s">
        <v>66</v>
      </c>
    </row>
    <row r="2" spans="1:29" s="6" customFormat="1" x14ac:dyDescent="0.25">
      <c r="A2">
        <v>1592</v>
      </c>
      <c r="B2" s="72" t="s">
        <v>717</v>
      </c>
      <c r="C2" s="74" t="s">
        <v>67</v>
      </c>
      <c r="D2" t="s">
        <v>128</v>
      </c>
      <c r="E2">
        <v>920</v>
      </c>
      <c r="F2" s="74">
        <v>-99999</v>
      </c>
      <c r="G2" s="74">
        <v>-99999</v>
      </c>
      <c r="H2">
        <v>-585</v>
      </c>
      <c r="I2" s="18" t="s">
        <v>718</v>
      </c>
      <c r="J2">
        <v>5</v>
      </c>
      <c r="K2" t="s">
        <v>719</v>
      </c>
      <c r="L2" s="74" t="s">
        <v>68</v>
      </c>
      <c r="M2">
        <v>32.0950031235</v>
      </c>
      <c r="N2">
        <v>-96.368657814700001</v>
      </c>
      <c r="O2" s="74" t="s">
        <v>720</v>
      </c>
      <c r="P2" t="s">
        <v>721</v>
      </c>
      <c r="Q2" s="76">
        <v>40232</v>
      </c>
      <c r="R2" t="s">
        <v>722</v>
      </c>
      <c r="S2" t="s">
        <v>723</v>
      </c>
      <c r="T2">
        <v>335</v>
      </c>
      <c r="U2" t="s">
        <v>724</v>
      </c>
      <c r="V2" t="s">
        <v>725</v>
      </c>
      <c r="W2" t="s">
        <v>726</v>
      </c>
      <c r="X2" s="74">
        <v>40232</v>
      </c>
      <c r="Y2" t="s">
        <v>104</v>
      </c>
      <c r="Z2" t="s">
        <v>727</v>
      </c>
      <c r="AA2"/>
      <c r="AB2"/>
      <c r="AC2"/>
    </row>
    <row r="3" spans="1:29" x14ac:dyDescent="0.25">
      <c r="A3">
        <v>1594</v>
      </c>
      <c r="B3" s="72" t="s">
        <v>717</v>
      </c>
      <c r="C3" s="74" t="s">
        <v>67</v>
      </c>
      <c r="D3" t="s">
        <v>128</v>
      </c>
      <c r="E3">
        <v>3850</v>
      </c>
      <c r="F3" s="74">
        <v>-99999</v>
      </c>
      <c r="G3" s="74">
        <v>-99999</v>
      </c>
      <c r="H3">
        <v>-3433</v>
      </c>
      <c r="I3" s="18" t="s">
        <v>728</v>
      </c>
      <c r="J3">
        <v>14</v>
      </c>
      <c r="K3" t="s">
        <v>729</v>
      </c>
      <c r="L3" s="74" t="s">
        <v>68</v>
      </c>
      <c r="M3">
        <v>31.985046931300001</v>
      </c>
      <c r="N3">
        <v>-96.414498833400003</v>
      </c>
      <c r="O3" s="74" t="s">
        <v>720</v>
      </c>
      <c r="P3" t="s">
        <v>721</v>
      </c>
      <c r="Q3" s="76">
        <v>40232</v>
      </c>
      <c r="R3" t="s">
        <v>722</v>
      </c>
      <c r="S3" t="s">
        <v>730</v>
      </c>
      <c r="T3">
        <v>417</v>
      </c>
      <c r="U3" t="s">
        <v>724</v>
      </c>
      <c r="V3" t="s">
        <v>725</v>
      </c>
      <c r="W3" t="s">
        <v>726</v>
      </c>
      <c r="X3" s="74">
        <v>40232</v>
      </c>
      <c r="Y3" t="s">
        <v>104</v>
      </c>
      <c r="Z3" t="s">
        <v>727</v>
      </c>
    </row>
    <row r="4" spans="1:29" x14ac:dyDescent="0.25">
      <c r="A4">
        <v>1944</v>
      </c>
      <c r="B4" s="72" t="s">
        <v>731</v>
      </c>
      <c r="C4" s="74" t="s">
        <v>67</v>
      </c>
      <c r="D4" t="s">
        <v>128</v>
      </c>
      <c r="E4">
        <v>3278</v>
      </c>
      <c r="F4" s="74">
        <v>-99999</v>
      </c>
      <c r="G4" s="74">
        <v>-99999</v>
      </c>
      <c r="H4">
        <v>-2794</v>
      </c>
      <c r="I4" s="18" t="s">
        <v>732</v>
      </c>
      <c r="J4">
        <v>6</v>
      </c>
      <c r="K4" t="s">
        <v>733</v>
      </c>
      <c r="L4" s="74" t="s">
        <v>68</v>
      </c>
      <c r="M4">
        <v>31.8150528408</v>
      </c>
      <c r="N4">
        <v>-96.492460463599997</v>
      </c>
      <c r="O4" s="74" t="s">
        <v>720</v>
      </c>
      <c r="P4" t="s">
        <v>721</v>
      </c>
      <c r="Q4" s="76">
        <v>40232</v>
      </c>
      <c r="R4" t="s">
        <v>722</v>
      </c>
      <c r="S4" t="s">
        <v>734</v>
      </c>
      <c r="T4">
        <v>484</v>
      </c>
      <c r="U4" t="s">
        <v>724</v>
      </c>
      <c r="V4" t="s">
        <v>725</v>
      </c>
      <c r="W4" t="s">
        <v>726</v>
      </c>
      <c r="X4" s="74">
        <v>40232</v>
      </c>
      <c r="Z4" t="s">
        <v>727</v>
      </c>
    </row>
    <row r="5" spans="1:29" x14ac:dyDescent="0.25">
      <c r="A5">
        <v>1947</v>
      </c>
      <c r="B5" s="72" t="s">
        <v>731</v>
      </c>
      <c r="C5" s="74" t="s">
        <v>67</v>
      </c>
      <c r="D5" t="s">
        <v>128</v>
      </c>
      <c r="E5">
        <v>790</v>
      </c>
      <c r="F5" s="74">
        <v>-99999</v>
      </c>
      <c r="G5" s="74">
        <v>-99999</v>
      </c>
      <c r="H5">
        <v>-371</v>
      </c>
      <c r="I5" s="18" t="s">
        <v>732</v>
      </c>
      <c r="J5">
        <v>0</v>
      </c>
      <c r="K5" t="s">
        <v>735</v>
      </c>
      <c r="L5" s="74" t="s">
        <v>68</v>
      </c>
      <c r="M5">
        <v>32.001265774499998</v>
      </c>
      <c r="N5">
        <v>-96.488061818600002</v>
      </c>
      <c r="O5" s="74" t="s">
        <v>720</v>
      </c>
      <c r="P5" t="s">
        <v>721</v>
      </c>
      <c r="Q5" s="76">
        <v>40232</v>
      </c>
      <c r="R5" t="s">
        <v>722</v>
      </c>
      <c r="S5" t="s">
        <v>736</v>
      </c>
      <c r="T5">
        <v>419</v>
      </c>
      <c r="U5" t="s">
        <v>724</v>
      </c>
      <c r="V5" t="s">
        <v>725</v>
      </c>
      <c r="W5" t="s">
        <v>726</v>
      </c>
      <c r="X5" s="74">
        <v>40232</v>
      </c>
      <c r="Z5" t="s">
        <v>727</v>
      </c>
    </row>
    <row r="6" spans="1:29" x14ac:dyDescent="0.25">
      <c r="A6">
        <v>1952</v>
      </c>
      <c r="B6" s="72" t="s">
        <v>731</v>
      </c>
      <c r="C6" s="74" t="s">
        <v>67</v>
      </c>
      <c r="D6" t="s">
        <v>128</v>
      </c>
      <c r="E6">
        <v>2969</v>
      </c>
      <c r="F6" s="74">
        <v>-99999</v>
      </c>
      <c r="G6" s="74">
        <v>-99999</v>
      </c>
      <c r="H6">
        <v>-2527</v>
      </c>
      <c r="I6" s="18" t="s">
        <v>732</v>
      </c>
      <c r="J6">
        <v>8</v>
      </c>
      <c r="K6" t="s">
        <v>737</v>
      </c>
      <c r="L6" s="74" t="s">
        <v>68</v>
      </c>
      <c r="M6">
        <v>31.834451977299999</v>
      </c>
      <c r="N6">
        <v>-96.513231328900005</v>
      </c>
      <c r="O6" s="74" t="s">
        <v>720</v>
      </c>
      <c r="P6" t="s">
        <v>721</v>
      </c>
      <c r="Q6" s="76">
        <v>40232</v>
      </c>
      <c r="R6" t="s">
        <v>722</v>
      </c>
      <c r="S6" t="s">
        <v>738</v>
      </c>
      <c r="T6">
        <v>442</v>
      </c>
      <c r="U6" t="s">
        <v>724</v>
      </c>
      <c r="V6" t="s">
        <v>725</v>
      </c>
      <c r="W6" t="s">
        <v>726</v>
      </c>
      <c r="X6" s="74">
        <v>40232</v>
      </c>
      <c r="Z6" t="s">
        <v>727</v>
      </c>
    </row>
    <row r="7" spans="1:29" x14ac:dyDescent="0.25">
      <c r="A7">
        <v>1955</v>
      </c>
      <c r="B7" s="16" t="s">
        <v>117</v>
      </c>
      <c r="C7" s="4" t="s">
        <v>67</v>
      </c>
      <c r="D7" t="s">
        <v>128</v>
      </c>
      <c r="E7">
        <v>9211</v>
      </c>
      <c r="F7" s="74">
        <v>-9999</v>
      </c>
      <c r="G7" s="74">
        <v>-9999</v>
      </c>
      <c r="H7" s="6">
        <v>-99999</v>
      </c>
      <c r="I7" s="18">
        <v>32431</v>
      </c>
      <c r="J7">
        <v>19</v>
      </c>
      <c r="K7" t="s">
        <v>269</v>
      </c>
      <c r="L7" s="4" t="s">
        <v>68</v>
      </c>
      <c r="M7">
        <v>31.8192764</v>
      </c>
      <c r="N7">
        <v>-96.467197499999997</v>
      </c>
      <c r="O7" s="74"/>
      <c r="Q7" s="76"/>
      <c r="R7" t="s">
        <v>306</v>
      </c>
      <c r="T7">
        <v>458</v>
      </c>
      <c r="X7" s="74"/>
      <c r="Z7" s="6" t="s">
        <v>306</v>
      </c>
    </row>
    <row r="8" spans="1:29" x14ac:dyDescent="0.25">
      <c r="A8">
        <v>2309</v>
      </c>
      <c r="B8" s="72" t="s">
        <v>731</v>
      </c>
      <c r="C8" s="74" t="s">
        <v>67</v>
      </c>
      <c r="D8" t="s">
        <v>128</v>
      </c>
      <c r="E8">
        <v>-99999</v>
      </c>
      <c r="F8" s="74">
        <v>-99999</v>
      </c>
      <c r="G8" s="74">
        <v>-99999</v>
      </c>
      <c r="H8">
        <v>-99999</v>
      </c>
      <c r="I8" s="18" t="s">
        <v>732</v>
      </c>
      <c r="J8">
        <v>15</v>
      </c>
      <c r="K8" t="s">
        <v>739</v>
      </c>
      <c r="L8" s="74" t="s">
        <v>68</v>
      </c>
      <c r="M8">
        <v>31.929048999999999</v>
      </c>
      <c r="N8">
        <v>-96.423478777499994</v>
      </c>
      <c r="O8" s="74" t="s">
        <v>720</v>
      </c>
      <c r="P8" t="s">
        <v>721</v>
      </c>
      <c r="Q8" s="76">
        <v>40232</v>
      </c>
      <c r="R8" t="s">
        <v>722</v>
      </c>
      <c r="S8" t="s">
        <v>740</v>
      </c>
      <c r="T8">
        <v>362</v>
      </c>
      <c r="U8" t="s">
        <v>724</v>
      </c>
      <c r="V8" t="s">
        <v>725</v>
      </c>
      <c r="W8" t="s">
        <v>726</v>
      </c>
      <c r="X8" s="74">
        <v>40232</v>
      </c>
      <c r="Z8" t="s">
        <v>727</v>
      </c>
    </row>
    <row r="9" spans="1:29" x14ac:dyDescent="0.25">
      <c r="A9">
        <v>14850</v>
      </c>
      <c r="B9" s="72" t="s">
        <v>741</v>
      </c>
      <c r="C9" s="74" t="s">
        <v>67</v>
      </c>
      <c r="D9" t="s">
        <v>124</v>
      </c>
      <c r="E9">
        <v>-99999</v>
      </c>
      <c r="F9" s="74">
        <v>820</v>
      </c>
      <c r="G9" s="74">
        <v>-188</v>
      </c>
      <c r="H9">
        <v>-99999</v>
      </c>
      <c r="I9" s="18" t="s">
        <v>742</v>
      </c>
      <c r="J9">
        <v>0</v>
      </c>
      <c r="K9" t="s">
        <v>743</v>
      </c>
      <c r="L9" s="74" t="s">
        <v>744</v>
      </c>
      <c r="M9">
        <v>33.136784372999998</v>
      </c>
      <c r="N9">
        <v>-95.834131410300003</v>
      </c>
      <c r="O9" s="74" t="s">
        <v>720</v>
      </c>
      <c r="P9" t="s">
        <v>745</v>
      </c>
      <c r="Q9" s="76">
        <v>36986</v>
      </c>
      <c r="R9" t="s">
        <v>746</v>
      </c>
      <c r="S9" t="s">
        <v>747</v>
      </c>
      <c r="T9">
        <v>632</v>
      </c>
      <c r="U9" t="s">
        <v>724</v>
      </c>
      <c r="V9" t="s">
        <v>725</v>
      </c>
      <c r="W9" t="s">
        <v>726</v>
      </c>
      <c r="X9" s="74">
        <v>41009</v>
      </c>
      <c r="Z9" t="s">
        <v>727</v>
      </c>
    </row>
    <row r="10" spans="1:29" x14ac:dyDescent="0.25">
      <c r="A10">
        <v>14858</v>
      </c>
      <c r="B10" s="72" t="s">
        <v>741</v>
      </c>
      <c r="C10" s="74" t="s">
        <v>67</v>
      </c>
      <c r="D10" t="s">
        <v>124</v>
      </c>
      <c r="E10">
        <v>-99999</v>
      </c>
      <c r="F10" s="74">
        <v>946</v>
      </c>
      <c r="G10" s="74">
        <v>-394</v>
      </c>
      <c r="H10">
        <v>-99999</v>
      </c>
      <c r="I10" s="18" t="s">
        <v>748</v>
      </c>
      <c r="J10">
        <v>0</v>
      </c>
      <c r="K10" t="s">
        <v>749</v>
      </c>
      <c r="L10" s="74" t="s">
        <v>744</v>
      </c>
      <c r="M10">
        <v>33.0778955428</v>
      </c>
      <c r="N10">
        <v>-95.819681140900002</v>
      </c>
      <c r="O10" s="74" t="s">
        <v>720</v>
      </c>
      <c r="P10" t="s">
        <v>750</v>
      </c>
      <c r="Q10" s="76">
        <v>367</v>
      </c>
      <c r="R10" t="s">
        <v>746</v>
      </c>
      <c r="S10" t="s">
        <v>751</v>
      </c>
      <c r="T10">
        <v>552</v>
      </c>
      <c r="U10" t="s">
        <v>724</v>
      </c>
      <c r="V10" t="s">
        <v>725</v>
      </c>
      <c r="W10" t="s">
        <v>726</v>
      </c>
      <c r="X10" s="74">
        <v>41009</v>
      </c>
      <c r="Z10" t="s">
        <v>727</v>
      </c>
    </row>
    <row r="11" spans="1:29" x14ac:dyDescent="0.25">
      <c r="A11">
        <v>14859</v>
      </c>
      <c r="B11" s="72" t="s">
        <v>741</v>
      </c>
      <c r="C11" s="74" t="s">
        <v>67</v>
      </c>
      <c r="D11" t="s">
        <v>124</v>
      </c>
      <c r="E11">
        <v>-99999</v>
      </c>
      <c r="F11" s="74">
        <v>890</v>
      </c>
      <c r="G11" s="74">
        <v>-300</v>
      </c>
      <c r="H11">
        <v>-99999</v>
      </c>
      <c r="I11" s="18" t="s">
        <v>752</v>
      </c>
      <c r="J11">
        <v>0</v>
      </c>
      <c r="K11" t="s">
        <v>749</v>
      </c>
      <c r="L11" s="74" t="s">
        <v>744</v>
      </c>
      <c r="M11">
        <v>33.106224984800001</v>
      </c>
      <c r="N11">
        <v>-95.827461293900001</v>
      </c>
      <c r="O11" s="74" t="s">
        <v>720</v>
      </c>
      <c r="P11" t="s">
        <v>745</v>
      </c>
      <c r="Q11" s="76">
        <v>36986</v>
      </c>
      <c r="R11" t="s">
        <v>746</v>
      </c>
      <c r="S11" t="s">
        <v>753</v>
      </c>
      <c r="T11">
        <v>590</v>
      </c>
      <c r="U11" t="s">
        <v>724</v>
      </c>
      <c r="V11" t="s">
        <v>725</v>
      </c>
      <c r="W11" t="s">
        <v>726</v>
      </c>
      <c r="X11" s="74">
        <v>41009</v>
      </c>
      <c r="Z11" t="s">
        <v>727</v>
      </c>
    </row>
    <row r="12" spans="1:29" x14ac:dyDescent="0.25">
      <c r="A12">
        <v>14862</v>
      </c>
      <c r="B12" s="72" t="s">
        <v>741</v>
      </c>
      <c r="C12" s="74" t="s">
        <v>67</v>
      </c>
      <c r="D12" t="s">
        <v>125</v>
      </c>
      <c r="E12">
        <v>-99999</v>
      </c>
      <c r="F12" s="74">
        <v>528</v>
      </c>
      <c r="G12" s="74">
        <v>-9</v>
      </c>
      <c r="H12">
        <v>-99999</v>
      </c>
      <c r="I12" s="18" t="s">
        <v>754</v>
      </c>
      <c r="J12">
        <v>0</v>
      </c>
      <c r="K12" t="s">
        <v>755</v>
      </c>
      <c r="L12" s="74" t="s">
        <v>744</v>
      </c>
      <c r="M12">
        <v>33.229141669999997</v>
      </c>
      <c r="N12">
        <v>-95.900763889999993</v>
      </c>
      <c r="O12" s="74" t="s">
        <v>720</v>
      </c>
      <c r="P12" t="s">
        <v>756</v>
      </c>
      <c r="Q12" s="76">
        <v>39001</v>
      </c>
      <c r="R12" t="s">
        <v>757</v>
      </c>
      <c r="S12" t="s">
        <v>758</v>
      </c>
      <c r="T12">
        <v>519</v>
      </c>
      <c r="U12" t="s">
        <v>724</v>
      </c>
      <c r="V12" t="s">
        <v>725</v>
      </c>
      <c r="W12" t="s">
        <v>726</v>
      </c>
      <c r="X12" s="74">
        <v>41009</v>
      </c>
      <c r="Z12" t="s">
        <v>727</v>
      </c>
    </row>
    <row r="13" spans="1:29" x14ac:dyDescent="0.25">
      <c r="A13">
        <v>14866</v>
      </c>
      <c r="B13" s="72" t="s">
        <v>741</v>
      </c>
      <c r="C13" s="74" t="s">
        <v>67</v>
      </c>
      <c r="D13" t="s">
        <v>125</v>
      </c>
      <c r="E13">
        <v>-99999</v>
      </c>
      <c r="F13" s="74">
        <v>236</v>
      </c>
      <c r="G13" s="74">
        <v>255</v>
      </c>
      <c r="H13">
        <v>-99999</v>
      </c>
      <c r="I13" s="18" t="s">
        <v>759</v>
      </c>
      <c r="J13">
        <v>0</v>
      </c>
      <c r="K13" t="s">
        <v>760</v>
      </c>
      <c r="L13" s="74" t="s">
        <v>744</v>
      </c>
      <c r="M13">
        <v>32.888618469238303</v>
      </c>
      <c r="N13">
        <v>-96.197227478027301</v>
      </c>
      <c r="O13" s="74" t="s">
        <v>720</v>
      </c>
      <c r="P13" t="s">
        <v>761</v>
      </c>
      <c r="Q13" s="76"/>
      <c r="R13" t="s">
        <v>757</v>
      </c>
      <c r="S13" t="s">
        <v>762</v>
      </c>
      <c r="T13">
        <v>491</v>
      </c>
      <c r="U13" t="s">
        <v>724</v>
      </c>
      <c r="V13" t="s">
        <v>725</v>
      </c>
      <c r="W13" t="s">
        <v>726</v>
      </c>
      <c r="X13" s="74">
        <v>41009</v>
      </c>
      <c r="Z13" t="s">
        <v>727</v>
      </c>
    </row>
    <row r="14" spans="1:29" x14ac:dyDescent="0.25">
      <c r="A14">
        <v>15006</v>
      </c>
      <c r="B14" s="72" t="s">
        <v>741</v>
      </c>
      <c r="C14" s="74" t="s">
        <v>67</v>
      </c>
      <c r="D14" t="s">
        <v>69</v>
      </c>
      <c r="E14">
        <v>-99999</v>
      </c>
      <c r="F14" s="74">
        <v>257</v>
      </c>
      <c r="G14" s="74">
        <v>99</v>
      </c>
      <c r="H14">
        <v>-99999</v>
      </c>
      <c r="I14" s="18" t="s">
        <v>763</v>
      </c>
      <c r="J14">
        <v>0</v>
      </c>
      <c r="K14" t="s">
        <v>764</v>
      </c>
      <c r="L14" s="74" t="s">
        <v>744</v>
      </c>
      <c r="M14">
        <v>33.436602780000001</v>
      </c>
      <c r="N14">
        <v>-95.181261109999994</v>
      </c>
      <c r="O14" s="74" t="s">
        <v>720</v>
      </c>
      <c r="P14" t="s">
        <v>756</v>
      </c>
      <c r="Q14" s="76">
        <v>38918</v>
      </c>
      <c r="R14" t="s">
        <v>757</v>
      </c>
      <c r="S14" t="s">
        <v>765</v>
      </c>
      <c r="T14">
        <v>356</v>
      </c>
      <c r="U14" t="s">
        <v>724</v>
      </c>
      <c r="V14" t="s">
        <v>725</v>
      </c>
      <c r="W14" t="s">
        <v>726</v>
      </c>
      <c r="X14" s="74">
        <v>41009</v>
      </c>
      <c r="Z14" t="s">
        <v>727</v>
      </c>
    </row>
    <row r="15" spans="1:29" x14ac:dyDescent="0.25">
      <c r="A15">
        <v>15007</v>
      </c>
      <c r="B15" s="72" t="s">
        <v>741</v>
      </c>
      <c r="C15" s="74" t="s">
        <v>67</v>
      </c>
      <c r="D15" t="s">
        <v>69</v>
      </c>
      <c r="E15">
        <v>-99999</v>
      </c>
      <c r="F15" s="74">
        <v>300</v>
      </c>
      <c r="G15" s="74">
        <v>45</v>
      </c>
      <c r="H15">
        <v>-99999</v>
      </c>
      <c r="I15" s="18" t="s">
        <v>766</v>
      </c>
      <c r="J15">
        <v>0</v>
      </c>
      <c r="K15" t="s">
        <v>764</v>
      </c>
      <c r="L15" s="74" t="s">
        <v>744</v>
      </c>
      <c r="M15">
        <v>33.432836111111101</v>
      </c>
      <c r="N15">
        <v>-95.178174999999996</v>
      </c>
      <c r="O15" s="74" t="s">
        <v>720</v>
      </c>
      <c r="P15" t="s">
        <v>756</v>
      </c>
      <c r="Q15" s="76">
        <v>38918</v>
      </c>
      <c r="R15" t="s">
        <v>757</v>
      </c>
      <c r="S15" t="s">
        <v>765</v>
      </c>
      <c r="T15">
        <v>345</v>
      </c>
      <c r="U15" t="s">
        <v>724</v>
      </c>
      <c r="V15" t="s">
        <v>725</v>
      </c>
      <c r="W15" t="s">
        <v>726</v>
      </c>
      <c r="X15" s="74">
        <v>41009</v>
      </c>
      <c r="Z15" t="s">
        <v>727</v>
      </c>
    </row>
    <row r="16" spans="1:29" x14ac:dyDescent="0.25">
      <c r="A16">
        <v>17826</v>
      </c>
      <c r="B16" s="72" t="s">
        <v>731</v>
      </c>
      <c r="C16" s="74" t="s">
        <v>67</v>
      </c>
      <c r="D16" t="s">
        <v>767</v>
      </c>
      <c r="E16">
        <v>5455</v>
      </c>
      <c r="F16" s="74">
        <v>-99999</v>
      </c>
      <c r="G16" s="74">
        <v>-99999</v>
      </c>
      <c r="H16">
        <v>-5142</v>
      </c>
      <c r="I16" s="18" t="s">
        <v>768</v>
      </c>
      <c r="J16">
        <v>10</v>
      </c>
      <c r="K16" t="s">
        <v>769</v>
      </c>
      <c r="L16" s="74" t="s">
        <v>68</v>
      </c>
      <c r="M16">
        <v>33.4324530775</v>
      </c>
      <c r="N16">
        <v>-94.878064271300005</v>
      </c>
      <c r="O16" t="s">
        <v>720</v>
      </c>
      <c r="P16" t="s">
        <v>770</v>
      </c>
      <c r="Q16" s="18">
        <v>40786</v>
      </c>
      <c r="R16" t="s">
        <v>306</v>
      </c>
      <c r="S16" t="s">
        <v>771</v>
      </c>
      <c r="T16">
        <v>313</v>
      </c>
      <c r="U16" t="s">
        <v>724</v>
      </c>
      <c r="V16" t="s">
        <v>725</v>
      </c>
      <c r="W16" t="s">
        <v>726</v>
      </c>
      <c r="X16">
        <v>41092</v>
      </c>
      <c r="Z16" t="s">
        <v>772</v>
      </c>
    </row>
    <row r="17" spans="1:26" x14ac:dyDescent="0.25">
      <c r="A17">
        <v>17831</v>
      </c>
      <c r="B17" s="72" t="s">
        <v>731</v>
      </c>
      <c r="C17" s="74" t="s">
        <v>67</v>
      </c>
      <c r="D17" t="s">
        <v>767</v>
      </c>
      <c r="E17">
        <v>3196</v>
      </c>
      <c r="F17" s="74">
        <v>-99999</v>
      </c>
      <c r="G17" s="74">
        <v>-99999</v>
      </c>
      <c r="H17">
        <v>-2906</v>
      </c>
      <c r="I17" s="18" t="s">
        <v>773</v>
      </c>
      <c r="J17">
        <v>6</v>
      </c>
      <c r="K17" t="s">
        <v>774</v>
      </c>
      <c r="L17" s="74" t="s">
        <v>68</v>
      </c>
      <c r="M17">
        <v>33.458131600599998</v>
      </c>
      <c r="N17">
        <v>-94.965986993399994</v>
      </c>
      <c r="O17" t="s">
        <v>720</v>
      </c>
      <c r="P17" t="s">
        <v>770</v>
      </c>
      <c r="Q17" s="18">
        <v>40786</v>
      </c>
      <c r="R17" t="s">
        <v>306</v>
      </c>
      <c r="S17" t="s">
        <v>775</v>
      </c>
      <c r="T17">
        <v>290</v>
      </c>
      <c r="U17" t="s">
        <v>724</v>
      </c>
      <c r="V17" t="s">
        <v>725</v>
      </c>
      <c r="W17" t="s">
        <v>726</v>
      </c>
      <c r="X17">
        <v>41092</v>
      </c>
      <c r="Z17" t="s">
        <v>772</v>
      </c>
    </row>
    <row r="18" spans="1:26" x14ac:dyDescent="0.25">
      <c r="A18">
        <v>17837</v>
      </c>
      <c r="B18" s="16" t="s">
        <v>117</v>
      </c>
      <c r="C18" s="4" t="s">
        <v>67</v>
      </c>
      <c r="D18" t="s">
        <v>69</v>
      </c>
      <c r="E18">
        <v>8191</v>
      </c>
      <c r="F18" s="74">
        <v>-9999</v>
      </c>
      <c r="G18" s="74">
        <v>-9999</v>
      </c>
      <c r="H18" s="6">
        <v>-99999</v>
      </c>
      <c r="I18" s="18">
        <v>16673</v>
      </c>
      <c r="J18" s="6">
        <v>0</v>
      </c>
      <c r="K18" t="s">
        <v>280</v>
      </c>
      <c r="L18" s="4" t="s">
        <v>68</v>
      </c>
      <c r="M18">
        <v>33.428598999999998</v>
      </c>
      <c r="N18">
        <v>-94.784410699999995</v>
      </c>
      <c r="R18" t="s">
        <v>306</v>
      </c>
      <c r="T18">
        <v>321</v>
      </c>
      <c r="Z18" s="6" t="s">
        <v>306</v>
      </c>
    </row>
    <row r="19" spans="1:26" x14ac:dyDescent="0.25">
      <c r="A19">
        <v>17840</v>
      </c>
      <c r="B19" s="16" t="s">
        <v>117</v>
      </c>
      <c r="C19" s="4" t="s">
        <v>67</v>
      </c>
      <c r="D19" t="s">
        <v>69</v>
      </c>
      <c r="E19">
        <v>4110</v>
      </c>
      <c r="F19" s="74">
        <v>-9999</v>
      </c>
      <c r="G19" s="74">
        <v>-9999</v>
      </c>
      <c r="H19" s="6">
        <v>-99999</v>
      </c>
      <c r="I19" s="18">
        <v>22866</v>
      </c>
      <c r="J19">
        <v>8</v>
      </c>
      <c r="K19" t="s">
        <v>281</v>
      </c>
      <c r="L19" s="4" t="s">
        <v>68</v>
      </c>
      <c r="M19">
        <v>33.422480700000001</v>
      </c>
      <c r="N19">
        <v>-94.856694500000003</v>
      </c>
      <c r="R19" t="s">
        <v>306</v>
      </c>
      <c r="T19">
        <v>307</v>
      </c>
      <c r="Z19" s="6" t="s">
        <v>306</v>
      </c>
    </row>
    <row r="20" spans="1:26" x14ac:dyDescent="0.25">
      <c r="A20">
        <v>17848</v>
      </c>
      <c r="B20" s="72" t="s">
        <v>731</v>
      </c>
      <c r="C20" s="74" t="s">
        <v>67</v>
      </c>
      <c r="D20" t="s">
        <v>767</v>
      </c>
      <c r="E20">
        <v>4517</v>
      </c>
      <c r="F20" s="74">
        <v>-99999</v>
      </c>
      <c r="G20" s="74">
        <v>-99999</v>
      </c>
      <c r="H20">
        <v>-4217</v>
      </c>
      <c r="I20" s="18" t="s">
        <v>776</v>
      </c>
      <c r="J20">
        <v>9</v>
      </c>
      <c r="K20" t="s">
        <v>777</v>
      </c>
      <c r="L20" s="74" t="s">
        <v>68</v>
      </c>
      <c r="M20">
        <v>33.351916317300002</v>
      </c>
      <c r="N20">
        <v>-94.7664499853</v>
      </c>
      <c r="O20" t="s">
        <v>720</v>
      </c>
      <c r="P20" t="s">
        <v>770</v>
      </c>
      <c r="Q20" s="18">
        <v>40786</v>
      </c>
      <c r="R20" t="s">
        <v>306</v>
      </c>
      <c r="S20" t="s">
        <v>778</v>
      </c>
      <c r="T20">
        <v>300</v>
      </c>
      <c r="U20" t="s">
        <v>724</v>
      </c>
      <c r="V20" t="s">
        <v>725</v>
      </c>
      <c r="W20" t="s">
        <v>726</v>
      </c>
      <c r="X20">
        <v>41092</v>
      </c>
      <c r="Z20" t="s">
        <v>772</v>
      </c>
    </row>
    <row r="21" spans="1:26" x14ac:dyDescent="0.25">
      <c r="A21">
        <v>18567</v>
      </c>
      <c r="B21" s="72" t="s">
        <v>731</v>
      </c>
      <c r="C21" s="74" t="s">
        <v>67</v>
      </c>
      <c r="D21" t="s">
        <v>779</v>
      </c>
      <c r="E21">
        <v>10700</v>
      </c>
      <c r="F21" s="74">
        <v>-99999</v>
      </c>
      <c r="G21" s="74">
        <v>-99999</v>
      </c>
      <c r="H21">
        <v>-10442</v>
      </c>
      <c r="I21" s="18" t="s">
        <v>780</v>
      </c>
      <c r="J21">
        <v>17</v>
      </c>
      <c r="K21" t="s">
        <v>781</v>
      </c>
      <c r="L21" s="74" t="s">
        <v>68</v>
      </c>
      <c r="M21">
        <v>33.233685348999998</v>
      </c>
      <c r="N21">
        <v>-94.379485865800007</v>
      </c>
      <c r="O21" t="s">
        <v>720</v>
      </c>
      <c r="P21" t="s">
        <v>770</v>
      </c>
      <c r="Q21" s="18">
        <v>40786</v>
      </c>
      <c r="R21" t="s">
        <v>306</v>
      </c>
      <c r="S21" t="s">
        <v>782</v>
      </c>
      <c r="T21">
        <v>258</v>
      </c>
      <c r="U21" t="s">
        <v>724</v>
      </c>
      <c r="V21" t="s">
        <v>725</v>
      </c>
      <c r="W21" t="s">
        <v>726</v>
      </c>
      <c r="X21">
        <v>41092</v>
      </c>
      <c r="Z21" t="s">
        <v>306</v>
      </c>
    </row>
    <row r="22" spans="1:26" x14ac:dyDescent="0.25">
      <c r="A22">
        <v>19079</v>
      </c>
      <c r="B22" s="16" t="s">
        <v>117</v>
      </c>
      <c r="C22" s="4" t="s">
        <v>67</v>
      </c>
      <c r="D22" t="s">
        <v>131</v>
      </c>
      <c r="E22">
        <v>8824</v>
      </c>
      <c r="F22" s="74">
        <v>-9999</v>
      </c>
      <c r="G22" s="74">
        <v>-9999</v>
      </c>
      <c r="H22" s="6">
        <v>-99999</v>
      </c>
      <c r="I22" s="18">
        <v>16494</v>
      </c>
      <c r="J22" s="6">
        <v>0</v>
      </c>
      <c r="K22" t="s">
        <v>291</v>
      </c>
      <c r="L22" s="4" t="s">
        <v>68</v>
      </c>
      <c r="M22">
        <v>32.647780400000002</v>
      </c>
      <c r="N22">
        <v>-95.906483300000005</v>
      </c>
      <c r="R22" t="s">
        <v>306</v>
      </c>
      <c r="T22">
        <v>534</v>
      </c>
      <c r="Z22" s="6" t="s">
        <v>306</v>
      </c>
    </row>
    <row r="23" spans="1:26" x14ac:dyDescent="0.25">
      <c r="A23">
        <v>19083</v>
      </c>
      <c r="B23" s="16" t="s">
        <v>117</v>
      </c>
      <c r="C23" s="4" t="s">
        <v>67</v>
      </c>
      <c r="D23" t="s">
        <v>131</v>
      </c>
      <c r="E23">
        <v>4329</v>
      </c>
      <c r="F23" s="74">
        <v>-9999</v>
      </c>
      <c r="G23" s="74">
        <v>-9999</v>
      </c>
      <c r="H23" s="6">
        <v>-99999</v>
      </c>
      <c r="I23" s="18">
        <v>17805</v>
      </c>
      <c r="J23" s="6">
        <v>0</v>
      </c>
      <c r="K23" t="s">
        <v>290</v>
      </c>
      <c r="L23" s="4" t="s">
        <v>68</v>
      </c>
      <c r="M23">
        <v>32.634823400000002</v>
      </c>
      <c r="N23">
        <v>-95.999330999999998</v>
      </c>
      <c r="R23" t="s">
        <v>306</v>
      </c>
      <c r="T23">
        <v>474</v>
      </c>
      <c r="Z23" s="6" t="s">
        <v>306</v>
      </c>
    </row>
    <row r="24" spans="1:26" x14ac:dyDescent="0.25">
      <c r="A24">
        <v>19119</v>
      </c>
      <c r="B24" s="72" t="s">
        <v>731</v>
      </c>
      <c r="C24" s="74" t="s">
        <v>67</v>
      </c>
      <c r="D24" t="s">
        <v>783</v>
      </c>
      <c r="E24">
        <v>5644</v>
      </c>
      <c r="F24" s="74">
        <v>-99999</v>
      </c>
      <c r="G24" s="74">
        <v>-99999</v>
      </c>
      <c r="H24">
        <v>-5171</v>
      </c>
      <c r="I24" s="18" t="s">
        <v>784</v>
      </c>
      <c r="J24">
        <v>8</v>
      </c>
      <c r="K24" t="s">
        <v>785</v>
      </c>
      <c r="L24" s="74" t="s">
        <v>68</v>
      </c>
      <c r="M24">
        <v>32.5492158972</v>
      </c>
      <c r="N24">
        <v>-96.030577653700007</v>
      </c>
      <c r="O24" t="s">
        <v>720</v>
      </c>
      <c r="P24" t="s">
        <v>770</v>
      </c>
      <c r="Q24" s="18">
        <v>40786</v>
      </c>
      <c r="R24" t="s">
        <v>306</v>
      </c>
      <c r="S24" t="s">
        <v>786</v>
      </c>
      <c r="T24">
        <v>473</v>
      </c>
      <c r="U24" t="s">
        <v>724</v>
      </c>
      <c r="V24" t="s">
        <v>725</v>
      </c>
      <c r="W24" t="s">
        <v>726</v>
      </c>
      <c r="X24">
        <v>41092</v>
      </c>
      <c r="Z24" t="s">
        <v>306</v>
      </c>
    </row>
    <row r="25" spans="1:26" x14ac:dyDescent="0.25">
      <c r="A25">
        <v>19129</v>
      </c>
      <c r="B25" s="72" t="s">
        <v>731</v>
      </c>
      <c r="C25" s="74" t="s">
        <v>67</v>
      </c>
      <c r="D25" t="s">
        <v>783</v>
      </c>
      <c r="E25">
        <v>4296</v>
      </c>
      <c r="F25" s="74">
        <v>-99999</v>
      </c>
      <c r="G25" s="74">
        <v>-99999</v>
      </c>
      <c r="H25">
        <v>-3804</v>
      </c>
      <c r="I25" s="18" t="s">
        <v>787</v>
      </c>
      <c r="J25">
        <v>8</v>
      </c>
      <c r="K25" t="s">
        <v>788</v>
      </c>
      <c r="L25" s="74" t="s">
        <v>68</v>
      </c>
      <c r="M25">
        <v>32.739217403600001</v>
      </c>
      <c r="N25">
        <v>-95.983045436899999</v>
      </c>
      <c r="O25" t="s">
        <v>720</v>
      </c>
      <c r="P25" t="s">
        <v>770</v>
      </c>
      <c r="Q25" s="18">
        <v>40786</v>
      </c>
      <c r="R25" t="s">
        <v>306</v>
      </c>
      <c r="S25" t="s">
        <v>789</v>
      </c>
      <c r="T25">
        <v>492</v>
      </c>
      <c r="U25" t="s">
        <v>724</v>
      </c>
      <c r="V25" t="s">
        <v>725</v>
      </c>
      <c r="W25" t="s">
        <v>726</v>
      </c>
      <c r="X25">
        <v>41092</v>
      </c>
      <c r="Z25" t="s">
        <v>306</v>
      </c>
    </row>
    <row r="26" spans="1:26" x14ac:dyDescent="0.25">
      <c r="A26">
        <v>19153</v>
      </c>
      <c r="B26" s="72" t="s">
        <v>731</v>
      </c>
      <c r="C26" s="74" t="s">
        <v>67</v>
      </c>
      <c r="D26" t="s">
        <v>783</v>
      </c>
      <c r="E26">
        <v>4242</v>
      </c>
      <c r="F26" s="74">
        <v>-99999</v>
      </c>
      <c r="G26" s="74">
        <v>-99999</v>
      </c>
      <c r="H26">
        <v>-3782</v>
      </c>
      <c r="I26" s="18" t="s">
        <v>790</v>
      </c>
      <c r="J26">
        <v>9</v>
      </c>
      <c r="K26" t="s">
        <v>791</v>
      </c>
      <c r="L26" s="74" t="s">
        <v>68</v>
      </c>
      <c r="M26">
        <v>32.738497163700004</v>
      </c>
      <c r="N26">
        <v>-95.872523355200002</v>
      </c>
      <c r="O26" t="s">
        <v>720</v>
      </c>
      <c r="P26" t="s">
        <v>770</v>
      </c>
      <c r="Q26" s="18">
        <v>40786</v>
      </c>
      <c r="R26" t="s">
        <v>306</v>
      </c>
      <c r="S26" t="s">
        <v>792</v>
      </c>
      <c r="T26">
        <v>460</v>
      </c>
      <c r="U26" t="s">
        <v>724</v>
      </c>
      <c r="V26" t="s">
        <v>725</v>
      </c>
      <c r="W26" t="s">
        <v>726</v>
      </c>
      <c r="X26">
        <v>41092</v>
      </c>
      <c r="Z26" t="s">
        <v>306</v>
      </c>
    </row>
    <row r="27" spans="1:26" x14ac:dyDescent="0.25">
      <c r="A27">
        <v>19156</v>
      </c>
      <c r="B27" s="72" t="s">
        <v>731</v>
      </c>
      <c r="C27" s="74" t="s">
        <v>67</v>
      </c>
      <c r="D27" t="s">
        <v>783</v>
      </c>
      <c r="E27">
        <v>5096</v>
      </c>
      <c r="F27" s="74">
        <v>-99999</v>
      </c>
      <c r="G27" s="74">
        <v>-99999</v>
      </c>
      <c r="H27">
        <v>-4637</v>
      </c>
      <c r="I27" s="18" t="s">
        <v>793</v>
      </c>
      <c r="J27">
        <v>8</v>
      </c>
      <c r="K27" t="s">
        <v>794</v>
      </c>
      <c r="L27" s="74" t="s">
        <v>68</v>
      </c>
      <c r="M27">
        <v>32.821444808400003</v>
      </c>
      <c r="N27">
        <v>-96.059838448500003</v>
      </c>
      <c r="O27" t="s">
        <v>720</v>
      </c>
      <c r="P27" t="s">
        <v>770</v>
      </c>
      <c r="Q27" s="18">
        <v>40786</v>
      </c>
      <c r="R27" t="s">
        <v>306</v>
      </c>
      <c r="S27" t="s">
        <v>795</v>
      </c>
      <c r="T27">
        <v>459</v>
      </c>
      <c r="U27" t="s">
        <v>724</v>
      </c>
      <c r="V27" t="s">
        <v>725</v>
      </c>
      <c r="W27" t="s">
        <v>726</v>
      </c>
      <c r="X27">
        <v>41092</v>
      </c>
      <c r="Z27" t="s">
        <v>306</v>
      </c>
    </row>
    <row r="28" spans="1:26" x14ac:dyDescent="0.25">
      <c r="A28">
        <v>19397</v>
      </c>
      <c r="B28" s="16" t="s">
        <v>117</v>
      </c>
      <c r="C28" s="4" t="s">
        <v>67</v>
      </c>
      <c r="D28" t="s">
        <v>70</v>
      </c>
      <c r="E28">
        <v>10800</v>
      </c>
      <c r="F28" s="3">
        <v>-99999</v>
      </c>
      <c r="G28" s="3">
        <v>-99999</v>
      </c>
      <c r="H28" s="6">
        <v>-99999</v>
      </c>
      <c r="I28" s="18">
        <v>23995</v>
      </c>
      <c r="J28">
        <v>18</v>
      </c>
      <c r="K28" t="s">
        <v>167</v>
      </c>
      <c r="L28" s="4" t="s">
        <v>68</v>
      </c>
      <c r="M28">
        <v>33.259216899999998</v>
      </c>
      <c r="N28">
        <v>-94.616010299999999</v>
      </c>
      <c r="R28" t="s">
        <v>306</v>
      </c>
      <c r="T28">
        <v>296</v>
      </c>
      <c r="Z28" s="6" t="s">
        <v>306</v>
      </c>
    </row>
    <row r="29" spans="1:26" x14ac:dyDescent="0.25">
      <c r="A29">
        <v>19399</v>
      </c>
      <c r="B29" s="16" t="s">
        <v>117</v>
      </c>
      <c r="C29" s="4" t="s">
        <v>67</v>
      </c>
      <c r="D29" t="s">
        <v>70</v>
      </c>
      <c r="E29">
        <v>5648</v>
      </c>
      <c r="F29" s="3">
        <v>-99999</v>
      </c>
      <c r="G29" s="3">
        <v>-99999</v>
      </c>
      <c r="H29" s="6">
        <v>-99999</v>
      </c>
      <c r="I29" s="19">
        <v>18627</v>
      </c>
      <c r="J29" s="6">
        <v>14</v>
      </c>
      <c r="K29" t="s">
        <v>144</v>
      </c>
      <c r="L29" s="4" t="s">
        <v>68</v>
      </c>
      <c r="M29">
        <v>33.556997500000001</v>
      </c>
      <c r="N29">
        <v>-94.411241099999998</v>
      </c>
      <c r="O29" s="5"/>
      <c r="Q29" s="77"/>
      <c r="R29" t="s">
        <v>306</v>
      </c>
      <c r="S29" s="6"/>
      <c r="T29">
        <v>360</v>
      </c>
      <c r="X29" s="78"/>
      <c r="Z29" s="6" t="s">
        <v>306</v>
      </c>
    </row>
    <row r="30" spans="1:26" x14ac:dyDescent="0.25">
      <c r="A30">
        <v>19400</v>
      </c>
      <c r="B30" s="16" t="s">
        <v>117</v>
      </c>
      <c r="C30" s="4" t="s">
        <v>67</v>
      </c>
      <c r="D30" t="s">
        <v>70</v>
      </c>
      <c r="E30">
        <v>5800</v>
      </c>
      <c r="F30" s="3">
        <v>-99999</v>
      </c>
      <c r="G30" s="3">
        <v>-99999</v>
      </c>
      <c r="H30" s="6">
        <v>-99999</v>
      </c>
      <c r="I30" s="18">
        <v>20796</v>
      </c>
      <c r="J30" s="6">
        <v>13</v>
      </c>
      <c r="K30" t="s">
        <v>147</v>
      </c>
      <c r="L30" s="4" t="s">
        <v>68</v>
      </c>
      <c r="M30">
        <v>33.532962099999999</v>
      </c>
      <c r="N30">
        <v>-94.170567700000007</v>
      </c>
      <c r="R30" t="s">
        <v>306</v>
      </c>
      <c r="T30">
        <v>291</v>
      </c>
      <c r="Z30" s="6" t="s">
        <v>306</v>
      </c>
    </row>
    <row r="31" spans="1:26" x14ac:dyDescent="0.25">
      <c r="A31">
        <v>19401</v>
      </c>
      <c r="B31" s="16" t="s">
        <v>117</v>
      </c>
      <c r="C31" s="4" t="s">
        <v>67</v>
      </c>
      <c r="D31" t="s">
        <v>70</v>
      </c>
      <c r="E31">
        <v>10100</v>
      </c>
      <c r="F31" s="3">
        <v>-99999</v>
      </c>
      <c r="G31" s="3">
        <v>-99999</v>
      </c>
      <c r="H31" s="6">
        <v>-99999</v>
      </c>
      <c r="I31" s="18">
        <v>24793</v>
      </c>
      <c r="J31">
        <v>13</v>
      </c>
      <c r="K31" t="s">
        <v>160</v>
      </c>
      <c r="L31" s="4" t="s">
        <v>68</v>
      </c>
      <c r="M31">
        <v>33.2999674</v>
      </c>
      <c r="N31">
        <v>-94.521941299999995</v>
      </c>
      <c r="R31" t="s">
        <v>306</v>
      </c>
      <c r="T31">
        <v>271</v>
      </c>
      <c r="Z31" s="6" t="s">
        <v>306</v>
      </c>
    </row>
    <row r="32" spans="1:26" x14ac:dyDescent="0.25">
      <c r="A32">
        <v>19403</v>
      </c>
      <c r="B32" s="16" t="s">
        <v>117</v>
      </c>
      <c r="C32" s="4" t="s">
        <v>67</v>
      </c>
      <c r="D32" t="s">
        <v>70</v>
      </c>
      <c r="E32">
        <v>9000</v>
      </c>
      <c r="F32" s="3">
        <v>-99999</v>
      </c>
      <c r="G32" s="3">
        <v>-99999</v>
      </c>
      <c r="H32" s="6">
        <v>-99999</v>
      </c>
      <c r="I32" s="18">
        <v>21499</v>
      </c>
      <c r="J32" s="6">
        <v>14</v>
      </c>
      <c r="K32" t="s">
        <v>152</v>
      </c>
      <c r="L32" s="4" t="s">
        <v>68</v>
      </c>
      <c r="M32">
        <v>33.346956400000003</v>
      </c>
      <c r="N32">
        <v>-94.306724700000004</v>
      </c>
      <c r="R32" t="s">
        <v>306</v>
      </c>
      <c r="T32">
        <v>251</v>
      </c>
      <c r="Z32" s="6" t="s">
        <v>306</v>
      </c>
    </row>
    <row r="33" spans="1:26" x14ac:dyDescent="0.25">
      <c r="A33">
        <v>19409</v>
      </c>
      <c r="B33" s="16" t="s">
        <v>117</v>
      </c>
      <c r="C33" s="4" t="s">
        <v>67</v>
      </c>
      <c r="D33" t="s">
        <v>70</v>
      </c>
      <c r="E33">
        <v>4891</v>
      </c>
      <c r="F33" s="3">
        <v>-99999</v>
      </c>
      <c r="G33" s="3">
        <v>-99999</v>
      </c>
      <c r="H33" s="6">
        <v>-99999</v>
      </c>
      <c r="I33" s="19">
        <v>24041</v>
      </c>
      <c r="J33" s="6">
        <v>10</v>
      </c>
      <c r="K33" t="s">
        <v>146</v>
      </c>
      <c r="L33" s="4" t="s">
        <v>68</v>
      </c>
      <c r="M33">
        <v>33.580054400000002</v>
      </c>
      <c r="N33">
        <v>-94.143831399999996</v>
      </c>
      <c r="O33" s="5"/>
      <c r="Q33" s="77"/>
      <c r="R33" t="s">
        <v>306</v>
      </c>
      <c r="S33" s="6"/>
      <c r="T33">
        <v>292</v>
      </c>
      <c r="X33" s="78"/>
      <c r="Z33" s="6" t="s">
        <v>306</v>
      </c>
    </row>
    <row r="34" spans="1:26" x14ac:dyDescent="0.25">
      <c r="A34">
        <v>19413</v>
      </c>
      <c r="B34" s="16" t="s">
        <v>117</v>
      </c>
      <c r="C34" s="4" t="s">
        <v>67</v>
      </c>
      <c r="D34" t="s">
        <v>70</v>
      </c>
      <c r="E34">
        <v>8097</v>
      </c>
      <c r="F34" s="3">
        <v>-99999</v>
      </c>
      <c r="G34" s="3">
        <v>-99999</v>
      </c>
      <c r="H34" s="6">
        <v>-99999</v>
      </c>
      <c r="I34" s="18">
        <v>17575</v>
      </c>
      <c r="J34">
        <v>0</v>
      </c>
      <c r="K34" t="s">
        <v>161</v>
      </c>
      <c r="L34" s="4" t="s">
        <v>68</v>
      </c>
      <c r="M34">
        <v>33.416621300000003</v>
      </c>
      <c r="N34">
        <v>-94.611224500000006</v>
      </c>
      <c r="R34" t="s">
        <v>306</v>
      </c>
      <c r="T34">
        <v>376</v>
      </c>
      <c r="Z34" s="6" t="s">
        <v>306</v>
      </c>
    </row>
    <row r="35" spans="1:26" x14ac:dyDescent="0.25">
      <c r="A35">
        <v>19416</v>
      </c>
      <c r="B35" s="16" t="s">
        <v>117</v>
      </c>
      <c r="C35" s="4" t="s">
        <v>67</v>
      </c>
      <c r="D35" t="s">
        <v>70</v>
      </c>
      <c r="E35">
        <v>5395</v>
      </c>
      <c r="F35" s="3">
        <v>-99999</v>
      </c>
      <c r="G35" s="3">
        <v>-99999</v>
      </c>
      <c r="H35" s="6">
        <v>-99999</v>
      </c>
      <c r="I35" s="19">
        <v>24019</v>
      </c>
      <c r="J35" s="6">
        <v>9</v>
      </c>
      <c r="K35" t="s">
        <v>145</v>
      </c>
      <c r="L35" s="4" t="s">
        <v>68</v>
      </c>
      <c r="M35">
        <v>33.554331900000001</v>
      </c>
      <c r="N35">
        <v>-94.294818300000003</v>
      </c>
      <c r="O35" s="5"/>
      <c r="Q35" s="77"/>
      <c r="R35" t="s">
        <v>306</v>
      </c>
      <c r="S35" s="6"/>
      <c r="T35">
        <v>304</v>
      </c>
      <c r="X35" s="78"/>
      <c r="Z35" s="6" t="s">
        <v>306</v>
      </c>
    </row>
    <row r="36" spans="1:26" x14ac:dyDescent="0.25">
      <c r="A36">
        <v>19430</v>
      </c>
      <c r="B36" s="16" t="s">
        <v>117</v>
      </c>
      <c r="C36" s="4" t="s">
        <v>67</v>
      </c>
      <c r="D36" t="s">
        <v>70</v>
      </c>
      <c r="E36">
        <v>7865</v>
      </c>
      <c r="F36" s="3">
        <v>-99999</v>
      </c>
      <c r="G36" s="3">
        <v>-99999</v>
      </c>
      <c r="H36" s="6">
        <v>-99999</v>
      </c>
      <c r="I36" s="18">
        <v>19289</v>
      </c>
      <c r="J36" s="6">
        <v>0</v>
      </c>
      <c r="K36" t="s">
        <v>150</v>
      </c>
      <c r="L36" s="4" t="s">
        <v>68</v>
      </c>
      <c r="M36">
        <v>33.377542599999998</v>
      </c>
      <c r="N36">
        <v>-94.136839899999998</v>
      </c>
      <c r="R36" t="s">
        <v>306</v>
      </c>
      <c r="T36">
        <v>311</v>
      </c>
      <c r="Z36" s="6" t="s">
        <v>306</v>
      </c>
    </row>
    <row r="37" spans="1:26" x14ac:dyDescent="0.25">
      <c r="A37">
        <v>19434</v>
      </c>
      <c r="B37" s="72" t="s">
        <v>731</v>
      </c>
      <c r="C37" s="74" t="s">
        <v>67</v>
      </c>
      <c r="D37" t="s">
        <v>796</v>
      </c>
      <c r="E37">
        <v>9058</v>
      </c>
      <c r="F37" s="74">
        <v>-99999</v>
      </c>
      <c r="G37" s="74">
        <v>-99999</v>
      </c>
      <c r="H37">
        <v>-8704</v>
      </c>
      <c r="I37" s="18" t="s">
        <v>797</v>
      </c>
      <c r="J37">
        <v>12</v>
      </c>
      <c r="K37" t="s">
        <v>798</v>
      </c>
      <c r="L37" s="74" t="s">
        <v>68</v>
      </c>
      <c r="M37">
        <v>33.369340231499997</v>
      </c>
      <c r="N37">
        <v>-94.485631592800004</v>
      </c>
      <c r="O37" t="s">
        <v>720</v>
      </c>
      <c r="P37" t="s">
        <v>770</v>
      </c>
      <c r="Q37" s="18">
        <v>40786</v>
      </c>
      <c r="R37" t="s">
        <v>306</v>
      </c>
      <c r="S37" t="s">
        <v>799</v>
      </c>
      <c r="T37">
        <v>354</v>
      </c>
      <c r="U37" t="s">
        <v>724</v>
      </c>
      <c r="V37" t="s">
        <v>725</v>
      </c>
      <c r="W37" t="s">
        <v>726</v>
      </c>
      <c r="X37">
        <v>41092</v>
      </c>
      <c r="Y37" t="s">
        <v>800</v>
      </c>
      <c r="Z37" t="s">
        <v>306</v>
      </c>
    </row>
    <row r="38" spans="1:26" x14ac:dyDescent="0.25">
      <c r="A38">
        <v>19439</v>
      </c>
      <c r="B38" s="16" t="s">
        <v>117</v>
      </c>
      <c r="C38" s="4" t="s">
        <v>67</v>
      </c>
      <c r="D38" t="s">
        <v>70</v>
      </c>
      <c r="E38">
        <v>5448</v>
      </c>
      <c r="F38" s="3">
        <v>-99999</v>
      </c>
      <c r="G38" s="3">
        <v>-99999</v>
      </c>
      <c r="H38" s="6">
        <v>-99999</v>
      </c>
      <c r="I38" s="19">
        <v>20220</v>
      </c>
      <c r="J38" s="6">
        <v>6</v>
      </c>
      <c r="K38" t="s">
        <v>143</v>
      </c>
      <c r="L38" s="4" t="s">
        <v>68</v>
      </c>
      <c r="M38">
        <v>33.540738300000001</v>
      </c>
      <c r="N38">
        <v>-94.516056500000005</v>
      </c>
      <c r="O38" s="5"/>
      <c r="Q38" s="77"/>
      <c r="R38" t="s">
        <v>306</v>
      </c>
      <c r="S38" s="6"/>
      <c r="T38">
        <v>350</v>
      </c>
      <c r="X38" s="78"/>
      <c r="Z38" s="6" t="s">
        <v>306</v>
      </c>
    </row>
    <row r="39" spans="1:26" x14ac:dyDescent="0.25">
      <c r="A39">
        <v>19440</v>
      </c>
      <c r="B39" s="16" t="s">
        <v>117</v>
      </c>
      <c r="C39" s="4" t="s">
        <v>67</v>
      </c>
      <c r="D39" t="s">
        <v>70</v>
      </c>
      <c r="E39">
        <v>5091</v>
      </c>
      <c r="F39" s="3">
        <v>-99999</v>
      </c>
      <c r="G39" s="3">
        <v>-99999</v>
      </c>
      <c r="H39" s="6">
        <v>-99999</v>
      </c>
      <c r="I39" s="19">
        <v>20249</v>
      </c>
      <c r="J39" s="6">
        <v>6</v>
      </c>
      <c r="K39" t="s">
        <v>142</v>
      </c>
      <c r="L39" s="4" t="s">
        <v>68</v>
      </c>
      <c r="M39">
        <v>33.5722016</v>
      </c>
      <c r="N39">
        <v>-94.528799000000006</v>
      </c>
      <c r="O39" s="5"/>
      <c r="Q39" s="77"/>
      <c r="R39" t="s">
        <v>306</v>
      </c>
      <c r="S39" s="6"/>
      <c r="T39">
        <v>354</v>
      </c>
      <c r="X39" s="78"/>
      <c r="Z39" s="6" t="s">
        <v>306</v>
      </c>
    </row>
    <row r="40" spans="1:26" x14ac:dyDescent="0.25">
      <c r="A40">
        <v>19441</v>
      </c>
      <c r="B40" s="16" t="s">
        <v>117</v>
      </c>
      <c r="C40" s="4" t="s">
        <v>67</v>
      </c>
      <c r="D40" t="s">
        <v>70</v>
      </c>
      <c r="E40">
        <v>9885</v>
      </c>
      <c r="F40" s="3">
        <v>-99999</v>
      </c>
      <c r="G40" s="3">
        <v>-99999</v>
      </c>
      <c r="H40" s="6">
        <v>-99999</v>
      </c>
      <c r="I40" s="18">
        <v>24458</v>
      </c>
      <c r="J40">
        <v>12</v>
      </c>
      <c r="K40" t="s">
        <v>153</v>
      </c>
      <c r="L40" s="4" t="s">
        <v>68</v>
      </c>
      <c r="M40">
        <v>33.2917463</v>
      </c>
      <c r="N40">
        <v>-94.342685500000002</v>
      </c>
      <c r="R40" t="s">
        <v>306</v>
      </c>
      <c r="T40">
        <v>269</v>
      </c>
      <c r="Z40" s="6" t="s">
        <v>306</v>
      </c>
    </row>
    <row r="41" spans="1:26" x14ac:dyDescent="0.25">
      <c r="A41">
        <v>19793</v>
      </c>
      <c r="B41" s="16" t="s">
        <v>117</v>
      </c>
      <c r="C41" s="4" t="s">
        <v>67</v>
      </c>
      <c r="D41" t="s">
        <v>132</v>
      </c>
      <c r="E41">
        <v>13609</v>
      </c>
      <c r="F41">
        <v>-9999</v>
      </c>
      <c r="G41">
        <v>-9999</v>
      </c>
      <c r="H41" s="6">
        <v>-99999</v>
      </c>
      <c r="I41" s="18">
        <v>22077</v>
      </c>
      <c r="J41">
        <v>21</v>
      </c>
      <c r="K41" t="s">
        <v>300</v>
      </c>
      <c r="L41" s="4" t="s">
        <v>68</v>
      </c>
      <c r="M41">
        <v>32.956152500000002</v>
      </c>
      <c r="N41">
        <v>-95.618412399999997</v>
      </c>
      <c r="R41" t="s">
        <v>306</v>
      </c>
      <c r="T41">
        <v>425</v>
      </c>
      <c r="Z41" s="6" t="s">
        <v>306</v>
      </c>
    </row>
    <row r="42" spans="1:26" x14ac:dyDescent="0.25">
      <c r="A42">
        <v>20034</v>
      </c>
      <c r="B42" s="72" t="s">
        <v>731</v>
      </c>
      <c r="C42" s="74" t="s">
        <v>67</v>
      </c>
      <c r="D42" t="s">
        <v>801</v>
      </c>
      <c r="E42">
        <v>4776</v>
      </c>
      <c r="F42">
        <v>-99999</v>
      </c>
      <c r="G42">
        <v>-99999</v>
      </c>
      <c r="H42">
        <v>-4306</v>
      </c>
      <c r="I42" s="18" t="s">
        <v>802</v>
      </c>
      <c r="J42">
        <v>0</v>
      </c>
      <c r="K42" t="s">
        <v>803</v>
      </c>
      <c r="L42" s="74" t="s">
        <v>68</v>
      </c>
      <c r="M42">
        <v>33.274131284200003</v>
      </c>
      <c r="N42">
        <v>-95.715827137800005</v>
      </c>
      <c r="O42" t="s">
        <v>720</v>
      </c>
      <c r="P42" t="s">
        <v>770</v>
      </c>
      <c r="Q42" s="18">
        <v>40786</v>
      </c>
      <c r="R42" t="s">
        <v>306</v>
      </c>
      <c r="S42" t="s">
        <v>804</v>
      </c>
      <c r="T42">
        <v>470</v>
      </c>
      <c r="U42" t="s">
        <v>724</v>
      </c>
      <c r="V42" t="s">
        <v>725</v>
      </c>
      <c r="W42" t="s">
        <v>726</v>
      </c>
      <c r="X42">
        <v>41092</v>
      </c>
      <c r="Y42" t="s">
        <v>800</v>
      </c>
      <c r="Z42" t="s">
        <v>306</v>
      </c>
    </row>
    <row r="43" spans="1:26" x14ac:dyDescent="0.25">
      <c r="A43">
        <v>20037</v>
      </c>
      <c r="B43" s="16" t="s">
        <v>117</v>
      </c>
      <c r="C43" s="4" t="s">
        <v>67</v>
      </c>
      <c r="D43" t="s">
        <v>124</v>
      </c>
      <c r="E43">
        <v>7299</v>
      </c>
      <c r="F43">
        <v>-9999</v>
      </c>
      <c r="G43">
        <v>-9999</v>
      </c>
      <c r="H43" s="6">
        <v>-99999</v>
      </c>
      <c r="I43" s="18">
        <v>19506</v>
      </c>
      <c r="J43" s="6">
        <v>14</v>
      </c>
      <c r="K43" t="s">
        <v>221</v>
      </c>
      <c r="L43" s="4" t="s">
        <v>68</v>
      </c>
      <c r="M43">
        <v>33.215814399999999</v>
      </c>
      <c r="N43">
        <v>-95.559011999999996</v>
      </c>
      <c r="R43" t="s">
        <v>306</v>
      </c>
      <c r="T43">
        <v>470</v>
      </c>
      <c r="Z43" s="6" t="s">
        <v>306</v>
      </c>
    </row>
    <row r="44" spans="1:26" x14ac:dyDescent="0.25">
      <c r="A44">
        <v>20057</v>
      </c>
      <c r="B44" s="16" t="s">
        <v>117</v>
      </c>
      <c r="C44" s="4" t="s">
        <v>67</v>
      </c>
      <c r="D44" t="s">
        <v>124</v>
      </c>
      <c r="E44">
        <v>4810</v>
      </c>
      <c r="F44">
        <v>-9999</v>
      </c>
      <c r="G44">
        <v>-9999</v>
      </c>
      <c r="H44" s="6">
        <v>-99999</v>
      </c>
      <c r="I44" s="18">
        <v>22292</v>
      </c>
      <c r="J44" s="6">
        <v>9</v>
      </c>
      <c r="K44" t="s">
        <v>217</v>
      </c>
      <c r="L44" s="4" t="s">
        <v>68</v>
      </c>
      <c r="M44">
        <v>33.278614099999999</v>
      </c>
      <c r="N44">
        <v>-95.515442300000004</v>
      </c>
      <c r="R44" t="s">
        <v>306</v>
      </c>
      <c r="T44">
        <v>486</v>
      </c>
      <c r="Z44" s="6" t="s">
        <v>306</v>
      </c>
    </row>
    <row r="45" spans="1:26" x14ac:dyDescent="0.25">
      <c r="A45">
        <v>20084</v>
      </c>
      <c r="B45" s="72" t="s">
        <v>731</v>
      </c>
      <c r="C45" s="74" t="s">
        <v>67</v>
      </c>
      <c r="D45" t="s">
        <v>801</v>
      </c>
      <c r="E45">
        <v>5011</v>
      </c>
      <c r="F45">
        <v>-99999</v>
      </c>
      <c r="G45">
        <v>-99999</v>
      </c>
      <c r="H45">
        <v>-4554</v>
      </c>
      <c r="I45" s="18" t="s">
        <v>805</v>
      </c>
      <c r="J45">
        <v>11</v>
      </c>
      <c r="K45" t="s">
        <v>806</v>
      </c>
      <c r="L45" s="74" t="s">
        <v>68</v>
      </c>
      <c r="M45">
        <v>33.308631108599997</v>
      </c>
      <c r="N45">
        <v>-95.584323319299997</v>
      </c>
      <c r="O45" t="s">
        <v>720</v>
      </c>
      <c r="P45" t="s">
        <v>770</v>
      </c>
      <c r="Q45" s="18">
        <v>40786</v>
      </c>
      <c r="R45" t="s">
        <v>306</v>
      </c>
      <c r="S45" t="s">
        <v>807</v>
      </c>
      <c r="T45">
        <v>457</v>
      </c>
      <c r="U45" t="s">
        <v>724</v>
      </c>
      <c r="V45" t="s">
        <v>725</v>
      </c>
      <c r="W45" t="s">
        <v>726</v>
      </c>
      <c r="X45">
        <v>41092</v>
      </c>
      <c r="Z45" t="s">
        <v>306</v>
      </c>
    </row>
    <row r="46" spans="1:26" x14ac:dyDescent="0.25">
      <c r="A46">
        <v>20087</v>
      </c>
      <c r="B46" s="72" t="s">
        <v>731</v>
      </c>
      <c r="C46" s="74" t="s">
        <v>67</v>
      </c>
      <c r="D46" t="s">
        <v>801</v>
      </c>
      <c r="E46">
        <v>4560</v>
      </c>
      <c r="F46">
        <v>-99999</v>
      </c>
      <c r="G46">
        <v>-99999</v>
      </c>
      <c r="H46">
        <v>-4134</v>
      </c>
      <c r="I46" s="18" t="s">
        <v>808</v>
      </c>
      <c r="J46">
        <v>9</v>
      </c>
      <c r="K46" t="s">
        <v>809</v>
      </c>
      <c r="L46" s="74" t="s">
        <v>68</v>
      </c>
      <c r="M46">
        <v>33.294642405200001</v>
      </c>
      <c r="N46">
        <v>-95.376456778299996</v>
      </c>
      <c r="O46" t="s">
        <v>720</v>
      </c>
      <c r="P46" t="s">
        <v>770</v>
      </c>
      <c r="Q46" s="18">
        <v>40786</v>
      </c>
      <c r="R46" t="s">
        <v>306</v>
      </c>
      <c r="S46" t="s">
        <v>810</v>
      </c>
      <c r="T46">
        <v>426</v>
      </c>
      <c r="U46" t="s">
        <v>724</v>
      </c>
      <c r="V46" t="s">
        <v>725</v>
      </c>
      <c r="W46" t="s">
        <v>726</v>
      </c>
      <c r="X46">
        <v>41092</v>
      </c>
      <c r="Z46" t="s">
        <v>306</v>
      </c>
    </row>
    <row r="47" spans="1:26" x14ac:dyDescent="0.25">
      <c r="A47">
        <v>20095</v>
      </c>
      <c r="B47" s="16" t="s">
        <v>117</v>
      </c>
      <c r="C47" s="4" t="s">
        <v>67</v>
      </c>
      <c r="D47" t="s">
        <v>124</v>
      </c>
      <c r="E47">
        <v>4650</v>
      </c>
      <c r="F47">
        <v>-9999</v>
      </c>
      <c r="G47">
        <v>-9999</v>
      </c>
      <c r="H47" s="6">
        <v>-99999</v>
      </c>
      <c r="I47" s="18">
        <v>25319</v>
      </c>
      <c r="J47">
        <v>8</v>
      </c>
      <c r="K47" t="s">
        <v>226</v>
      </c>
      <c r="L47" s="4" t="s">
        <v>68</v>
      </c>
      <c r="M47">
        <v>33.291304599999997</v>
      </c>
      <c r="N47">
        <v>-95.404165800000001</v>
      </c>
      <c r="R47" t="s">
        <v>306</v>
      </c>
      <c r="T47">
        <v>441</v>
      </c>
      <c r="Z47" s="6" t="s">
        <v>306</v>
      </c>
    </row>
    <row r="48" spans="1:26" x14ac:dyDescent="0.25">
      <c r="A48">
        <v>20102</v>
      </c>
      <c r="B48" s="72" t="s">
        <v>731</v>
      </c>
      <c r="C48" s="74" t="s">
        <v>67</v>
      </c>
      <c r="D48" t="s">
        <v>801</v>
      </c>
      <c r="E48">
        <v>5165</v>
      </c>
      <c r="F48">
        <v>-99999</v>
      </c>
      <c r="G48">
        <v>-99999</v>
      </c>
      <c r="H48">
        <v>-4671</v>
      </c>
      <c r="I48" s="18" t="s">
        <v>811</v>
      </c>
      <c r="J48">
        <v>13</v>
      </c>
      <c r="K48" t="s">
        <v>812</v>
      </c>
      <c r="L48" s="74" t="s">
        <v>68</v>
      </c>
      <c r="M48">
        <v>33.261811855799998</v>
      </c>
      <c r="N48">
        <v>-95.628694338399995</v>
      </c>
      <c r="O48" t="s">
        <v>720</v>
      </c>
      <c r="P48" t="s">
        <v>770</v>
      </c>
      <c r="Q48" s="18">
        <v>40786</v>
      </c>
      <c r="R48" t="s">
        <v>306</v>
      </c>
      <c r="S48" t="s">
        <v>813</v>
      </c>
      <c r="T48">
        <v>494</v>
      </c>
      <c r="U48" t="s">
        <v>724</v>
      </c>
      <c r="V48" t="s">
        <v>725</v>
      </c>
      <c r="W48" t="s">
        <v>726</v>
      </c>
      <c r="X48">
        <v>41092</v>
      </c>
      <c r="Y48" t="s">
        <v>800</v>
      </c>
      <c r="Z48" t="s">
        <v>306</v>
      </c>
    </row>
    <row r="49" spans="1:26" x14ac:dyDescent="0.25">
      <c r="A49">
        <v>20107</v>
      </c>
      <c r="B49" s="72" t="s">
        <v>731</v>
      </c>
      <c r="C49" s="74" t="s">
        <v>67</v>
      </c>
      <c r="D49" t="s">
        <v>801</v>
      </c>
      <c r="E49">
        <v>4151</v>
      </c>
      <c r="F49">
        <v>-99999</v>
      </c>
      <c r="G49">
        <v>-99999</v>
      </c>
      <c r="H49">
        <v>-3693</v>
      </c>
      <c r="I49" s="18" t="s">
        <v>814</v>
      </c>
      <c r="J49">
        <v>8</v>
      </c>
      <c r="K49" t="s">
        <v>815</v>
      </c>
      <c r="L49" s="74" t="s">
        <v>68</v>
      </c>
      <c r="M49">
        <v>33.308892015200001</v>
      </c>
      <c r="N49">
        <v>-95.398547611200001</v>
      </c>
      <c r="O49" t="s">
        <v>720</v>
      </c>
      <c r="P49" t="s">
        <v>770</v>
      </c>
      <c r="Q49" s="18">
        <v>40786</v>
      </c>
      <c r="R49" t="s">
        <v>306</v>
      </c>
      <c r="S49" t="s">
        <v>810</v>
      </c>
      <c r="T49">
        <v>458</v>
      </c>
      <c r="U49" t="s">
        <v>724</v>
      </c>
      <c r="V49" t="s">
        <v>725</v>
      </c>
      <c r="W49" t="s">
        <v>726</v>
      </c>
      <c r="X49">
        <v>41092</v>
      </c>
      <c r="Z49" t="s">
        <v>306</v>
      </c>
    </row>
    <row r="50" spans="1:26" x14ac:dyDescent="0.25">
      <c r="A50">
        <v>20112</v>
      </c>
      <c r="B50" s="72" t="s">
        <v>731</v>
      </c>
      <c r="C50" s="74" t="s">
        <v>67</v>
      </c>
      <c r="D50" t="s">
        <v>801</v>
      </c>
      <c r="E50">
        <v>9565</v>
      </c>
      <c r="F50">
        <v>-99999</v>
      </c>
      <c r="G50">
        <v>-99999</v>
      </c>
      <c r="H50">
        <v>-9086</v>
      </c>
      <c r="I50" s="18" t="s">
        <v>816</v>
      </c>
      <c r="J50">
        <v>16</v>
      </c>
      <c r="K50" t="s">
        <v>817</v>
      </c>
      <c r="L50" s="74" t="s">
        <v>68</v>
      </c>
      <c r="M50">
        <v>33.302811153599997</v>
      </c>
      <c r="N50">
        <v>-95.601093789000004</v>
      </c>
      <c r="O50" t="s">
        <v>720</v>
      </c>
      <c r="P50" t="s">
        <v>770</v>
      </c>
      <c r="Q50" s="18">
        <v>40786</v>
      </c>
      <c r="R50" t="s">
        <v>306</v>
      </c>
      <c r="S50" t="s">
        <v>807</v>
      </c>
      <c r="T50">
        <v>479</v>
      </c>
      <c r="U50" t="s">
        <v>724</v>
      </c>
      <c r="V50" t="s">
        <v>725</v>
      </c>
      <c r="W50" t="s">
        <v>726</v>
      </c>
      <c r="X50">
        <v>41092</v>
      </c>
      <c r="Y50" t="s">
        <v>800</v>
      </c>
      <c r="Z50" t="s">
        <v>306</v>
      </c>
    </row>
    <row r="51" spans="1:26" x14ac:dyDescent="0.25">
      <c r="A51">
        <v>20137</v>
      </c>
      <c r="B51" s="72" t="s">
        <v>731</v>
      </c>
      <c r="C51" s="74" t="s">
        <v>67</v>
      </c>
      <c r="D51" t="s">
        <v>801</v>
      </c>
      <c r="E51">
        <v>4760</v>
      </c>
      <c r="F51">
        <v>-99999</v>
      </c>
      <c r="G51">
        <v>-99999</v>
      </c>
      <c r="H51">
        <v>-4325</v>
      </c>
      <c r="I51" s="18" t="s">
        <v>818</v>
      </c>
      <c r="J51">
        <v>11</v>
      </c>
      <c r="K51" t="s">
        <v>819</v>
      </c>
      <c r="L51" s="74" t="s">
        <v>68</v>
      </c>
      <c r="M51">
        <v>33.288212102000003</v>
      </c>
      <c r="N51">
        <v>-95.452079061500001</v>
      </c>
      <c r="O51" t="s">
        <v>720</v>
      </c>
      <c r="P51" t="s">
        <v>770</v>
      </c>
      <c r="Q51" s="18">
        <v>40786</v>
      </c>
      <c r="R51" t="s">
        <v>306</v>
      </c>
      <c r="S51" t="s">
        <v>820</v>
      </c>
      <c r="T51">
        <v>435</v>
      </c>
      <c r="U51" t="s">
        <v>724</v>
      </c>
      <c r="V51" t="s">
        <v>725</v>
      </c>
      <c r="W51" t="s">
        <v>726</v>
      </c>
      <c r="X51">
        <v>41092</v>
      </c>
      <c r="Y51" t="s">
        <v>800</v>
      </c>
      <c r="Z51" t="s">
        <v>306</v>
      </c>
    </row>
    <row r="52" spans="1:26" x14ac:dyDescent="0.25">
      <c r="A52">
        <v>20139</v>
      </c>
      <c r="B52" s="72" t="s">
        <v>731</v>
      </c>
      <c r="C52" s="74" t="s">
        <v>67</v>
      </c>
      <c r="D52" t="s">
        <v>801</v>
      </c>
      <c r="E52">
        <v>6500</v>
      </c>
      <c r="F52">
        <v>-99999</v>
      </c>
      <c r="G52">
        <v>-99999</v>
      </c>
      <c r="H52">
        <v>-6034</v>
      </c>
      <c r="I52" s="18" t="s">
        <v>821</v>
      </c>
      <c r="J52">
        <v>10</v>
      </c>
      <c r="K52" t="s">
        <v>822</v>
      </c>
      <c r="L52" s="74" t="s">
        <v>68</v>
      </c>
      <c r="M52">
        <v>33.228082773499999</v>
      </c>
      <c r="N52">
        <v>-95.579422726800004</v>
      </c>
      <c r="O52" t="s">
        <v>720</v>
      </c>
      <c r="P52" t="s">
        <v>770</v>
      </c>
      <c r="Q52" s="18">
        <v>40786</v>
      </c>
      <c r="R52" t="s">
        <v>306</v>
      </c>
      <c r="S52" t="s">
        <v>823</v>
      </c>
      <c r="T52">
        <v>466</v>
      </c>
      <c r="U52" t="s">
        <v>724</v>
      </c>
      <c r="V52" t="s">
        <v>725</v>
      </c>
      <c r="W52" t="s">
        <v>726</v>
      </c>
      <c r="X52">
        <v>41092</v>
      </c>
      <c r="Y52" t="s">
        <v>800</v>
      </c>
      <c r="Z52" t="s">
        <v>306</v>
      </c>
    </row>
    <row r="53" spans="1:26" x14ac:dyDescent="0.25">
      <c r="A53">
        <v>20148</v>
      </c>
      <c r="B53" s="16" t="s">
        <v>117</v>
      </c>
      <c r="C53" s="4" t="s">
        <v>67</v>
      </c>
      <c r="D53" t="s">
        <v>124</v>
      </c>
      <c r="F53">
        <v>-9999</v>
      </c>
      <c r="G53">
        <v>-9999</v>
      </c>
      <c r="H53" s="6">
        <v>-99999</v>
      </c>
      <c r="I53" s="18">
        <v>22659</v>
      </c>
      <c r="J53" s="6">
        <v>17</v>
      </c>
      <c r="K53" t="s">
        <v>223</v>
      </c>
      <c r="L53" s="4" t="s">
        <v>68</v>
      </c>
      <c r="M53">
        <v>33.015363700000002</v>
      </c>
      <c r="N53">
        <v>-95.663738600000002</v>
      </c>
      <c r="R53" t="s">
        <v>306</v>
      </c>
      <c r="T53">
        <v>525</v>
      </c>
      <c r="Z53" s="6" t="s">
        <v>306</v>
      </c>
    </row>
    <row r="54" spans="1:26" x14ac:dyDescent="0.25">
      <c r="A54">
        <v>20163</v>
      </c>
      <c r="B54" s="16" t="s">
        <v>117</v>
      </c>
      <c r="C54" s="4" t="s">
        <v>67</v>
      </c>
      <c r="D54" t="s">
        <v>124</v>
      </c>
      <c r="E54">
        <v>4815</v>
      </c>
      <c r="F54">
        <v>-9999</v>
      </c>
      <c r="G54">
        <v>-9999</v>
      </c>
      <c r="H54" s="6">
        <v>-99999</v>
      </c>
      <c r="I54" s="18">
        <v>16417</v>
      </c>
      <c r="J54" s="6">
        <v>0</v>
      </c>
      <c r="K54" t="s">
        <v>213</v>
      </c>
      <c r="L54" s="4" t="s">
        <v>68</v>
      </c>
      <c r="M54">
        <v>33.276677999999997</v>
      </c>
      <c r="N54">
        <v>-95.699586999999994</v>
      </c>
      <c r="R54" t="s">
        <v>306</v>
      </c>
      <c r="T54">
        <v>488</v>
      </c>
      <c r="Z54" s="6" t="s">
        <v>306</v>
      </c>
    </row>
    <row r="55" spans="1:26" x14ac:dyDescent="0.25">
      <c r="A55">
        <v>20164</v>
      </c>
      <c r="B55" s="72" t="s">
        <v>731</v>
      </c>
      <c r="C55" s="74" t="s">
        <v>67</v>
      </c>
      <c r="D55" t="s">
        <v>801</v>
      </c>
      <c r="E55">
        <v>4810</v>
      </c>
      <c r="F55">
        <v>-99999</v>
      </c>
      <c r="G55">
        <v>-99999</v>
      </c>
      <c r="H55">
        <v>-4328</v>
      </c>
      <c r="I55" s="18" t="s">
        <v>824</v>
      </c>
      <c r="J55">
        <v>8</v>
      </c>
      <c r="K55" t="s">
        <v>825</v>
      </c>
      <c r="L55" s="74" t="s">
        <v>68</v>
      </c>
      <c r="M55">
        <v>33.268331323600002</v>
      </c>
      <c r="N55">
        <v>-95.763418635700006</v>
      </c>
      <c r="O55" t="s">
        <v>720</v>
      </c>
      <c r="P55" t="s">
        <v>770</v>
      </c>
      <c r="Q55" s="18">
        <v>40786</v>
      </c>
      <c r="R55" t="s">
        <v>306</v>
      </c>
      <c r="S55" t="s">
        <v>826</v>
      </c>
      <c r="T55">
        <v>482</v>
      </c>
      <c r="U55" t="s">
        <v>724</v>
      </c>
      <c r="V55" t="s">
        <v>725</v>
      </c>
      <c r="W55" t="s">
        <v>726</v>
      </c>
      <c r="X55">
        <v>41092</v>
      </c>
      <c r="Z55" t="s">
        <v>306</v>
      </c>
    </row>
    <row r="56" spans="1:26" x14ac:dyDescent="0.25">
      <c r="A56">
        <v>20167</v>
      </c>
      <c r="B56" s="72" t="s">
        <v>731</v>
      </c>
      <c r="C56" s="74" t="s">
        <v>67</v>
      </c>
      <c r="D56" t="s">
        <v>801</v>
      </c>
      <c r="E56">
        <v>130</v>
      </c>
      <c r="F56">
        <v>-99999</v>
      </c>
      <c r="G56">
        <v>-99999</v>
      </c>
      <c r="H56">
        <v>344</v>
      </c>
      <c r="I56" s="18" t="s">
        <v>827</v>
      </c>
      <c r="J56">
        <v>10</v>
      </c>
      <c r="K56" t="s">
        <v>828</v>
      </c>
      <c r="L56" s="74" t="s">
        <v>68</v>
      </c>
      <c r="M56">
        <v>33.280812084099999</v>
      </c>
      <c r="N56">
        <v>-95.479799855300001</v>
      </c>
      <c r="O56" t="s">
        <v>720</v>
      </c>
      <c r="P56" t="s">
        <v>770</v>
      </c>
      <c r="Q56" s="18">
        <v>40786</v>
      </c>
      <c r="R56" t="s">
        <v>306</v>
      </c>
      <c r="S56" t="s">
        <v>829</v>
      </c>
      <c r="T56">
        <v>474</v>
      </c>
      <c r="U56" t="s">
        <v>724</v>
      </c>
      <c r="V56" t="s">
        <v>725</v>
      </c>
      <c r="W56" t="s">
        <v>726</v>
      </c>
      <c r="X56">
        <v>41092</v>
      </c>
      <c r="Z56" t="s">
        <v>306</v>
      </c>
    </row>
    <row r="57" spans="1:26" x14ac:dyDescent="0.25">
      <c r="A57">
        <v>20184</v>
      </c>
      <c r="B57" s="72" t="s">
        <v>731</v>
      </c>
      <c r="C57" s="74" t="s">
        <v>67</v>
      </c>
      <c r="D57" t="s">
        <v>801</v>
      </c>
      <c r="E57">
        <v>5340</v>
      </c>
      <c r="F57">
        <v>-99999</v>
      </c>
      <c r="G57">
        <v>-99999</v>
      </c>
      <c r="H57">
        <v>-4849</v>
      </c>
      <c r="I57" s="18" t="s">
        <v>830</v>
      </c>
      <c r="J57">
        <v>11</v>
      </c>
      <c r="K57" t="s">
        <v>831</v>
      </c>
      <c r="L57" s="74" t="s">
        <v>68</v>
      </c>
      <c r="M57">
        <v>33.015157193599997</v>
      </c>
      <c r="N57">
        <v>-95.6543556811</v>
      </c>
      <c r="O57" t="s">
        <v>720</v>
      </c>
      <c r="P57" t="s">
        <v>770</v>
      </c>
      <c r="Q57" s="18">
        <v>40786</v>
      </c>
      <c r="R57" t="s">
        <v>306</v>
      </c>
      <c r="S57" t="s">
        <v>832</v>
      </c>
      <c r="T57">
        <v>491</v>
      </c>
      <c r="U57" t="s">
        <v>724</v>
      </c>
      <c r="V57" t="s">
        <v>725</v>
      </c>
      <c r="W57" t="s">
        <v>726</v>
      </c>
      <c r="X57">
        <v>41092</v>
      </c>
      <c r="Z57" t="s">
        <v>306</v>
      </c>
    </row>
    <row r="58" spans="1:26" x14ac:dyDescent="0.25">
      <c r="A58">
        <v>20308</v>
      </c>
      <c r="B58" s="16" t="s">
        <v>117</v>
      </c>
      <c r="C58" s="4" t="s">
        <v>67</v>
      </c>
      <c r="D58" t="s">
        <v>128</v>
      </c>
      <c r="E58">
        <v>3477</v>
      </c>
      <c r="F58">
        <v>-9999</v>
      </c>
      <c r="G58">
        <v>-9999</v>
      </c>
      <c r="H58" s="6">
        <v>-99999</v>
      </c>
      <c r="I58" s="18">
        <v>27938</v>
      </c>
      <c r="J58">
        <v>7</v>
      </c>
      <c r="K58" t="s">
        <v>266</v>
      </c>
      <c r="L58" s="4" t="s">
        <v>68</v>
      </c>
      <c r="M58">
        <v>31.867327800000002</v>
      </c>
      <c r="N58">
        <v>-96.403923599999999</v>
      </c>
      <c r="R58" t="s">
        <v>306</v>
      </c>
      <c r="T58">
        <v>410</v>
      </c>
      <c r="Z58" s="6" t="s">
        <v>306</v>
      </c>
    </row>
    <row r="59" spans="1:26" x14ac:dyDescent="0.25">
      <c r="A59">
        <v>20310</v>
      </c>
      <c r="B59" s="72" t="s">
        <v>731</v>
      </c>
      <c r="C59" s="74" t="s">
        <v>67</v>
      </c>
      <c r="D59" t="s">
        <v>833</v>
      </c>
      <c r="E59">
        <v>9340</v>
      </c>
      <c r="F59">
        <v>-99999</v>
      </c>
      <c r="G59">
        <v>-99999</v>
      </c>
      <c r="H59">
        <v>-8942</v>
      </c>
      <c r="I59" s="18" t="s">
        <v>834</v>
      </c>
      <c r="J59">
        <v>12</v>
      </c>
      <c r="K59" t="s">
        <v>835</v>
      </c>
      <c r="L59" s="74" t="s">
        <v>68</v>
      </c>
      <c r="M59">
        <v>32.044464957599999</v>
      </c>
      <c r="N59">
        <v>-96.379767887200003</v>
      </c>
      <c r="O59" t="s">
        <v>720</v>
      </c>
      <c r="P59" t="s">
        <v>770</v>
      </c>
      <c r="Q59" s="18">
        <v>40786</v>
      </c>
      <c r="R59" t="s">
        <v>306</v>
      </c>
      <c r="S59" t="s">
        <v>836</v>
      </c>
      <c r="T59">
        <v>398</v>
      </c>
      <c r="U59" t="s">
        <v>724</v>
      </c>
      <c r="V59" t="s">
        <v>725</v>
      </c>
      <c r="W59" t="s">
        <v>726</v>
      </c>
      <c r="X59">
        <v>41092</v>
      </c>
      <c r="Z59" t="s">
        <v>306</v>
      </c>
    </row>
    <row r="60" spans="1:26" x14ac:dyDescent="0.25">
      <c r="A60">
        <v>20315</v>
      </c>
      <c r="B60" s="16" t="s">
        <v>117</v>
      </c>
      <c r="C60" s="4" t="s">
        <v>67</v>
      </c>
      <c r="D60" t="s">
        <v>128</v>
      </c>
      <c r="E60">
        <v>1495</v>
      </c>
      <c r="F60">
        <v>-9999</v>
      </c>
      <c r="G60">
        <v>-9999</v>
      </c>
      <c r="H60" s="6">
        <v>-99999</v>
      </c>
      <c r="I60" s="18">
        <v>27198</v>
      </c>
      <c r="J60" s="6">
        <v>0</v>
      </c>
      <c r="K60" t="s">
        <v>264</v>
      </c>
      <c r="L60" s="4" t="s">
        <v>68</v>
      </c>
      <c r="M60">
        <v>32.145718299999999</v>
      </c>
      <c r="N60">
        <v>-96.356954400000006</v>
      </c>
      <c r="R60" t="s">
        <v>306</v>
      </c>
      <c r="T60">
        <v>445</v>
      </c>
      <c r="Z60" s="6" t="s">
        <v>306</v>
      </c>
    </row>
    <row r="61" spans="1:26" x14ac:dyDescent="0.25">
      <c r="A61">
        <v>20318</v>
      </c>
      <c r="B61" s="16" t="s">
        <v>117</v>
      </c>
      <c r="C61" s="4" t="s">
        <v>67</v>
      </c>
      <c r="D61" t="s">
        <v>128</v>
      </c>
      <c r="E61">
        <v>9839</v>
      </c>
      <c r="F61">
        <v>-9999</v>
      </c>
      <c r="G61">
        <v>-9999</v>
      </c>
      <c r="H61" s="6">
        <v>-99999</v>
      </c>
      <c r="I61" s="18">
        <v>26970</v>
      </c>
      <c r="J61">
        <v>15</v>
      </c>
      <c r="K61" t="s">
        <v>263</v>
      </c>
      <c r="L61" s="4" t="s">
        <v>68</v>
      </c>
      <c r="M61">
        <v>32.168021099999997</v>
      </c>
      <c r="N61">
        <v>-96.287382300000004</v>
      </c>
      <c r="R61" t="s">
        <v>306</v>
      </c>
      <c r="T61">
        <v>417</v>
      </c>
      <c r="Z61" s="6" t="s">
        <v>306</v>
      </c>
    </row>
    <row r="62" spans="1:26" x14ac:dyDescent="0.25">
      <c r="A62">
        <v>20322</v>
      </c>
      <c r="B62" s="72" t="s">
        <v>731</v>
      </c>
      <c r="C62" s="74" t="s">
        <v>67</v>
      </c>
      <c r="D62" t="s">
        <v>833</v>
      </c>
      <c r="E62">
        <v>6927</v>
      </c>
      <c r="F62">
        <v>-99999</v>
      </c>
      <c r="G62">
        <v>-99999</v>
      </c>
      <c r="H62">
        <v>-6541</v>
      </c>
      <c r="I62" s="18" t="s">
        <v>837</v>
      </c>
      <c r="J62">
        <v>8</v>
      </c>
      <c r="K62" t="s">
        <v>838</v>
      </c>
      <c r="L62" s="74" t="s">
        <v>68</v>
      </c>
      <c r="M62">
        <v>31.880261421</v>
      </c>
      <c r="N62">
        <v>-96.347105574599993</v>
      </c>
      <c r="O62" t="s">
        <v>720</v>
      </c>
      <c r="P62" t="s">
        <v>770</v>
      </c>
      <c r="Q62" s="18">
        <v>40786</v>
      </c>
      <c r="R62" t="s">
        <v>306</v>
      </c>
      <c r="S62" t="s">
        <v>839</v>
      </c>
      <c r="T62">
        <v>386</v>
      </c>
      <c r="U62" t="s">
        <v>724</v>
      </c>
      <c r="V62" t="s">
        <v>725</v>
      </c>
      <c r="W62" t="s">
        <v>726</v>
      </c>
      <c r="X62">
        <v>41092</v>
      </c>
      <c r="Z62" t="s">
        <v>306</v>
      </c>
    </row>
    <row r="63" spans="1:26" x14ac:dyDescent="0.25">
      <c r="A63">
        <v>20334</v>
      </c>
      <c r="B63" s="72" t="s">
        <v>731</v>
      </c>
      <c r="C63" s="74" t="s">
        <v>67</v>
      </c>
      <c r="D63" t="s">
        <v>833</v>
      </c>
      <c r="E63">
        <v>6373</v>
      </c>
      <c r="F63">
        <v>-99999</v>
      </c>
      <c r="G63">
        <v>-99999</v>
      </c>
      <c r="H63">
        <v>-6092</v>
      </c>
      <c r="I63" s="18" t="s">
        <v>840</v>
      </c>
      <c r="J63">
        <v>16</v>
      </c>
      <c r="K63" t="s">
        <v>841</v>
      </c>
      <c r="L63" s="74" t="s">
        <v>68</v>
      </c>
      <c r="M63">
        <v>32.249557361100003</v>
      </c>
      <c r="N63">
        <v>-96.2466846003</v>
      </c>
      <c r="O63" t="s">
        <v>720</v>
      </c>
      <c r="P63" t="s">
        <v>770</v>
      </c>
      <c r="Q63" s="18">
        <v>40786</v>
      </c>
      <c r="R63" t="s">
        <v>306</v>
      </c>
      <c r="S63" t="s">
        <v>842</v>
      </c>
      <c r="T63">
        <v>281</v>
      </c>
      <c r="U63" t="s">
        <v>724</v>
      </c>
      <c r="V63" t="s">
        <v>725</v>
      </c>
      <c r="W63" t="s">
        <v>726</v>
      </c>
      <c r="X63">
        <v>41092</v>
      </c>
      <c r="Y63" t="s">
        <v>843</v>
      </c>
      <c r="Z63" t="s">
        <v>306</v>
      </c>
    </row>
    <row r="64" spans="1:26" x14ac:dyDescent="0.25">
      <c r="A64">
        <v>20351</v>
      </c>
      <c r="B64" s="72" t="s">
        <v>731</v>
      </c>
      <c r="C64" s="74" t="s">
        <v>67</v>
      </c>
      <c r="D64" t="s">
        <v>833</v>
      </c>
      <c r="E64">
        <v>9236</v>
      </c>
      <c r="F64">
        <v>-99999</v>
      </c>
      <c r="G64">
        <v>-99999</v>
      </c>
      <c r="H64">
        <v>-8808</v>
      </c>
      <c r="I64" s="18" t="s">
        <v>844</v>
      </c>
      <c r="J64">
        <v>13</v>
      </c>
      <c r="K64" t="s">
        <v>845</v>
      </c>
      <c r="L64" s="74" t="s">
        <v>68</v>
      </c>
      <c r="M64">
        <v>32.035155254499998</v>
      </c>
      <c r="N64">
        <v>-96.387688128600004</v>
      </c>
      <c r="O64" t="s">
        <v>720</v>
      </c>
      <c r="P64" t="s">
        <v>770</v>
      </c>
      <c r="Q64" s="18">
        <v>40786</v>
      </c>
      <c r="R64" t="s">
        <v>306</v>
      </c>
      <c r="S64" t="s">
        <v>846</v>
      </c>
      <c r="T64">
        <v>428</v>
      </c>
      <c r="U64" t="s">
        <v>724</v>
      </c>
      <c r="V64" t="s">
        <v>725</v>
      </c>
      <c r="W64" t="s">
        <v>726</v>
      </c>
      <c r="X64">
        <v>41092</v>
      </c>
      <c r="Y64" t="s">
        <v>847</v>
      </c>
      <c r="Z64" t="s">
        <v>306</v>
      </c>
    </row>
    <row r="65" spans="1:26" x14ac:dyDescent="0.25">
      <c r="A65">
        <v>20353</v>
      </c>
      <c r="B65" s="72" t="s">
        <v>731</v>
      </c>
      <c r="C65" s="74" t="s">
        <v>67</v>
      </c>
      <c r="D65" t="s">
        <v>833</v>
      </c>
      <c r="E65">
        <v>3600</v>
      </c>
      <c r="F65">
        <v>-99999</v>
      </c>
      <c r="G65">
        <v>-99999</v>
      </c>
      <c r="H65">
        <v>-3308</v>
      </c>
      <c r="I65" s="18" t="s">
        <v>848</v>
      </c>
      <c r="J65">
        <v>8</v>
      </c>
      <c r="K65" t="s">
        <v>849</v>
      </c>
      <c r="L65" s="74" t="s">
        <v>68</v>
      </c>
      <c r="M65">
        <v>31.9765298216</v>
      </c>
      <c r="N65">
        <v>-96.138808269500004</v>
      </c>
      <c r="O65" t="s">
        <v>720</v>
      </c>
      <c r="P65" t="s">
        <v>770</v>
      </c>
      <c r="Q65" s="18">
        <v>40786</v>
      </c>
      <c r="R65" t="s">
        <v>306</v>
      </c>
      <c r="S65" t="s">
        <v>850</v>
      </c>
      <c r="T65">
        <v>292</v>
      </c>
      <c r="U65" t="s">
        <v>724</v>
      </c>
      <c r="V65" t="s">
        <v>725</v>
      </c>
      <c r="W65" t="s">
        <v>726</v>
      </c>
      <c r="X65">
        <v>41092</v>
      </c>
      <c r="Z65" t="s">
        <v>306</v>
      </c>
    </row>
    <row r="66" spans="1:26" x14ac:dyDescent="0.25">
      <c r="A66">
        <v>20356</v>
      </c>
      <c r="B66" s="72" t="s">
        <v>731</v>
      </c>
      <c r="C66" s="74" t="s">
        <v>67</v>
      </c>
      <c r="D66" t="s">
        <v>833</v>
      </c>
      <c r="E66">
        <v>3810</v>
      </c>
      <c r="F66">
        <v>-99999</v>
      </c>
      <c r="G66">
        <v>-99999</v>
      </c>
      <c r="H66">
        <v>-3435</v>
      </c>
      <c r="I66" s="18" t="s">
        <v>851</v>
      </c>
      <c r="J66">
        <v>10</v>
      </c>
      <c r="K66" t="s">
        <v>852</v>
      </c>
      <c r="L66" s="74" t="s">
        <v>68</v>
      </c>
      <c r="M66">
        <v>31.935069812199998</v>
      </c>
      <c r="N66">
        <v>-96.281953427600001</v>
      </c>
      <c r="O66" t="s">
        <v>720</v>
      </c>
      <c r="P66" t="s">
        <v>770</v>
      </c>
      <c r="Q66" s="18">
        <v>40786</v>
      </c>
      <c r="R66" t="s">
        <v>306</v>
      </c>
      <c r="S66" t="s">
        <v>853</v>
      </c>
      <c r="T66">
        <v>375</v>
      </c>
      <c r="U66" t="s">
        <v>724</v>
      </c>
      <c r="V66" t="s">
        <v>725</v>
      </c>
      <c r="W66" t="s">
        <v>726</v>
      </c>
      <c r="X66">
        <v>41092</v>
      </c>
      <c r="Z66" t="s">
        <v>306</v>
      </c>
    </row>
    <row r="67" spans="1:26" x14ac:dyDescent="0.25">
      <c r="A67">
        <v>20359</v>
      </c>
      <c r="B67" s="16" t="s">
        <v>117</v>
      </c>
      <c r="C67" s="4" t="s">
        <v>67</v>
      </c>
      <c r="D67" t="s">
        <v>128</v>
      </c>
      <c r="E67">
        <v>3477</v>
      </c>
      <c r="F67">
        <v>-9999</v>
      </c>
      <c r="G67">
        <v>-9999</v>
      </c>
      <c r="H67" s="6">
        <v>-99999</v>
      </c>
      <c r="I67" s="18">
        <v>20585</v>
      </c>
      <c r="J67">
        <v>7</v>
      </c>
      <c r="K67" t="s">
        <v>259</v>
      </c>
      <c r="L67" s="4" t="s">
        <v>68</v>
      </c>
      <c r="M67">
        <v>32.104909200000002</v>
      </c>
      <c r="N67">
        <v>-96.243187000000006</v>
      </c>
      <c r="R67" t="s">
        <v>306</v>
      </c>
      <c r="T67">
        <v>363</v>
      </c>
      <c r="Z67" s="6" t="s">
        <v>306</v>
      </c>
    </row>
    <row r="68" spans="1:26" x14ac:dyDescent="0.25">
      <c r="A68">
        <v>20361</v>
      </c>
      <c r="B68" s="16" t="s">
        <v>117</v>
      </c>
      <c r="C68" s="4" t="s">
        <v>67</v>
      </c>
      <c r="D68" t="s">
        <v>128</v>
      </c>
      <c r="E68">
        <v>3654</v>
      </c>
      <c r="F68">
        <v>-9999</v>
      </c>
      <c r="G68">
        <v>-9999</v>
      </c>
      <c r="H68" s="6">
        <v>-99999</v>
      </c>
      <c r="I68" s="18">
        <v>19225</v>
      </c>
      <c r="J68" s="6">
        <v>0</v>
      </c>
      <c r="K68" t="s">
        <v>258</v>
      </c>
      <c r="L68" s="4" t="s">
        <v>68</v>
      </c>
      <c r="M68">
        <v>32.132095300000003</v>
      </c>
      <c r="N68">
        <v>-96.157506499999997</v>
      </c>
      <c r="R68" t="s">
        <v>306</v>
      </c>
      <c r="T68">
        <v>362</v>
      </c>
      <c r="Z68" s="6" t="s">
        <v>306</v>
      </c>
    </row>
    <row r="69" spans="1:26" x14ac:dyDescent="0.25">
      <c r="A69">
        <v>20375</v>
      </c>
      <c r="B69" s="16" t="s">
        <v>117</v>
      </c>
      <c r="C69" s="4" t="s">
        <v>67</v>
      </c>
      <c r="D69" t="s">
        <v>128</v>
      </c>
      <c r="E69">
        <v>10518</v>
      </c>
      <c r="F69">
        <v>-9999</v>
      </c>
      <c r="G69">
        <v>-9999</v>
      </c>
      <c r="H69" s="6">
        <v>-99999</v>
      </c>
      <c r="I69" s="18">
        <v>22979</v>
      </c>
      <c r="J69">
        <v>13</v>
      </c>
      <c r="K69" t="s">
        <v>257</v>
      </c>
      <c r="L69" s="4" t="s">
        <v>68</v>
      </c>
      <c r="M69">
        <v>32.208370600000002</v>
      </c>
      <c r="N69">
        <v>-96.220954300000002</v>
      </c>
      <c r="R69" t="s">
        <v>306</v>
      </c>
      <c r="T69">
        <v>334</v>
      </c>
      <c r="Z69" s="6" t="s">
        <v>306</v>
      </c>
    </row>
    <row r="70" spans="1:26" x14ac:dyDescent="0.25">
      <c r="A70">
        <v>20379</v>
      </c>
      <c r="B70" s="16" t="s">
        <v>117</v>
      </c>
      <c r="C70" s="4" t="s">
        <v>67</v>
      </c>
      <c r="D70" t="s">
        <v>128</v>
      </c>
      <c r="E70">
        <v>10550</v>
      </c>
      <c r="F70">
        <v>-9999</v>
      </c>
      <c r="G70">
        <v>-9999</v>
      </c>
      <c r="H70" s="6">
        <v>-99999</v>
      </c>
      <c r="I70" s="18">
        <v>27634</v>
      </c>
      <c r="J70">
        <v>20</v>
      </c>
      <c r="K70" t="s">
        <v>265</v>
      </c>
      <c r="L70" s="4" t="s">
        <v>68</v>
      </c>
      <c r="M70">
        <v>32.080547099999997</v>
      </c>
      <c r="N70">
        <v>-96.318056200000001</v>
      </c>
      <c r="R70" t="s">
        <v>306</v>
      </c>
      <c r="T70">
        <v>317</v>
      </c>
      <c r="Z70" s="6" t="s">
        <v>306</v>
      </c>
    </row>
    <row r="71" spans="1:26" x14ac:dyDescent="0.25">
      <c r="A71">
        <v>21173</v>
      </c>
      <c r="B71" s="72" t="s">
        <v>731</v>
      </c>
      <c r="C71" s="74" t="s">
        <v>67</v>
      </c>
      <c r="D71" t="s">
        <v>854</v>
      </c>
      <c r="E71">
        <v>4487</v>
      </c>
      <c r="F71">
        <v>-99999</v>
      </c>
      <c r="G71">
        <v>-99999</v>
      </c>
      <c r="H71">
        <v>-4109</v>
      </c>
      <c r="I71" s="18" t="s">
        <v>855</v>
      </c>
      <c r="J71">
        <v>0</v>
      </c>
      <c r="K71" t="s">
        <v>856</v>
      </c>
      <c r="L71" s="74" t="s">
        <v>68</v>
      </c>
      <c r="M71">
        <v>33.322552578100002</v>
      </c>
      <c r="N71">
        <v>-95.251043237399998</v>
      </c>
      <c r="O71" t="s">
        <v>720</v>
      </c>
      <c r="P71" t="s">
        <v>770</v>
      </c>
      <c r="Q71" s="18">
        <v>40786</v>
      </c>
      <c r="R71" t="s">
        <v>306</v>
      </c>
      <c r="S71" t="s">
        <v>857</v>
      </c>
      <c r="T71">
        <v>378</v>
      </c>
      <c r="U71" t="s">
        <v>724</v>
      </c>
      <c r="V71" t="s">
        <v>725</v>
      </c>
      <c r="W71" t="s">
        <v>726</v>
      </c>
      <c r="X71">
        <v>41092</v>
      </c>
      <c r="Y71" t="s">
        <v>847</v>
      </c>
      <c r="Z71" t="s">
        <v>306</v>
      </c>
    </row>
    <row r="72" spans="1:26" x14ac:dyDescent="0.25">
      <c r="A72">
        <v>21175</v>
      </c>
      <c r="B72" s="72" t="s">
        <v>731</v>
      </c>
      <c r="C72" s="74" t="s">
        <v>67</v>
      </c>
      <c r="D72" t="s">
        <v>854</v>
      </c>
      <c r="E72">
        <v>4330</v>
      </c>
      <c r="F72">
        <v>-99999</v>
      </c>
      <c r="G72">
        <v>-99999</v>
      </c>
      <c r="H72">
        <v>-3960</v>
      </c>
      <c r="I72" s="18" t="s">
        <v>858</v>
      </c>
      <c r="J72">
        <v>10</v>
      </c>
      <c r="K72" t="s">
        <v>859</v>
      </c>
      <c r="L72" s="74" t="s">
        <v>68</v>
      </c>
      <c r="M72">
        <v>33.337722657</v>
      </c>
      <c r="N72">
        <v>-95.206432073000002</v>
      </c>
      <c r="O72" t="s">
        <v>720</v>
      </c>
      <c r="P72" t="s">
        <v>770</v>
      </c>
      <c r="Q72" s="18">
        <v>40786</v>
      </c>
      <c r="R72" t="s">
        <v>306</v>
      </c>
      <c r="S72" t="s">
        <v>860</v>
      </c>
      <c r="T72">
        <v>370</v>
      </c>
      <c r="U72" t="s">
        <v>724</v>
      </c>
      <c r="V72" t="s">
        <v>725</v>
      </c>
      <c r="W72" t="s">
        <v>726</v>
      </c>
      <c r="X72">
        <v>41092</v>
      </c>
      <c r="Y72" t="s">
        <v>847</v>
      </c>
      <c r="Z72" t="s">
        <v>306</v>
      </c>
    </row>
    <row r="73" spans="1:26" x14ac:dyDescent="0.25">
      <c r="A73">
        <v>21206</v>
      </c>
      <c r="B73" s="72" t="s">
        <v>731</v>
      </c>
      <c r="C73" s="74" t="s">
        <v>67</v>
      </c>
      <c r="D73" t="s">
        <v>854</v>
      </c>
      <c r="E73">
        <v>2560</v>
      </c>
      <c r="F73">
        <v>-99999</v>
      </c>
      <c r="G73">
        <v>-99999</v>
      </c>
      <c r="H73">
        <v>-2202</v>
      </c>
      <c r="I73" s="18" t="s">
        <v>861</v>
      </c>
      <c r="J73">
        <v>8</v>
      </c>
      <c r="K73" t="s">
        <v>862</v>
      </c>
      <c r="L73" s="74" t="s">
        <v>68</v>
      </c>
      <c r="M73">
        <v>33.348842371800004</v>
      </c>
      <c r="N73">
        <v>-95.214212455400002</v>
      </c>
      <c r="O73" t="s">
        <v>720</v>
      </c>
      <c r="P73" t="s">
        <v>770</v>
      </c>
      <c r="Q73" s="18">
        <v>40786</v>
      </c>
      <c r="R73" t="s">
        <v>306</v>
      </c>
      <c r="S73" t="s">
        <v>863</v>
      </c>
      <c r="T73">
        <v>358</v>
      </c>
      <c r="U73" t="s">
        <v>724</v>
      </c>
      <c r="V73" t="s">
        <v>725</v>
      </c>
      <c r="W73" t="s">
        <v>726</v>
      </c>
      <c r="X73">
        <v>41092</v>
      </c>
      <c r="Y73" t="s">
        <v>864</v>
      </c>
      <c r="Z73" t="s">
        <v>306</v>
      </c>
    </row>
    <row r="74" spans="1:26" x14ac:dyDescent="0.25">
      <c r="A74">
        <v>21230</v>
      </c>
      <c r="B74" s="16" t="s">
        <v>117</v>
      </c>
      <c r="C74" s="4" t="s">
        <v>67</v>
      </c>
      <c r="D74" t="s">
        <v>121</v>
      </c>
      <c r="E74">
        <v>3880</v>
      </c>
      <c r="F74">
        <v>-9999</v>
      </c>
      <c r="G74">
        <v>-9999</v>
      </c>
      <c r="H74" s="6">
        <v>-99999</v>
      </c>
      <c r="I74" s="18">
        <v>22453</v>
      </c>
      <c r="J74" s="6">
        <v>11</v>
      </c>
      <c r="K74" t="s">
        <v>176</v>
      </c>
      <c r="L74" s="4" t="s">
        <v>68</v>
      </c>
      <c r="M74">
        <v>33.377977899999998</v>
      </c>
      <c r="N74">
        <v>-95.135530700000004</v>
      </c>
      <c r="R74" t="s">
        <v>306</v>
      </c>
      <c r="T74">
        <v>321</v>
      </c>
      <c r="Z74" s="6" t="s">
        <v>306</v>
      </c>
    </row>
    <row r="75" spans="1:26" x14ac:dyDescent="0.25">
      <c r="A75">
        <v>21233</v>
      </c>
      <c r="B75" s="16" t="s">
        <v>117</v>
      </c>
      <c r="C75" s="4" t="s">
        <v>67</v>
      </c>
      <c r="D75" t="s">
        <v>121</v>
      </c>
      <c r="E75">
        <v>6800</v>
      </c>
      <c r="F75">
        <v>-9999</v>
      </c>
      <c r="G75">
        <v>-9999</v>
      </c>
      <c r="H75" s="6">
        <v>-99999</v>
      </c>
      <c r="I75" s="18">
        <v>22580</v>
      </c>
      <c r="J75" s="6">
        <v>9</v>
      </c>
      <c r="K75" t="s">
        <v>180</v>
      </c>
      <c r="L75" s="4" t="s">
        <v>68</v>
      </c>
      <c r="M75">
        <v>33.238402000000001</v>
      </c>
      <c r="N75">
        <v>-95.223165100000003</v>
      </c>
      <c r="R75" t="s">
        <v>306</v>
      </c>
      <c r="T75">
        <v>388</v>
      </c>
      <c r="Z75" s="6" t="s">
        <v>306</v>
      </c>
    </row>
    <row r="76" spans="1:26" x14ac:dyDescent="0.25">
      <c r="A76">
        <v>21245</v>
      </c>
      <c r="B76" s="16" t="s">
        <v>117</v>
      </c>
      <c r="C76" s="4" t="s">
        <v>67</v>
      </c>
      <c r="D76" t="s">
        <v>121</v>
      </c>
      <c r="E76">
        <v>4500</v>
      </c>
      <c r="F76">
        <v>-9999</v>
      </c>
      <c r="G76">
        <v>-9999</v>
      </c>
      <c r="H76" s="6">
        <v>-99999</v>
      </c>
      <c r="I76" s="18">
        <v>25985</v>
      </c>
      <c r="J76">
        <v>10</v>
      </c>
      <c r="K76" t="s">
        <v>181</v>
      </c>
      <c r="L76" s="4" t="s">
        <v>68</v>
      </c>
      <c r="M76">
        <v>33.333051699999999</v>
      </c>
      <c r="N76">
        <v>-95.152588399999999</v>
      </c>
      <c r="R76" t="s">
        <v>306</v>
      </c>
      <c r="T76">
        <v>358</v>
      </c>
      <c r="Z76" s="6" t="s">
        <v>306</v>
      </c>
    </row>
    <row r="77" spans="1:26" x14ac:dyDescent="0.25">
      <c r="A77">
        <v>21246</v>
      </c>
      <c r="B77" s="72" t="s">
        <v>731</v>
      </c>
      <c r="C77" s="74" t="s">
        <v>67</v>
      </c>
      <c r="D77" t="s">
        <v>854</v>
      </c>
      <c r="E77">
        <v>4014</v>
      </c>
      <c r="F77">
        <v>-99999</v>
      </c>
      <c r="G77">
        <v>-99999</v>
      </c>
      <c r="H77">
        <v>-3622</v>
      </c>
      <c r="I77" s="18" t="s">
        <v>865</v>
      </c>
      <c r="J77">
        <v>8</v>
      </c>
      <c r="K77" t="s">
        <v>866</v>
      </c>
      <c r="L77" s="74" t="s">
        <v>68</v>
      </c>
      <c r="M77">
        <v>33.326752351899998</v>
      </c>
      <c r="N77">
        <v>-95.277524098900003</v>
      </c>
      <c r="O77" t="s">
        <v>720</v>
      </c>
      <c r="P77" t="s">
        <v>770</v>
      </c>
      <c r="Q77" s="18">
        <v>40786</v>
      </c>
      <c r="R77" t="s">
        <v>306</v>
      </c>
      <c r="S77" t="s">
        <v>857</v>
      </c>
      <c r="T77">
        <v>392</v>
      </c>
      <c r="U77" t="s">
        <v>724</v>
      </c>
      <c r="V77" t="s">
        <v>725</v>
      </c>
      <c r="W77" t="s">
        <v>726</v>
      </c>
      <c r="X77">
        <v>41092</v>
      </c>
      <c r="Z77" t="s">
        <v>306</v>
      </c>
    </row>
    <row r="78" spans="1:26" x14ac:dyDescent="0.25">
      <c r="A78">
        <v>21252</v>
      </c>
      <c r="B78" s="16" t="s">
        <v>117</v>
      </c>
      <c r="C78" s="4" t="s">
        <v>67</v>
      </c>
      <c r="D78" t="s">
        <v>121</v>
      </c>
      <c r="E78">
        <v>5010</v>
      </c>
      <c r="F78">
        <v>-9999</v>
      </c>
      <c r="G78">
        <v>-9999</v>
      </c>
      <c r="H78" s="6">
        <v>-99999</v>
      </c>
      <c r="I78" s="18">
        <v>23143</v>
      </c>
      <c r="J78" s="6">
        <v>7</v>
      </c>
      <c r="K78" t="s">
        <v>174</v>
      </c>
      <c r="L78" s="4" t="s">
        <v>68</v>
      </c>
      <c r="M78">
        <v>33.3380741</v>
      </c>
      <c r="N78">
        <v>-95.264128799999995</v>
      </c>
      <c r="R78" t="s">
        <v>306</v>
      </c>
      <c r="T78">
        <v>393</v>
      </c>
      <c r="Z78" s="6" t="s">
        <v>306</v>
      </c>
    </row>
    <row r="79" spans="1:26" x14ac:dyDescent="0.25">
      <c r="A79">
        <v>21255</v>
      </c>
      <c r="B79" s="72" t="s">
        <v>731</v>
      </c>
      <c r="C79" s="74" t="s">
        <v>67</v>
      </c>
      <c r="D79" t="s">
        <v>854</v>
      </c>
      <c r="E79">
        <v>4011</v>
      </c>
      <c r="F79">
        <v>-99999</v>
      </c>
      <c r="G79">
        <v>-99999</v>
      </c>
      <c r="H79">
        <v>-3672</v>
      </c>
      <c r="I79" s="18" t="s">
        <v>867</v>
      </c>
      <c r="J79">
        <v>10</v>
      </c>
      <c r="K79" t="s">
        <v>868</v>
      </c>
      <c r="L79" s="74" t="s">
        <v>68</v>
      </c>
      <c r="M79">
        <v>33.363752408099998</v>
      </c>
      <c r="N79">
        <v>-95.170291340299997</v>
      </c>
      <c r="O79" t="s">
        <v>720</v>
      </c>
      <c r="P79" t="s">
        <v>770</v>
      </c>
      <c r="Q79" s="18">
        <v>40786</v>
      </c>
      <c r="R79" t="s">
        <v>306</v>
      </c>
      <c r="S79" t="s">
        <v>860</v>
      </c>
      <c r="T79">
        <v>339</v>
      </c>
      <c r="U79" t="s">
        <v>724</v>
      </c>
      <c r="V79" t="s">
        <v>725</v>
      </c>
      <c r="W79" t="s">
        <v>726</v>
      </c>
      <c r="X79">
        <v>41092</v>
      </c>
      <c r="Z79" t="s">
        <v>306</v>
      </c>
    </row>
    <row r="80" spans="1:26" x14ac:dyDescent="0.25">
      <c r="A80">
        <v>21469</v>
      </c>
      <c r="B80" s="72" t="s">
        <v>731</v>
      </c>
      <c r="C80" s="74" t="s">
        <v>67</v>
      </c>
      <c r="D80" t="s">
        <v>869</v>
      </c>
      <c r="E80">
        <v>5038</v>
      </c>
      <c r="F80">
        <v>-99999</v>
      </c>
      <c r="G80">
        <v>-99999</v>
      </c>
      <c r="H80">
        <v>-4712</v>
      </c>
      <c r="I80" s="18" t="s">
        <v>870</v>
      </c>
      <c r="J80">
        <v>5</v>
      </c>
      <c r="K80" t="s">
        <v>871</v>
      </c>
      <c r="L80" s="74" t="s">
        <v>68</v>
      </c>
      <c r="M80">
        <v>33.372324496799997</v>
      </c>
      <c r="N80">
        <v>-94.895753696100002</v>
      </c>
      <c r="O80" t="s">
        <v>720</v>
      </c>
      <c r="P80" t="s">
        <v>770</v>
      </c>
      <c r="Q80" s="18">
        <v>40786</v>
      </c>
      <c r="R80" t="s">
        <v>306</v>
      </c>
      <c r="S80" t="s">
        <v>872</v>
      </c>
      <c r="T80">
        <v>326</v>
      </c>
      <c r="U80" t="s">
        <v>724</v>
      </c>
      <c r="V80" t="s">
        <v>725</v>
      </c>
      <c r="W80" t="s">
        <v>726</v>
      </c>
      <c r="X80">
        <v>41092</v>
      </c>
      <c r="Z80" t="s">
        <v>306</v>
      </c>
    </row>
    <row r="81" spans="1:26" x14ac:dyDescent="0.25">
      <c r="A81">
        <v>21470</v>
      </c>
      <c r="B81" s="16" t="s">
        <v>117</v>
      </c>
      <c r="C81" s="4" t="s">
        <v>67</v>
      </c>
      <c r="D81" t="s">
        <v>130</v>
      </c>
      <c r="E81">
        <v>5420</v>
      </c>
      <c r="F81">
        <v>-9999</v>
      </c>
      <c r="G81">
        <v>-9999</v>
      </c>
      <c r="H81" s="6">
        <v>-99999</v>
      </c>
      <c r="I81" s="18">
        <v>17352</v>
      </c>
      <c r="J81" s="6">
        <v>0</v>
      </c>
      <c r="K81" t="s">
        <v>287</v>
      </c>
      <c r="L81" s="4" t="s">
        <v>68</v>
      </c>
      <c r="M81">
        <v>33.191689500000003</v>
      </c>
      <c r="N81">
        <v>-95.039320599999996</v>
      </c>
      <c r="R81" t="s">
        <v>306</v>
      </c>
      <c r="T81">
        <v>427</v>
      </c>
      <c r="Z81" s="6" t="s">
        <v>306</v>
      </c>
    </row>
    <row r="82" spans="1:26" x14ac:dyDescent="0.25">
      <c r="A82">
        <v>21472</v>
      </c>
      <c r="B82" s="72" t="s">
        <v>731</v>
      </c>
      <c r="C82" s="74" t="s">
        <v>67</v>
      </c>
      <c r="D82" t="s">
        <v>869</v>
      </c>
      <c r="E82">
        <v>4581</v>
      </c>
      <c r="F82">
        <v>-99999</v>
      </c>
      <c r="G82">
        <v>-99999</v>
      </c>
      <c r="H82">
        <v>-4270</v>
      </c>
      <c r="I82" s="18" t="s">
        <v>873</v>
      </c>
      <c r="J82">
        <v>3</v>
      </c>
      <c r="K82" t="s">
        <v>769</v>
      </c>
      <c r="L82" s="74" t="s">
        <v>68</v>
      </c>
      <c r="M82">
        <v>33.340635316499998</v>
      </c>
      <c r="N82">
        <v>-94.8972331895</v>
      </c>
      <c r="O82" t="s">
        <v>720</v>
      </c>
      <c r="P82" t="s">
        <v>770</v>
      </c>
      <c r="Q82" s="18">
        <v>40786</v>
      </c>
      <c r="R82" t="s">
        <v>306</v>
      </c>
      <c r="S82" t="s">
        <v>872</v>
      </c>
      <c r="T82">
        <v>311</v>
      </c>
      <c r="U82" t="s">
        <v>724</v>
      </c>
      <c r="V82" t="s">
        <v>725</v>
      </c>
      <c r="W82" t="s">
        <v>726</v>
      </c>
      <c r="X82">
        <v>41092</v>
      </c>
      <c r="Z82" t="s">
        <v>306</v>
      </c>
    </row>
    <row r="83" spans="1:26" x14ac:dyDescent="0.25">
      <c r="A83">
        <v>21496</v>
      </c>
      <c r="B83" s="72" t="s">
        <v>731</v>
      </c>
      <c r="C83" s="74" t="s">
        <v>67</v>
      </c>
      <c r="D83" t="s">
        <v>869</v>
      </c>
      <c r="E83">
        <v>4890</v>
      </c>
      <c r="F83">
        <v>-99999</v>
      </c>
      <c r="G83">
        <v>-99999</v>
      </c>
      <c r="H83">
        <v>-4557</v>
      </c>
      <c r="I83" s="18" t="s">
        <v>874</v>
      </c>
      <c r="J83">
        <v>8</v>
      </c>
      <c r="K83" t="s">
        <v>875</v>
      </c>
      <c r="L83" s="74" t="s">
        <v>68</v>
      </c>
      <c r="M83">
        <v>33.307575577199998</v>
      </c>
      <c r="N83">
        <v>-94.956514162399998</v>
      </c>
      <c r="O83" t="s">
        <v>720</v>
      </c>
      <c r="P83" t="s">
        <v>770</v>
      </c>
      <c r="Q83" s="18">
        <v>40786</v>
      </c>
      <c r="R83" t="s">
        <v>306</v>
      </c>
      <c r="S83" t="s">
        <v>876</v>
      </c>
      <c r="T83">
        <v>333</v>
      </c>
      <c r="U83" t="s">
        <v>724</v>
      </c>
      <c r="V83" t="s">
        <v>725</v>
      </c>
      <c r="W83" t="s">
        <v>726</v>
      </c>
      <c r="X83">
        <v>41092</v>
      </c>
      <c r="Z83" t="s">
        <v>306</v>
      </c>
    </row>
    <row r="84" spans="1:26" x14ac:dyDescent="0.25">
      <c r="A84">
        <v>21497</v>
      </c>
      <c r="B84" s="72" t="s">
        <v>731</v>
      </c>
      <c r="C84" s="74" t="s">
        <v>67</v>
      </c>
      <c r="D84" t="s">
        <v>869</v>
      </c>
      <c r="E84">
        <v>3967</v>
      </c>
      <c r="F84">
        <v>-99999</v>
      </c>
      <c r="G84">
        <v>-99999</v>
      </c>
      <c r="H84">
        <v>-3677</v>
      </c>
      <c r="I84" s="18" t="s">
        <v>877</v>
      </c>
      <c r="J84">
        <v>6</v>
      </c>
      <c r="K84" t="s">
        <v>781</v>
      </c>
      <c r="L84" s="74" t="s">
        <v>68</v>
      </c>
      <c r="M84">
        <v>33.381483317099999</v>
      </c>
      <c r="N84">
        <v>-94.992666370400002</v>
      </c>
      <c r="O84" t="s">
        <v>720</v>
      </c>
      <c r="P84" t="s">
        <v>770</v>
      </c>
      <c r="Q84" s="18">
        <v>40786</v>
      </c>
      <c r="R84" t="s">
        <v>306</v>
      </c>
      <c r="S84" t="s">
        <v>878</v>
      </c>
      <c r="T84">
        <v>290</v>
      </c>
      <c r="U84" t="s">
        <v>724</v>
      </c>
      <c r="V84" t="s">
        <v>725</v>
      </c>
      <c r="W84" t="s">
        <v>726</v>
      </c>
      <c r="X84">
        <v>41092</v>
      </c>
      <c r="Z84" t="s">
        <v>306</v>
      </c>
    </row>
    <row r="85" spans="1:26" x14ac:dyDescent="0.25">
      <c r="A85">
        <v>21499</v>
      </c>
      <c r="B85" s="72" t="s">
        <v>731</v>
      </c>
      <c r="C85" s="74" t="s">
        <v>67</v>
      </c>
      <c r="D85" t="s">
        <v>869</v>
      </c>
      <c r="E85">
        <v>4760</v>
      </c>
      <c r="F85">
        <v>-99999</v>
      </c>
      <c r="G85">
        <v>-99999</v>
      </c>
      <c r="H85">
        <v>-4460</v>
      </c>
      <c r="I85" s="18" t="s">
        <v>879</v>
      </c>
      <c r="J85">
        <v>10</v>
      </c>
      <c r="K85" t="s">
        <v>880</v>
      </c>
      <c r="L85" s="74" t="s">
        <v>68</v>
      </c>
      <c r="M85">
        <v>33.3828927287</v>
      </c>
      <c r="N85">
        <v>-95.068018590799994</v>
      </c>
      <c r="O85" t="s">
        <v>720</v>
      </c>
      <c r="P85" t="s">
        <v>770</v>
      </c>
      <c r="Q85" s="18">
        <v>40786</v>
      </c>
      <c r="R85" t="s">
        <v>306</v>
      </c>
      <c r="S85" t="s">
        <v>881</v>
      </c>
      <c r="T85">
        <v>300</v>
      </c>
      <c r="U85" t="s">
        <v>724</v>
      </c>
      <c r="V85" t="s">
        <v>725</v>
      </c>
      <c r="W85" t="s">
        <v>726</v>
      </c>
      <c r="X85">
        <v>41092</v>
      </c>
      <c r="Z85" t="s">
        <v>306</v>
      </c>
    </row>
    <row r="86" spans="1:26" x14ac:dyDescent="0.25">
      <c r="A86">
        <v>21501</v>
      </c>
      <c r="B86" s="72" t="s">
        <v>731</v>
      </c>
      <c r="C86" s="74" t="s">
        <v>67</v>
      </c>
      <c r="D86" t="s">
        <v>869</v>
      </c>
      <c r="E86">
        <v>9196</v>
      </c>
      <c r="F86">
        <v>-99999</v>
      </c>
      <c r="G86">
        <v>-99999</v>
      </c>
      <c r="H86">
        <v>-8835</v>
      </c>
      <c r="I86" s="18" t="s">
        <v>882</v>
      </c>
      <c r="J86">
        <v>13</v>
      </c>
      <c r="K86" t="s">
        <v>781</v>
      </c>
      <c r="L86" s="74" t="s">
        <v>68</v>
      </c>
      <c r="M86">
        <v>33.362473473199998</v>
      </c>
      <c r="N86">
        <v>-95.033797243899997</v>
      </c>
      <c r="O86" t="s">
        <v>720</v>
      </c>
      <c r="P86" t="s">
        <v>770</v>
      </c>
      <c r="Q86" s="18">
        <v>40786</v>
      </c>
      <c r="R86" t="s">
        <v>306</v>
      </c>
      <c r="S86" t="s">
        <v>883</v>
      </c>
      <c r="T86">
        <v>361</v>
      </c>
      <c r="U86" t="s">
        <v>724</v>
      </c>
      <c r="V86" t="s">
        <v>725</v>
      </c>
      <c r="W86" t="s">
        <v>726</v>
      </c>
      <c r="X86">
        <v>41092</v>
      </c>
      <c r="Z86" t="s">
        <v>306</v>
      </c>
    </row>
    <row r="87" spans="1:26" x14ac:dyDescent="0.25">
      <c r="A87">
        <v>21504</v>
      </c>
      <c r="B87" s="72" t="s">
        <v>731</v>
      </c>
      <c r="C87" s="74" t="s">
        <v>67</v>
      </c>
      <c r="D87" t="s">
        <v>869</v>
      </c>
      <c r="E87">
        <v>10527</v>
      </c>
      <c r="F87">
        <v>-99999</v>
      </c>
      <c r="G87">
        <v>-99999</v>
      </c>
      <c r="H87">
        <v>-10207</v>
      </c>
      <c r="I87" s="18" t="s">
        <v>884</v>
      </c>
      <c r="J87">
        <v>14</v>
      </c>
      <c r="K87" t="s">
        <v>781</v>
      </c>
      <c r="L87" s="74" t="s">
        <v>68</v>
      </c>
      <c r="M87">
        <v>33.374872584400002</v>
      </c>
      <c r="N87">
        <v>-95.113959825500004</v>
      </c>
      <c r="O87" t="s">
        <v>720</v>
      </c>
      <c r="P87" t="s">
        <v>770</v>
      </c>
      <c r="Q87" s="18">
        <v>40786</v>
      </c>
      <c r="R87" t="s">
        <v>306</v>
      </c>
      <c r="S87" t="s">
        <v>885</v>
      </c>
      <c r="T87">
        <v>320</v>
      </c>
      <c r="U87" t="s">
        <v>724</v>
      </c>
      <c r="V87" t="s">
        <v>725</v>
      </c>
      <c r="W87" t="s">
        <v>726</v>
      </c>
      <c r="X87">
        <v>41092</v>
      </c>
      <c r="Z87" t="s">
        <v>306</v>
      </c>
    </row>
    <row r="88" spans="1:26" x14ac:dyDescent="0.25">
      <c r="A88">
        <v>21511</v>
      </c>
      <c r="B88" s="16" t="s">
        <v>117</v>
      </c>
      <c r="C88" s="4" t="s">
        <v>67</v>
      </c>
      <c r="D88" t="s">
        <v>130</v>
      </c>
      <c r="E88">
        <v>5350</v>
      </c>
      <c r="F88">
        <v>-9999</v>
      </c>
      <c r="G88">
        <v>-9999</v>
      </c>
      <c r="H88" s="6">
        <v>-99999</v>
      </c>
      <c r="I88" s="18">
        <v>18610</v>
      </c>
      <c r="J88" s="6">
        <v>0</v>
      </c>
      <c r="K88" t="s">
        <v>286</v>
      </c>
      <c r="L88" s="4" t="s">
        <v>68</v>
      </c>
      <c r="M88">
        <v>33.253101100000002</v>
      </c>
      <c r="N88">
        <v>-94.947090099999997</v>
      </c>
      <c r="R88" t="s">
        <v>306</v>
      </c>
      <c r="T88">
        <v>405</v>
      </c>
      <c r="Z88" s="6" t="s">
        <v>306</v>
      </c>
    </row>
    <row r="89" spans="1:26" x14ac:dyDescent="0.25">
      <c r="A89">
        <v>21519</v>
      </c>
      <c r="B89" s="72" t="s">
        <v>731</v>
      </c>
      <c r="C89" s="74" t="s">
        <v>67</v>
      </c>
      <c r="D89" t="s">
        <v>869</v>
      </c>
      <c r="E89">
        <v>4750</v>
      </c>
      <c r="F89">
        <v>-99999</v>
      </c>
      <c r="G89">
        <v>-99999</v>
      </c>
      <c r="H89">
        <v>-4485</v>
      </c>
      <c r="I89" s="18" t="s">
        <v>886</v>
      </c>
      <c r="J89">
        <v>8</v>
      </c>
      <c r="K89" t="s">
        <v>887</v>
      </c>
      <c r="L89" s="74" t="s">
        <v>68</v>
      </c>
      <c r="M89">
        <v>33.354815544600001</v>
      </c>
      <c r="N89">
        <v>-94.836481854900001</v>
      </c>
      <c r="O89" t="s">
        <v>720</v>
      </c>
      <c r="P89" t="s">
        <v>770</v>
      </c>
      <c r="Q89" s="18">
        <v>40786</v>
      </c>
      <c r="R89" t="s">
        <v>306</v>
      </c>
      <c r="S89" t="s">
        <v>888</v>
      </c>
      <c r="T89">
        <v>265</v>
      </c>
      <c r="U89" t="s">
        <v>724</v>
      </c>
      <c r="V89" t="s">
        <v>725</v>
      </c>
      <c r="W89" t="s">
        <v>726</v>
      </c>
      <c r="X89">
        <v>41092</v>
      </c>
      <c r="Z89" t="s">
        <v>306</v>
      </c>
    </row>
    <row r="90" spans="1:26" x14ac:dyDescent="0.25">
      <c r="A90">
        <v>21530</v>
      </c>
      <c r="B90" s="72" t="s">
        <v>731</v>
      </c>
      <c r="C90" s="74" t="s">
        <v>67</v>
      </c>
      <c r="D90" t="s">
        <v>869</v>
      </c>
      <c r="E90">
        <v>4500</v>
      </c>
      <c r="F90">
        <v>-99999</v>
      </c>
      <c r="G90">
        <v>-99999</v>
      </c>
      <c r="H90">
        <v>-4173</v>
      </c>
      <c r="I90" s="18" t="s">
        <v>889</v>
      </c>
      <c r="J90">
        <v>4</v>
      </c>
      <c r="K90" t="s">
        <v>890</v>
      </c>
      <c r="L90" s="74" t="s">
        <v>68</v>
      </c>
      <c r="M90">
        <v>33.353364297699997</v>
      </c>
      <c r="N90">
        <v>-94.966215200799994</v>
      </c>
      <c r="O90" t="s">
        <v>720</v>
      </c>
      <c r="P90" t="s">
        <v>770</v>
      </c>
      <c r="Q90" s="18">
        <v>40786</v>
      </c>
      <c r="R90" t="s">
        <v>306</v>
      </c>
      <c r="S90" t="s">
        <v>891</v>
      </c>
      <c r="T90">
        <v>327</v>
      </c>
      <c r="U90" t="s">
        <v>724</v>
      </c>
      <c r="V90" t="s">
        <v>725</v>
      </c>
      <c r="W90" t="s">
        <v>726</v>
      </c>
      <c r="X90">
        <v>41092</v>
      </c>
      <c r="Z90" t="s">
        <v>306</v>
      </c>
    </row>
    <row r="91" spans="1:26" x14ac:dyDescent="0.25">
      <c r="A91">
        <v>21532</v>
      </c>
      <c r="B91" s="72" t="s">
        <v>731</v>
      </c>
      <c r="C91" s="74" t="s">
        <v>67</v>
      </c>
      <c r="D91" t="s">
        <v>869</v>
      </c>
      <c r="E91">
        <v>11820</v>
      </c>
      <c r="F91">
        <v>-99999</v>
      </c>
      <c r="G91">
        <v>-99999</v>
      </c>
      <c r="H91">
        <v>-11430</v>
      </c>
      <c r="I91" s="18" t="s">
        <v>892</v>
      </c>
      <c r="J91">
        <v>13</v>
      </c>
      <c r="K91" t="s">
        <v>893</v>
      </c>
      <c r="L91" s="74" t="s">
        <v>68</v>
      </c>
      <c r="M91">
        <v>33.122619128700002</v>
      </c>
      <c r="N91">
        <v>-95.105087197399996</v>
      </c>
      <c r="O91" t="s">
        <v>720</v>
      </c>
      <c r="P91" t="s">
        <v>770</v>
      </c>
      <c r="Q91" s="18">
        <v>40786</v>
      </c>
      <c r="R91" t="s">
        <v>306</v>
      </c>
      <c r="S91" t="s">
        <v>894</v>
      </c>
      <c r="T91">
        <v>390</v>
      </c>
      <c r="U91" t="s">
        <v>724</v>
      </c>
      <c r="V91" t="s">
        <v>725</v>
      </c>
      <c r="W91" t="s">
        <v>726</v>
      </c>
      <c r="X91">
        <v>41092</v>
      </c>
      <c r="Z91" t="s">
        <v>306</v>
      </c>
    </row>
    <row r="92" spans="1:26" x14ac:dyDescent="0.25">
      <c r="A92">
        <v>21663</v>
      </c>
      <c r="B92" s="72" t="s">
        <v>731</v>
      </c>
      <c r="C92" s="74" t="s">
        <v>67</v>
      </c>
      <c r="D92" t="s">
        <v>895</v>
      </c>
      <c r="E92">
        <v>5300</v>
      </c>
      <c r="F92">
        <v>-99999</v>
      </c>
      <c r="G92">
        <v>-99999</v>
      </c>
      <c r="H92">
        <v>-4909</v>
      </c>
      <c r="I92" s="18" t="s">
        <v>896</v>
      </c>
      <c r="J92">
        <v>15</v>
      </c>
      <c r="K92" t="s">
        <v>897</v>
      </c>
      <c r="L92" s="74" t="s">
        <v>68</v>
      </c>
      <c r="M92">
        <v>32.534676744999999</v>
      </c>
      <c r="N92">
        <v>-96.157462417600001</v>
      </c>
      <c r="O92" t="s">
        <v>720</v>
      </c>
      <c r="P92" t="s">
        <v>770</v>
      </c>
      <c r="Q92" s="18">
        <v>40786</v>
      </c>
      <c r="R92" t="s">
        <v>306</v>
      </c>
      <c r="S92" t="s">
        <v>898</v>
      </c>
      <c r="T92">
        <v>391</v>
      </c>
      <c r="U92" t="s">
        <v>724</v>
      </c>
      <c r="V92" t="s">
        <v>725</v>
      </c>
      <c r="W92" t="s">
        <v>726</v>
      </c>
      <c r="X92">
        <v>41092</v>
      </c>
      <c r="Z92" t="s">
        <v>306</v>
      </c>
    </row>
    <row r="93" spans="1:26" x14ac:dyDescent="0.25">
      <c r="A93">
        <v>21666</v>
      </c>
      <c r="B93" s="16" t="s">
        <v>117</v>
      </c>
      <c r="C93" s="4" t="s">
        <v>67</v>
      </c>
      <c r="D93" t="s">
        <v>126</v>
      </c>
      <c r="E93">
        <v>10448</v>
      </c>
      <c r="F93">
        <v>-9999</v>
      </c>
      <c r="G93">
        <v>-9999</v>
      </c>
      <c r="H93" s="6">
        <v>-99999</v>
      </c>
      <c r="I93" s="18">
        <v>26623</v>
      </c>
      <c r="J93">
        <v>17</v>
      </c>
      <c r="K93" t="s">
        <v>248</v>
      </c>
      <c r="L93" s="4" t="s">
        <v>68</v>
      </c>
      <c r="M93">
        <v>32.634383200000002</v>
      </c>
      <c r="N93">
        <v>-96.162251999999995</v>
      </c>
      <c r="R93" t="s">
        <v>306</v>
      </c>
      <c r="T93">
        <v>483</v>
      </c>
      <c r="Z93" s="6" t="s">
        <v>306</v>
      </c>
    </row>
    <row r="94" spans="1:26" x14ac:dyDescent="0.25">
      <c r="A94">
        <v>21678</v>
      </c>
      <c r="B94" s="72" t="s">
        <v>731</v>
      </c>
      <c r="C94" s="74" t="s">
        <v>67</v>
      </c>
      <c r="D94" t="s">
        <v>895</v>
      </c>
      <c r="E94">
        <v>4980</v>
      </c>
      <c r="F94">
        <v>-99999</v>
      </c>
      <c r="G94">
        <v>-99999</v>
      </c>
      <c r="H94">
        <v>-4412</v>
      </c>
      <c r="I94" s="18" t="s">
        <v>899</v>
      </c>
      <c r="J94">
        <v>11</v>
      </c>
      <c r="K94" t="s">
        <v>900</v>
      </c>
      <c r="L94" s="74" t="s">
        <v>68</v>
      </c>
      <c r="M94">
        <v>32.7981761992</v>
      </c>
      <c r="N94">
        <v>-96.143081676999998</v>
      </c>
      <c r="O94" t="s">
        <v>720</v>
      </c>
      <c r="P94" t="s">
        <v>770</v>
      </c>
      <c r="Q94" s="18">
        <v>40786</v>
      </c>
      <c r="R94" t="s">
        <v>306</v>
      </c>
      <c r="S94" t="s">
        <v>901</v>
      </c>
      <c r="T94">
        <v>568</v>
      </c>
      <c r="U94" t="s">
        <v>724</v>
      </c>
      <c r="V94" t="s">
        <v>725</v>
      </c>
      <c r="W94" t="s">
        <v>726</v>
      </c>
      <c r="X94">
        <v>41092</v>
      </c>
      <c r="Z94" t="s">
        <v>306</v>
      </c>
    </row>
    <row r="95" spans="1:26" x14ac:dyDescent="0.25">
      <c r="A95">
        <v>21679</v>
      </c>
      <c r="B95" s="16" t="s">
        <v>117</v>
      </c>
      <c r="C95" s="4" t="s">
        <v>67</v>
      </c>
      <c r="D95" t="s">
        <v>126</v>
      </c>
      <c r="E95">
        <v>3511</v>
      </c>
      <c r="F95">
        <v>-9999</v>
      </c>
      <c r="G95">
        <v>-9999</v>
      </c>
      <c r="H95" s="6">
        <v>-99999</v>
      </c>
      <c r="I95" s="18">
        <v>20524</v>
      </c>
      <c r="J95" s="6">
        <v>6</v>
      </c>
      <c r="K95" t="s">
        <v>247</v>
      </c>
      <c r="L95" s="4" t="s">
        <v>68</v>
      </c>
      <c r="M95">
        <v>32.418794900000002</v>
      </c>
      <c r="N95">
        <v>-96.134156599999997</v>
      </c>
      <c r="R95" t="s">
        <v>306</v>
      </c>
      <c r="T95">
        <v>362</v>
      </c>
      <c r="Z95" s="6" t="s">
        <v>306</v>
      </c>
    </row>
    <row r="96" spans="1:26" x14ac:dyDescent="0.25">
      <c r="A96">
        <v>21680</v>
      </c>
      <c r="B96" s="16" t="s">
        <v>117</v>
      </c>
      <c r="C96" s="4" t="s">
        <v>67</v>
      </c>
      <c r="D96" t="s">
        <v>126</v>
      </c>
      <c r="E96">
        <v>9821</v>
      </c>
      <c r="F96">
        <v>-9999</v>
      </c>
      <c r="G96">
        <v>-9999</v>
      </c>
      <c r="H96" s="6">
        <v>-99999</v>
      </c>
      <c r="I96" s="18">
        <v>24318</v>
      </c>
      <c r="J96">
        <v>13</v>
      </c>
      <c r="K96" t="s">
        <v>242</v>
      </c>
      <c r="L96" s="4" t="s">
        <v>68</v>
      </c>
      <c r="M96">
        <v>32.508641300000001</v>
      </c>
      <c r="N96">
        <v>-96.196161099999998</v>
      </c>
      <c r="R96" t="s">
        <v>306</v>
      </c>
      <c r="T96">
        <v>432</v>
      </c>
      <c r="Z96" s="6" t="s">
        <v>306</v>
      </c>
    </row>
    <row r="97" spans="1:26" x14ac:dyDescent="0.25">
      <c r="A97">
        <v>21687</v>
      </c>
      <c r="B97" s="16" t="s">
        <v>117</v>
      </c>
      <c r="C97" s="4" t="s">
        <v>67</v>
      </c>
      <c r="D97" t="s">
        <v>126</v>
      </c>
      <c r="E97">
        <v>4490</v>
      </c>
      <c r="F97">
        <v>-9999</v>
      </c>
      <c r="G97">
        <v>-9999</v>
      </c>
      <c r="H97" s="6">
        <v>-99999</v>
      </c>
      <c r="I97" s="18">
        <v>23321</v>
      </c>
      <c r="J97">
        <v>13</v>
      </c>
      <c r="K97" t="s">
        <v>241</v>
      </c>
      <c r="L97" s="4" t="s">
        <v>68</v>
      </c>
      <c r="M97">
        <v>32.557881600000002</v>
      </c>
      <c r="N97">
        <v>-96.112801500000003</v>
      </c>
      <c r="R97" t="s">
        <v>306</v>
      </c>
      <c r="T97">
        <v>428</v>
      </c>
      <c r="Z97" s="6" t="s">
        <v>306</v>
      </c>
    </row>
    <row r="98" spans="1:26" x14ac:dyDescent="0.25">
      <c r="A98">
        <v>21690</v>
      </c>
      <c r="B98" s="16" t="s">
        <v>117</v>
      </c>
      <c r="C98" s="4" t="s">
        <v>67</v>
      </c>
      <c r="D98" t="s">
        <v>126</v>
      </c>
      <c r="E98">
        <v>9800</v>
      </c>
      <c r="F98">
        <v>-9999</v>
      </c>
      <c r="G98">
        <v>-9999</v>
      </c>
      <c r="H98" s="6">
        <v>-99999</v>
      </c>
      <c r="I98" s="18">
        <v>17301</v>
      </c>
      <c r="J98">
        <v>11</v>
      </c>
      <c r="K98" t="s">
        <v>245</v>
      </c>
      <c r="L98" s="4" t="s">
        <v>68</v>
      </c>
      <c r="M98">
        <v>32.4664261</v>
      </c>
      <c r="N98">
        <v>-96.220037300000001</v>
      </c>
      <c r="R98" t="s">
        <v>306</v>
      </c>
      <c r="T98">
        <v>422</v>
      </c>
      <c r="Z98" s="6" t="s">
        <v>306</v>
      </c>
    </row>
    <row r="99" spans="1:26" x14ac:dyDescent="0.25">
      <c r="A99">
        <v>21961</v>
      </c>
      <c r="B99" s="16" t="s">
        <v>117</v>
      </c>
      <c r="C99" s="4" t="s">
        <v>67</v>
      </c>
      <c r="D99" t="s">
        <v>125</v>
      </c>
      <c r="E99">
        <v>4933</v>
      </c>
      <c r="F99">
        <v>-9999</v>
      </c>
      <c r="G99">
        <v>-9999</v>
      </c>
      <c r="H99" s="6">
        <v>-99999</v>
      </c>
      <c r="I99" s="18">
        <v>19179</v>
      </c>
      <c r="J99" s="6">
        <v>9</v>
      </c>
      <c r="K99" t="s">
        <v>233</v>
      </c>
      <c r="L99" s="4" t="s">
        <v>68</v>
      </c>
      <c r="M99">
        <v>32.853472799999999</v>
      </c>
      <c r="N99">
        <v>-96.084909999999994</v>
      </c>
      <c r="R99" t="s">
        <v>306</v>
      </c>
      <c r="T99">
        <v>432</v>
      </c>
      <c r="Z99" s="6" t="s">
        <v>306</v>
      </c>
    </row>
    <row r="100" spans="1:26" x14ac:dyDescent="0.25">
      <c r="A100">
        <v>21969</v>
      </c>
      <c r="B100" s="72" t="s">
        <v>731</v>
      </c>
      <c r="C100" s="74" t="s">
        <v>67</v>
      </c>
      <c r="D100" t="s">
        <v>902</v>
      </c>
      <c r="E100">
        <v>9677</v>
      </c>
      <c r="F100">
        <v>-99999</v>
      </c>
      <c r="G100">
        <v>-99999</v>
      </c>
      <c r="H100">
        <v>-9174</v>
      </c>
      <c r="I100" s="18" t="s">
        <v>903</v>
      </c>
      <c r="J100">
        <v>16</v>
      </c>
      <c r="K100" t="s">
        <v>904</v>
      </c>
      <c r="L100" s="74" t="s">
        <v>68</v>
      </c>
      <c r="M100">
        <v>32.979348838299998</v>
      </c>
      <c r="N100">
        <v>-96.002486981199993</v>
      </c>
      <c r="O100" t="s">
        <v>720</v>
      </c>
      <c r="P100" t="s">
        <v>770</v>
      </c>
      <c r="Q100" s="18">
        <v>40786</v>
      </c>
      <c r="R100" t="s">
        <v>306</v>
      </c>
      <c r="S100" t="s">
        <v>905</v>
      </c>
      <c r="T100">
        <v>503</v>
      </c>
      <c r="U100" t="s">
        <v>724</v>
      </c>
      <c r="V100" t="s">
        <v>725</v>
      </c>
      <c r="W100" t="s">
        <v>726</v>
      </c>
      <c r="X100">
        <v>41092</v>
      </c>
      <c r="Z100" t="s">
        <v>306</v>
      </c>
    </row>
    <row r="101" spans="1:26" x14ac:dyDescent="0.25">
      <c r="A101">
        <v>21978</v>
      </c>
      <c r="B101" s="16" t="s">
        <v>117</v>
      </c>
      <c r="C101" s="4" t="s">
        <v>67</v>
      </c>
      <c r="D101" t="s">
        <v>125</v>
      </c>
      <c r="E101">
        <v>3899</v>
      </c>
      <c r="F101">
        <v>-9999</v>
      </c>
      <c r="G101">
        <v>-9999</v>
      </c>
      <c r="H101" s="6">
        <v>-99999</v>
      </c>
      <c r="I101" s="18">
        <v>26898</v>
      </c>
      <c r="J101" s="6">
        <v>18</v>
      </c>
      <c r="K101" t="s">
        <v>237</v>
      </c>
      <c r="L101" s="4" t="s">
        <v>68</v>
      </c>
      <c r="M101">
        <v>32.992798999999998</v>
      </c>
      <c r="N101">
        <v>-95.993077400000004</v>
      </c>
      <c r="R101" t="s">
        <v>306</v>
      </c>
      <c r="T101">
        <v>462</v>
      </c>
      <c r="Z101" s="6" t="s">
        <v>306</v>
      </c>
    </row>
    <row r="102" spans="1:26" x14ac:dyDescent="0.25">
      <c r="A102">
        <v>21986</v>
      </c>
      <c r="B102" s="72" t="s">
        <v>731</v>
      </c>
      <c r="C102" s="74" t="s">
        <v>67</v>
      </c>
      <c r="D102" t="s">
        <v>902</v>
      </c>
      <c r="E102">
        <v>3305</v>
      </c>
      <c r="F102">
        <v>-99999</v>
      </c>
      <c r="G102">
        <v>-99999</v>
      </c>
      <c r="H102">
        <v>-2815</v>
      </c>
      <c r="I102" s="18" t="s">
        <v>906</v>
      </c>
      <c r="J102">
        <v>9</v>
      </c>
      <c r="K102" t="s">
        <v>907</v>
      </c>
      <c r="L102" s="74" t="s">
        <v>68</v>
      </c>
      <c r="M102">
        <v>32.983949029800002</v>
      </c>
      <c r="N102">
        <v>-96.084930088500002</v>
      </c>
      <c r="O102" t="s">
        <v>720</v>
      </c>
      <c r="P102" t="s">
        <v>770</v>
      </c>
      <c r="Q102" s="18">
        <v>40786</v>
      </c>
      <c r="R102" t="s">
        <v>306</v>
      </c>
      <c r="S102" t="s">
        <v>908</v>
      </c>
      <c r="T102">
        <v>490</v>
      </c>
      <c r="U102" t="s">
        <v>724</v>
      </c>
      <c r="V102" t="s">
        <v>725</v>
      </c>
      <c r="W102" t="s">
        <v>726</v>
      </c>
      <c r="X102">
        <v>41092</v>
      </c>
      <c r="Z102" t="s">
        <v>306</v>
      </c>
    </row>
    <row r="103" spans="1:26" x14ac:dyDescent="0.25">
      <c r="A103">
        <v>21988</v>
      </c>
      <c r="B103" s="72" t="s">
        <v>731</v>
      </c>
      <c r="C103" s="74" t="s">
        <v>67</v>
      </c>
      <c r="D103" t="s">
        <v>902</v>
      </c>
      <c r="E103">
        <v>4875</v>
      </c>
      <c r="F103">
        <v>-99999</v>
      </c>
      <c r="G103">
        <v>-99999</v>
      </c>
      <c r="H103">
        <v>-4398</v>
      </c>
      <c r="I103" s="18" t="s">
        <v>909</v>
      </c>
      <c r="J103">
        <v>11</v>
      </c>
      <c r="K103" t="s">
        <v>910</v>
      </c>
      <c r="L103" s="74" t="s">
        <v>68</v>
      </c>
      <c r="M103">
        <v>33.015277800500002</v>
      </c>
      <c r="N103">
        <v>-96.009857354000005</v>
      </c>
      <c r="O103" t="s">
        <v>720</v>
      </c>
      <c r="P103" t="s">
        <v>770</v>
      </c>
      <c r="Q103" s="18">
        <v>40786</v>
      </c>
      <c r="R103" t="s">
        <v>306</v>
      </c>
      <c r="S103" t="s">
        <v>911</v>
      </c>
      <c r="T103">
        <v>477</v>
      </c>
      <c r="U103" t="s">
        <v>724</v>
      </c>
      <c r="V103" t="s">
        <v>725</v>
      </c>
      <c r="W103" t="s">
        <v>726</v>
      </c>
      <c r="X103">
        <v>41092</v>
      </c>
      <c r="Z103" t="s">
        <v>306</v>
      </c>
    </row>
    <row r="104" spans="1:26" x14ac:dyDescent="0.25">
      <c r="A104">
        <v>21991</v>
      </c>
      <c r="B104" s="16" t="s">
        <v>117</v>
      </c>
      <c r="C104" s="4" t="s">
        <v>67</v>
      </c>
      <c r="D104" t="s">
        <v>125</v>
      </c>
      <c r="E104">
        <v>5019</v>
      </c>
      <c r="F104">
        <v>-9999</v>
      </c>
      <c r="G104">
        <v>-9999</v>
      </c>
      <c r="H104" s="6">
        <v>-99999</v>
      </c>
      <c r="I104" s="18">
        <v>21109</v>
      </c>
      <c r="J104" s="6">
        <v>7</v>
      </c>
      <c r="K104" t="s">
        <v>234</v>
      </c>
      <c r="L104" s="4" t="s">
        <v>68</v>
      </c>
      <c r="M104">
        <v>32.839150400000001</v>
      </c>
      <c r="N104">
        <v>-96.059179</v>
      </c>
      <c r="R104" t="s">
        <v>306</v>
      </c>
      <c r="T104">
        <v>444</v>
      </c>
      <c r="Z104" s="6" t="s">
        <v>306</v>
      </c>
    </row>
    <row r="105" spans="1:26" x14ac:dyDescent="0.25">
      <c r="A105">
        <v>21995</v>
      </c>
      <c r="B105" s="72" t="s">
        <v>731</v>
      </c>
      <c r="C105" s="74" t="s">
        <v>67</v>
      </c>
      <c r="D105" t="s">
        <v>902</v>
      </c>
      <c r="E105">
        <v>4506</v>
      </c>
      <c r="F105">
        <v>-99999</v>
      </c>
      <c r="G105">
        <v>-99999</v>
      </c>
      <c r="H105">
        <v>-4068</v>
      </c>
      <c r="I105" s="18" t="s">
        <v>844</v>
      </c>
      <c r="J105">
        <v>8</v>
      </c>
      <c r="K105" t="s">
        <v>912</v>
      </c>
      <c r="L105" s="74" t="s">
        <v>68</v>
      </c>
      <c r="M105">
        <v>32.920181120700001</v>
      </c>
      <c r="N105">
        <v>-96.038008038800001</v>
      </c>
      <c r="O105" t="s">
        <v>720</v>
      </c>
      <c r="P105" t="s">
        <v>770</v>
      </c>
      <c r="Q105" s="18">
        <v>40786</v>
      </c>
      <c r="R105" t="s">
        <v>306</v>
      </c>
      <c r="S105" t="s">
        <v>913</v>
      </c>
      <c r="T105">
        <v>438</v>
      </c>
      <c r="U105" t="s">
        <v>724</v>
      </c>
      <c r="V105" t="s">
        <v>725</v>
      </c>
      <c r="W105" t="s">
        <v>726</v>
      </c>
      <c r="X105">
        <v>41092</v>
      </c>
      <c r="Z105" t="s">
        <v>306</v>
      </c>
    </row>
    <row r="106" spans="1:26" x14ac:dyDescent="0.25">
      <c r="A106">
        <v>22001</v>
      </c>
      <c r="B106" s="16" t="s">
        <v>117</v>
      </c>
      <c r="C106" s="4" t="s">
        <v>67</v>
      </c>
      <c r="D106" t="s">
        <v>125</v>
      </c>
      <c r="E106">
        <v>5029</v>
      </c>
      <c r="F106">
        <v>-9999</v>
      </c>
      <c r="G106">
        <v>-9999</v>
      </c>
      <c r="H106" s="6">
        <v>-99999</v>
      </c>
      <c r="I106" s="18">
        <v>19022</v>
      </c>
      <c r="J106" s="6">
        <v>7</v>
      </c>
      <c r="K106" t="s">
        <v>236</v>
      </c>
      <c r="L106" s="4" t="s">
        <v>68</v>
      </c>
      <c r="M106">
        <v>32.956335600000003</v>
      </c>
      <c r="N106">
        <v>-96.126732399999995</v>
      </c>
      <c r="R106" t="s">
        <v>306</v>
      </c>
      <c r="T106">
        <v>454</v>
      </c>
      <c r="Z106" s="6" t="s">
        <v>306</v>
      </c>
    </row>
    <row r="107" spans="1:26" x14ac:dyDescent="0.25">
      <c r="A107">
        <v>22004</v>
      </c>
      <c r="B107" s="72" t="s">
        <v>731</v>
      </c>
      <c r="C107" s="74" t="s">
        <v>67</v>
      </c>
      <c r="D107" t="s">
        <v>902</v>
      </c>
      <c r="E107">
        <v>5215</v>
      </c>
      <c r="F107">
        <v>-99999</v>
      </c>
      <c r="G107">
        <v>-99999</v>
      </c>
      <c r="H107">
        <v>-4671</v>
      </c>
      <c r="I107" s="18" t="s">
        <v>914</v>
      </c>
      <c r="J107">
        <v>0</v>
      </c>
      <c r="K107" t="s">
        <v>915</v>
      </c>
      <c r="L107" s="74" t="s">
        <v>68</v>
      </c>
      <c r="M107">
        <v>33.184853857299998</v>
      </c>
      <c r="N107">
        <v>-95.951295250699999</v>
      </c>
      <c r="O107" t="s">
        <v>720</v>
      </c>
      <c r="P107" t="s">
        <v>770</v>
      </c>
      <c r="Q107" s="18">
        <v>40786</v>
      </c>
      <c r="R107" t="s">
        <v>306</v>
      </c>
      <c r="S107" t="s">
        <v>916</v>
      </c>
      <c r="T107">
        <v>544</v>
      </c>
      <c r="U107" t="s">
        <v>724</v>
      </c>
      <c r="V107" t="s">
        <v>725</v>
      </c>
      <c r="W107" t="s">
        <v>726</v>
      </c>
      <c r="X107">
        <v>41092</v>
      </c>
      <c r="Z107" t="s">
        <v>306</v>
      </c>
    </row>
    <row r="108" spans="1:26" x14ac:dyDescent="0.25">
      <c r="A108">
        <v>22007</v>
      </c>
      <c r="B108" s="72" t="s">
        <v>731</v>
      </c>
      <c r="C108" s="74" t="s">
        <v>67</v>
      </c>
      <c r="D108" t="s">
        <v>902</v>
      </c>
      <c r="E108">
        <v>4470</v>
      </c>
      <c r="F108">
        <v>-99999</v>
      </c>
      <c r="G108">
        <v>-99999</v>
      </c>
      <c r="H108">
        <v>-3841</v>
      </c>
      <c r="I108" s="18" t="s">
        <v>917</v>
      </c>
      <c r="J108">
        <v>0</v>
      </c>
      <c r="K108" t="s">
        <v>918</v>
      </c>
      <c r="L108" s="74" t="s">
        <v>68</v>
      </c>
      <c r="M108">
        <v>33.170944216199999</v>
      </c>
      <c r="N108">
        <v>-95.965025734299999</v>
      </c>
      <c r="O108" t="s">
        <v>720</v>
      </c>
      <c r="P108" t="s">
        <v>770</v>
      </c>
      <c r="Q108" s="18">
        <v>40786</v>
      </c>
      <c r="R108" t="s">
        <v>306</v>
      </c>
      <c r="S108" t="s">
        <v>919</v>
      </c>
      <c r="T108">
        <v>629</v>
      </c>
      <c r="U108" t="s">
        <v>724</v>
      </c>
      <c r="V108" t="s">
        <v>725</v>
      </c>
      <c r="W108" t="s">
        <v>726</v>
      </c>
      <c r="X108">
        <v>41092</v>
      </c>
      <c r="Z108" t="s">
        <v>306</v>
      </c>
    </row>
    <row r="109" spans="1:26" x14ac:dyDescent="0.25">
      <c r="A109">
        <v>22017</v>
      </c>
      <c r="B109" s="72" t="s">
        <v>731</v>
      </c>
      <c r="C109" s="74" t="s">
        <v>67</v>
      </c>
      <c r="D109" t="s">
        <v>902</v>
      </c>
      <c r="E109">
        <v>4955</v>
      </c>
      <c r="F109">
        <v>-99999</v>
      </c>
      <c r="G109">
        <v>-99999</v>
      </c>
      <c r="H109">
        <v>-4415</v>
      </c>
      <c r="I109" s="18" t="s">
        <v>920</v>
      </c>
      <c r="J109">
        <v>7</v>
      </c>
      <c r="K109" t="s">
        <v>921</v>
      </c>
      <c r="L109" s="74" t="s">
        <v>68</v>
      </c>
      <c r="M109">
        <v>33.157204742700003</v>
      </c>
      <c r="N109">
        <v>-96.018137585100007</v>
      </c>
      <c r="O109" t="s">
        <v>720</v>
      </c>
      <c r="P109" t="s">
        <v>770</v>
      </c>
      <c r="Q109" s="18">
        <v>40786</v>
      </c>
      <c r="R109" t="s">
        <v>306</v>
      </c>
      <c r="S109" t="s">
        <v>922</v>
      </c>
      <c r="T109">
        <v>540</v>
      </c>
      <c r="U109" t="s">
        <v>724</v>
      </c>
      <c r="V109" t="s">
        <v>725</v>
      </c>
      <c r="W109" t="s">
        <v>726</v>
      </c>
      <c r="X109">
        <v>41092</v>
      </c>
      <c r="Z109" t="s">
        <v>306</v>
      </c>
    </row>
    <row r="110" spans="1:26" x14ac:dyDescent="0.25">
      <c r="A110">
        <v>22026</v>
      </c>
      <c r="B110" s="72" t="s">
        <v>731</v>
      </c>
      <c r="C110" s="74" t="s">
        <v>67</v>
      </c>
      <c r="D110" t="s">
        <v>902</v>
      </c>
      <c r="E110">
        <v>5434</v>
      </c>
      <c r="F110">
        <v>-99999</v>
      </c>
      <c r="G110">
        <v>-99999</v>
      </c>
      <c r="H110">
        <v>-4970</v>
      </c>
      <c r="I110" s="18" t="s">
        <v>923</v>
      </c>
      <c r="J110">
        <v>11</v>
      </c>
      <c r="K110" t="s">
        <v>924</v>
      </c>
      <c r="L110" s="74" t="s">
        <v>68</v>
      </c>
      <c r="M110">
        <v>33.070866563300001</v>
      </c>
      <c r="N110">
        <v>-96.003677099100003</v>
      </c>
      <c r="O110" t="s">
        <v>720</v>
      </c>
      <c r="P110" t="s">
        <v>770</v>
      </c>
      <c r="Q110" s="18">
        <v>40786</v>
      </c>
      <c r="R110" t="s">
        <v>306</v>
      </c>
      <c r="S110" t="s">
        <v>925</v>
      </c>
      <c r="T110">
        <v>464</v>
      </c>
      <c r="U110" t="s">
        <v>724</v>
      </c>
      <c r="V110" t="s">
        <v>725</v>
      </c>
      <c r="W110" t="s">
        <v>726</v>
      </c>
      <c r="X110">
        <v>41092</v>
      </c>
      <c r="Z110" t="s">
        <v>306</v>
      </c>
    </row>
    <row r="111" spans="1:26" x14ac:dyDescent="0.25">
      <c r="A111">
        <v>22034</v>
      </c>
      <c r="B111" s="72" t="s">
        <v>731</v>
      </c>
      <c r="C111" s="74" t="s">
        <v>67</v>
      </c>
      <c r="D111" t="s">
        <v>902</v>
      </c>
      <c r="E111">
        <v>4443</v>
      </c>
      <c r="F111">
        <v>-99999</v>
      </c>
      <c r="G111">
        <v>-99999</v>
      </c>
      <c r="H111">
        <v>-3961</v>
      </c>
      <c r="I111" s="18" t="s">
        <v>926</v>
      </c>
      <c r="J111">
        <v>7</v>
      </c>
      <c r="K111" t="s">
        <v>927</v>
      </c>
      <c r="L111" s="74" t="s">
        <v>68</v>
      </c>
      <c r="M111">
        <v>32.895962660599999</v>
      </c>
      <c r="N111">
        <v>-96.162292727899995</v>
      </c>
      <c r="O111" t="s">
        <v>720</v>
      </c>
      <c r="P111" t="s">
        <v>770</v>
      </c>
      <c r="Q111" s="18">
        <v>40786</v>
      </c>
      <c r="R111" t="s">
        <v>306</v>
      </c>
      <c r="S111" t="s">
        <v>928</v>
      </c>
      <c r="T111">
        <v>482</v>
      </c>
      <c r="U111" t="s">
        <v>724</v>
      </c>
      <c r="V111" t="s">
        <v>725</v>
      </c>
      <c r="W111" t="s">
        <v>726</v>
      </c>
      <c r="X111">
        <v>41092</v>
      </c>
      <c r="Z111" t="s">
        <v>306</v>
      </c>
    </row>
    <row r="112" spans="1:26" x14ac:dyDescent="0.25">
      <c r="A112">
        <v>22699</v>
      </c>
      <c r="B112" s="72" t="s">
        <v>731</v>
      </c>
      <c r="C112" s="74" t="s">
        <v>67</v>
      </c>
      <c r="D112" t="s">
        <v>929</v>
      </c>
      <c r="E112">
        <v>13870</v>
      </c>
      <c r="F112">
        <v>-99999</v>
      </c>
      <c r="G112">
        <v>-99999</v>
      </c>
      <c r="H112">
        <v>-13388</v>
      </c>
      <c r="I112" s="18" t="s">
        <v>930</v>
      </c>
      <c r="J112" s="6">
        <v>20</v>
      </c>
      <c r="K112" t="s">
        <v>931</v>
      </c>
      <c r="L112" s="74" t="s">
        <v>68</v>
      </c>
      <c r="M112">
        <v>32.8651320353</v>
      </c>
      <c r="N112">
        <v>-95.773870778399996</v>
      </c>
      <c r="O112" t="s">
        <v>720</v>
      </c>
      <c r="P112" t="s">
        <v>770</v>
      </c>
      <c r="Q112" s="18">
        <v>40786</v>
      </c>
      <c r="R112" t="s">
        <v>306</v>
      </c>
      <c r="S112" t="s">
        <v>932</v>
      </c>
      <c r="T112">
        <v>482</v>
      </c>
      <c r="U112" t="s">
        <v>724</v>
      </c>
      <c r="V112" t="s">
        <v>725</v>
      </c>
      <c r="W112" t="s">
        <v>726</v>
      </c>
      <c r="X112">
        <v>41092</v>
      </c>
      <c r="Z112" t="s">
        <v>306</v>
      </c>
    </row>
    <row r="113" spans="1:26" x14ac:dyDescent="0.25">
      <c r="A113">
        <v>22709</v>
      </c>
      <c r="B113" s="72" t="s">
        <v>731</v>
      </c>
      <c r="C113" s="74" t="s">
        <v>67</v>
      </c>
      <c r="D113" t="s">
        <v>929</v>
      </c>
      <c r="E113">
        <v>4153</v>
      </c>
      <c r="F113">
        <v>-99999</v>
      </c>
      <c r="G113">
        <v>-99999</v>
      </c>
      <c r="H113">
        <v>-3677</v>
      </c>
      <c r="I113" s="18" t="s">
        <v>933</v>
      </c>
      <c r="J113">
        <v>6</v>
      </c>
      <c r="K113" t="s">
        <v>934</v>
      </c>
      <c r="L113" s="74" t="s">
        <v>68</v>
      </c>
      <c r="M113">
        <v>32.906060948099999</v>
      </c>
      <c r="N113">
        <v>-95.884193456299997</v>
      </c>
      <c r="O113" t="s">
        <v>720</v>
      </c>
      <c r="P113" t="s">
        <v>770</v>
      </c>
      <c r="Q113" s="18">
        <v>40786</v>
      </c>
      <c r="R113" t="s">
        <v>306</v>
      </c>
      <c r="S113" t="s">
        <v>935</v>
      </c>
      <c r="T113">
        <v>476</v>
      </c>
      <c r="U113" t="s">
        <v>724</v>
      </c>
      <c r="V113" t="s">
        <v>725</v>
      </c>
      <c r="W113" t="s">
        <v>726</v>
      </c>
      <c r="X113">
        <v>41092</v>
      </c>
      <c r="Z113" t="s">
        <v>306</v>
      </c>
    </row>
    <row r="114" spans="1:26" x14ac:dyDescent="0.25">
      <c r="A114">
        <v>22711</v>
      </c>
      <c r="B114" s="72" t="s">
        <v>731</v>
      </c>
      <c r="C114" s="74" t="s">
        <v>67</v>
      </c>
      <c r="D114" t="s">
        <v>929</v>
      </c>
      <c r="E114">
        <v>14005</v>
      </c>
      <c r="F114">
        <v>-99999</v>
      </c>
      <c r="G114">
        <v>-99999</v>
      </c>
      <c r="H114">
        <v>-13545</v>
      </c>
      <c r="I114" s="18" t="s">
        <v>936</v>
      </c>
      <c r="J114">
        <v>16</v>
      </c>
      <c r="K114" t="s">
        <v>937</v>
      </c>
      <c r="L114" s="74" t="s">
        <v>68</v>
      </c>
      <c r="M114">
        <v>32.9749078997</v>
      </c>
      <c r="N114">
        <v>-95.775600200300005</v>
      </c>
      <c r="O114" t="s">
        <v>720</v>
      </c>
      <c r="P114" t="s">
        <v>770</v>
      </c>
      <c r="Q114" s="18">
        <v>40786</v>
      </c>
      <c r="R114" t="s">
        <v>306</v>
      </c>
      <c r="S114" t="s">
        <v>938</v>
      </c>
      <c r="T114">
        <v>460</v>
      </c>
      <c r="U114" t="s">
        <v>724</v>
      </c>
      <c r="V114" t="s">
        <v>725</v>
      </c>
      <c r="W114" t="s">
        <v>726</v>
      </c>
      <c r="X114">
        <v>41092</v>
      </c>
      <c r="Z114" t="s">
        <v>306</v>
      </c>
    </row>
    <row r="115" spans="1:26" x14ac:dyDescent="0.25">
      <c r="A115">
        <v>22715</v>
      </c>
      <c r="B115" s="72" t="s">
        <v>731</v>
      </c>
      <c r="C115" s="74" t="s">
        <v>67</v>
      </c>
      <c r="D115" t="s">
        <v>929</v>
      </c>
      <c r="E115">
        <v>12602</v>
      </c>
      <c r="F115">
        <v>-99999</v>
      </c>
      <c r="G115">
        <v>-99999</v>
      </c>
      <c r="H115">
        <v>-12142</v>
      </c>
      <c r="I115" s="18" t="s">
        <v>939</v>
      </c>
      <c r="J115">
        <v>13</v>
      </c>
      <c r="K115" t="s">
        <v>937</v>
      </c>
      <c r="L115" s="74" t="s">
        <v>68</v>
      </c>
      <c r="M115">
        <v>32.861202520799999</v>
      </c>
      <c r="N115">
        <v>-95.693708334500002</v>
      </c>
      <c r="O115" t="s">
        <v>720</v>
      </c>
      <c r="P115" t="s">
        <v>770</v>
      </c>
      <c r="Q115" s="18">
        <v>40786</v>
      </c>
      <c r="R115" t="s">
        <v>306</v>
      </c>
      <c r="S115" t="s">
        <v>940</v>
      </c>
      <c r="T115">
        <v>460</v>
      </c>
      <c r="U115" t="s">
        <v>724</v>
      </c>
      <c r="V115" t="s">
        <v>725</v>
      </c>
      <c r="W115" t="s">
        <v>726</v>
      </c>
      <c r="X115">
        <v>41092</v>
      </c>
      <c r="Y115" t="s">
        <v>941</v>
      </c>
      <c r="Z115" t="s">
        <v>306</v>
      </c>
    </row>
    <row r="116" spans="1:26" x14ac:dyDescent="0.25">
      <c r="A116">
        <v>22716</v>
      </c>
      <c r="B116" s="16" t="s">
        <v>117</v>
      </c>
      <c r="C116" s="4" t="s">
        <v>67</v>
      </c>
      <c r="D116" t="s">
        <v>129</v>
      </c>
      <c r="E116">
        <v>5614</v>
      </c>
      <c r="F116">
        <v>-9999</v>
      </c>
      <c r="G116">
        <v>-9999</v>
      </c>
      <c r="H116" s="6">
        <v>-99999</v>
      </c>
      <c r="I116" s="18">
        <v>20010</v>
      </c>
      <c r="J116">
        <v>8</v>
      </c>
      <c r="K116" t="s">
        <v>275</v>
      </c>
      <c r="L116" s="4" t="s">
        <v>68</v>
      </c>
      <c r="M116">
        <v>32.902189700000001</v>
      </c>
      <c r="N116">
        <v>-95.9216938</v>
      </c>
      <c r="R116" t="s">
        <v>306</v>
      </c>
      <c r="T116">
        <v>490</v>
      </c>
      <c r="Z116" s="6" t="s">
        <v>306</v>
      </c>
    </row>
    <row r="117" spans="1:26" x14ac:dyDescent="0.25">
      <c r="A117">
        <v>22724</v>
      </c>
      <c r="B117" s="72" t="s">
        <v>731</v>
      </c>
      <c r="C117" s="74" t="s">
        <v>67</v>
      </c>
      <c r="D117" t="s">
        <v>929</v>
      </c>
      <c r="E117">
        <v>8506</v>
      </c>
      <c r="F117">
        <v>-99999</v>
      </c>
      <c r="G117">
        <v>-99999</v>
      </c>
      <c r="H117">
        <v>-8036</v>
      </c>
      <c r="I117" s="18" t="s">
        <v>942</v>
      </c>
      <c r="J117">
        <v>0</v>
      </c>
      <c r="K117" t="s">
        <v>777</v>
      </c>
      <c r="L117" s="74" t="s">
        <v>68</v>
      </c>
      <c r="M117">
        <v>32.9009506887</v>
      </c>
      <c r="N117">
        <v>-95.775230608499996</v>
      </c>
      <c r="O117" t="s">
        <v>720</v>
      </c>
      <c r="P117" t="s">
        <v>770</v>
      </c>
      <c r="Q117" s="18">
        <v>40786</v>
      </c>
      <c r="R117" t="s">
        <v>306</v>
      </c>
      <c r="S117" t="s">
        <v>943</v>
      </c>
      <c r="T117">
        <v>470</v>
      </c>
      <c r="U117" t="s">
        <v>724</v>
      </c>
      <c r="V117" t="s">
        <v>725</v>
      </c>
      <c r="W117" t="s">
        <v>726</v>
      </c>
      <c r="X117">
        <v>41092</v>
      </c>
      <c r="Z117" t="s">
        <v>306</v>
      </c>
    </row>
    <row r="118" spans="1:26" x14ac:dyDescent="0.25">
      <c r="A118">
        <v>22729</v>
      </c>
      <c r="B118" s="72" t="s">
        <v>731</v>
      </c>
      <c r="C118" s="74" t="s">
        <v>67</v>
      </c>
      <c r="D118" t="s">
        <v>929</v>
      </c>
      <c r="E118">
        <v>5031</v>
      </c>
      <c r="F118">
        <v>-99999</v>
      </c>
      <c r="G118">
        <v>-99999</v>
      </c>
      <c r="H118">
        <v>-4593</v>
      </c>
      <c r="I118" s="18" t="s">
        <v>944</v>
      </c>
      <c r="J118">
        <v>6</v>
      </c>
      <c r="K118" t="s">
        <v>945</v>
      </c>
      <c r="L118" s="74" t="s">
        <v>68</v>
      </c>
      <c r="M118">
        <v>32.876192240000002</v>
      </c>
      <c r="N118">
        <v>-95.935384747200004</v>
      </c>
      <c r="O118" t="s">
        <v>720</v>
      </c>
      <c r="P118" t="s">
        <v>770</v>
      </c>
      <c r="Q118" s="18">
        <v>40786</v>
      </c>
      <c r="R118" t="s">
        <v>306</v>
      </c>
      <c r="S118" t="s">
        <v>946</v>
      </c>
      <c r="T118">
        <v>438</v>
      </c>
      <c r="U118" t="s">
        <v>724</v>
      </c>
      <c r="V118" t="s">
        <v>725</v>
      </c>
      <c r="W118" t="s">
        <v>726</v>
      </c>
      <c r="X118">
        <v>41092</v>
      </c>
      <c r="Z118" t="s">
        <v>306</v>
      </c>
    </row>
    <row r="119" spans="1:26" x14ac:dyDescent="0.25">
      <c r="A119">
        <v>22732</v>
      </c>
      <c r="B119" s="72" t="s">
        <v>731</v>
      </c>
      <c r="C119" s="74" t="s">
        <v>67</v>
      </c>
      <c r="D119" t="s">
        <v>929</v>
      </c>
      <c r="E119">
        <v>11933</v>
      </c>
      <c r="F119">
        <v>-99999</v>
      </c>
      <c r="G119">
        <v>-99999</v>
      </c>
      <c r="H119">
        <v>-11451</v>
      </c>
      <c r="I119" s="18" t="s">
        <v>947</v>
      </c>
      <c r="J119">
        <v>0</v>
      </c>
      <c r="K119" t="s">
        <v>937</v>
      </c>
      <c r="L119" s="74" t="s">
        <v>68</v>
      </c>
      <c r="M119">
        <v>32.849782885899998</v>
      </c>
      <c r="N119">
        <v>-95.702918735300003</v>
      </c>
      <c r="O119" t="s">
        <v>720</v>
      </c>
      <c r="P119" t="s">
        <v>770</v>
      </c>
      <c r="Q119" s="18">
        <v>40786</v>
      </c>
      <c r="R119" t="s">
        <v>306</v>
      </c>
      <c r="S119" t="s">
        <v>940</v>
      </c>
      <c r="T119">
        <v>482</v>
      </c>
      <c r="U119" t="s">
        <v>724</v>
      </c>
      <c r="V119" t="s">
        <v>725</v>
      </c>
      <c r="W119" t="s">
        <v>726</v>
      </c>
      <c r="X119">
        <v>41092</v>
      </c>
      <c r="Z119" t="s">
        <v>306</v>
      </c>
    </row>
    <row r="120" spans="1:26" x14ac:dyDescent="0.25">
      <c r="A120">
        <v>22736</v>
      </c>
      <c r="B120" s="72" t="s">
        <v>731</v>
      </c>
      <c r="C120" s="74" t="s">
        <v>67</v>
      </c>
      <c r="D120" t="s">
        <v>929</v>
      </c>
      <c r="E120">
        <v>3920</v>
      </c>
      <c r="F120">
        <v>-99999</v>
      </c>
      <c r="G120">
        <v>-99999</v>
      </c>
      <c r="H120">
        <v>-3400</v>
      </c>
      <c r="I120" s="18" t="s">
        <v>948</v>
      </c>
      <c r="J120">
        <v>11</v>
      </c>
      <c r="K120" t="s">
        <v>949</v>
      </c>
      <c r="L120" s="74" t="s">
        <v>68</v>
      </c>
      <c r="M120">
        <v>32.947359431499997</v>
      </c>
      <c r="N120">
        <v>-95.883523419400007</v>
      </c>
      <c r="O120" t="s">
        <v>720</v>
      </c>
      <c r="P120" t="s">
        <v>770</v>
      </c>
      <c r="Q120" s="18">
        <v>40786</v>
      </c>
      <c r="R120" t="s">
        <v>306</v>
      </c>
      <c r="S120" t="s">
        <v>950</v>
      </c>
      <c r="T120">
        <v>520</v>
      </c>
      <c r="U120" t="s">
        <v>724</v>
      </c>
      <c r="V120" t="s">
        <v>725</v>
      </c>
      <c r="W120" t="s">
        <v>726</v>
      </c>
      <c r="X120">
        <v>41092</v>
      </c>
      <c r="Z120" t="s">
        <v>306</v>
      </c>
    </row>
    <row r="121" spans="1:26" x14ac:dyDescent="0.25">
      <c r="A121">
        <v>22750</v>
      </c>
      <c r="B121" s="16" t="s">
        <v>117</v>
      </c>
      <c r="C121" s="4" t="s">
        <v>67</v>
      </c>
      <c r="D121" t="s">
        <v>129</v>
      </c>
      <c r="E121">
        <v>4606</v>
      </c>
      <c r="F121">
        <v>-9999</v>
      </c>
      <c r="G121">
        <v>-9999</v>
      </c>
      <c r="H121" s="6">
        <v>-99999</v>
      </c>
      <c r="I121" s="18">
        <v>15315</v>
      </c>
      <c r="J121" s="6">
        <v>0</v>
      </c>
      <c r="K121" t="s">
        <v>274</v>
      </c>
      <c r="L121" s="4" t="s">
        <v>68</v>
      </c>
      <c r="M121">
        <v>32.889579400000002</v>
      </c>
      <c r="N121">
        <v>-95.794671300000005</v>
      </c>
      <c r="R121" t="s">
        <v>306</v>
      </c>
      <c r="T121">
        <v>494</v>
      </c>
      <c r="Z121" s="6" t="s">
        <v>306</v>
      </c>
    </row>
    <row r="122" spans="1:26" x14ac:dyDescent="0.25">
      <c r="A122">
        <v>22775</v>
      </c>
      <c r="B122" s="16" t="s">
        <v>117</v>
      </c>
      <c r="C122" s="4" t="s">
        <v>67</v>
      </c>
      <c r="D122" t="s">
        <v>129</v>
      </c>
      <c r="E122">
        <v>6211</v>
      </c>
      <c r="F122">
        <v>-9999</v>
      </c>
      <c r="G122">
        <v>-9999</v>
      </c>
      <c r="H122" s="6">
        <v>-99999</v>
      </c>
      <c r="I122" s="18">
        <v>15716</v>
      </c>
      <c r="J122" s="6">
        <v>0</v>
      </c>
      <c r="K122" t="s">
        <v>273</v>
      </c>
      <c r="L122" s="4" t="s">
        <v>68</v>
      </c>
      <c r="M122">
        <v>32.937295599999999</v>
      </c>
      <c r="N122">
        <v>-95.859838199999999</v>
      </c>
      <c r="R122" t="s">
        <v>306</v>
      </c>
      <c r="T122">
        <v>541</v>
      </c>
      <c r="Z122" s="6" t="s">
        <v>306</v>
      </c>
    </row>
    <row r="123" spans="1:26" x14ac:dyDescent="0.25">
      <c r="A123">
        <v>22780</v>
      </c>
      <c r="B123" s="72" t="s">
        <v>731</v>
      </c>
      <c r="C123" s="74" t="s">
        <v>67</v>
      </c>
      <c r="D123" t="s">
        <v>929</v>
      </c>
      <c r="E123">
        <v>14520</v>
      </c>
      <c r="F123">
        <v>-99999</v>
      </c>
      <c r="G123">
        <v>-99999</v>
      </c>
      <c r="H123">
        <v>-14089</v>
      </c>
      <c r="I123" s="18" t="s">
        <v>951</v>
      </c>
      <c r="J123">
        <v>18</v>
      </c>
      <c r="K123" t="s">
        <v>952</v>
      </c>
      <c r="L123" s="74" t="s">
        <v>68</v>
      </c>
      <c r="M123">
        <v>32.786925024699997</v>
      </c>
      <c r="N123">
        <v>-95.736110291900005</v>
      </c>
      <c r="O123" t="s">
        <v>720</v>
      </c>
      <c r="P123" t="s">
        <v>770</v>
      </c>
      <c r="Q123" s="18">
        <v>40786</v>
      </c>
      <c r="R123" t="s">
        <v>306</v>
      </c>
      <c r="S123" t="s">
        <v>953</v>
      </c>
      <c r="T123">
        <v>431</v>
      </c>
      <c r="U123" t="s">
        <v>724</v>
      </c>
      <c r="V123" t="s">
        <v>725</v>
      </c>
      <c r="W123" t="s">
        <v>726</v>
      </c>
      <c r="X123">
        <v>41092</v>
      </c>
      <c r="Z123" t="s">
        <v>306</v>
      </c>
    </row>
    <row r="124" spans="1:26" x14ac:dyDescent="0.25">
      <c r="A124">
        <v>22784</v>
      </c>
      <c r="B124" s="72" t="s">
        <v>731</v>
      </c>
      <c r="C124" s="74" t="s">
        <v>67</v>
      </c>
      <c r="D124" t="s">
        <v>929</v>
      </c>
      <c r="E124">
        <v>13298</v>
      </c>
      <c r="F124">
        <v>-99999</v>
      </c>
      <c r="G124">
        <v>-99999</v>
      </c>
      <c r="H124">
        <v>-12864</v>
      </c>
      <c r="I124" s="18" t="s">
        <v>954</v>
      </c>
      <c r="J124">
        <v>19</v>
      </c>
      <c r="K124" t="s">
        <v>955</v>
      </c>
      <c r="L124" s="74" t="s">
        <v>68</v>
      </c>
      <c r="M124">
        <v>32.809084242700003</v>
      </c>
      <c r="N124">
        <v>-95.802651725499999</v>
      </c>
      <c r="O124" t="s">
        <v>720</v>
      </c>
      <c r="P124" t="s">
        <v>770</v>
      </c>
      <c r="Q124" s="18">
        <v>40786</v>
      </c>
      <c r="R124" t="s">
        <v>306</v>
      </c>
      <c r="S124" t="s">
        <v>956</v>
      </c>
      <c r="T124">
        <v>434</v>
      </c>
      <c r="U124" t="s">
        <v>724</v>
      </c>
      <c r="V124" t="s">
        <v>725</v>
      </c>
      <c r="W124" t="s">
        <v>726</v>
      </c>
      <c r="X124">
        <v>41092</v>
      </c>
      <c r="Z124" t="s">
        <v>306</v>
      </c>
    </row>
    <row r="125" spans="1:26" x14ac:dyDescent="0.25">
      <c r="A125">
        <v>22797</v>
      </c>
      <c r="B125" s="72" t="s">
        <v>731</v>
      </c>
      <c r="C125" s="74" t="s">
        <v>67</v>
      </c>
      <c r="D125" t="s">
        <v>929</v>
      </c>
      <c r="E125">
        <v>13175</v>
      </c>
      <c r="F125">
        <v>-99999</v>
      </c>
      <c r="G125">
        <v>-99999</v>
      </c>
      <c r="H125">
        <v>-12714</v>
      </c>
      <c r="I125" s="18" t="s">
        <v>957</v>
      </c>
      <c r="J125">
        <v>17</v>
      </c>
      <c r="K125" t="s">
        <v>958</v>
      </c>
      <c r="L125" s="74" t="s">
        <v>68</v>
      </c>
      <c r="M125">
        <v>32.935589824799997</v>
      </c>
      <c r="N125">
        <v>-95.675697078200002</v>
      </c>
      <c r="O125" t="s">
        <v>720</v>
      </c>
      <c r="P125" t="s">
        <v>770</v>
      </c>
      <c r="Q125" s="18">
        <v>40786</v>
      </c>
      <c r="R125" t="s">
        <v>306</v>
      </c>
      <c r="S125" t="s">
        <v>959</v>
      </c>
      <c r="T125">
        <v>461</v>
      </c>
      <c r="U125" t="s">
        <v>724</v>
      </c>
      <c r="V125" t="s">
        <v>725</v>
      </c>
      <c r="W125" t="s">
        <v>726</v>
      </c>
      <c r="X125">
        <v>41092</v>
      </c>
      <c r="Z125" t="s">
        <v>306</v>
      </c>
    </row>
    <row r="126" spans="1:26" x14ac:dyDescent="0.25">
      <c r="A126">
        <v>22801</v>
      </c>
      <c r="B126" s="16" t="s">
        <v>117</v>
      </c>
      <c r="C126" s="4" t="s">
        <v>67</v>
      </c>
      <c r="D126" t="s">
        <v>129</v>
      </c>
      <c r="E126">
        <v>13182</v>
      </c>
      <c r="F126">
        <v>-9999</v>
      </c>
      <c r="G126">
        <v>-9999</v>
      </c>
      <c r="H126" s="6">
        <v>-99999</v>
      </c>
      <c r="I126" s="18">
        <v>25450</v>
      </c>
      <c r="J126">
        <v>16</v>
      </c>
      <c r="K126" t="s">
        <v>277</v>
      </c>
      <c r="L126" s="4" t="s">
        <v>68</v>
      </c>
      <c r="M126">
        <v>32.7899843</v>
      </c>
      <c r="N126">
        <v>-95.827432200000004</v>
      </c>
      <c r="R126" t="s">
        <v>306</v>
      </c>
      <c r="T126">
        <v>388</v>
      </c>
      <c r="Z126" s="6" t="s">
        <v>306</v>
      </c>
    </row>
    <row r="127" spans="1:26" x14ac:dyDescent="0.25">
      <c r="A127">
        <v>23107</v>
      </c>
      <c r="B127" s="72" t="s">
        <v>731</v>
      </c>
      <c r="C127" s="74" t="s">
        <v>67</v>
      </c>
      <c r="D127" t="s">
        <v>929</v>
      </c>
      <c r="E127">
        <v>5842</v>
      </c>
      <c r="F127">
        <v>-99999</v>
      </c>
      <c r="G127">
        <v>-99999</v>
      </c>
      <c r="H127">
        <v>-5324</v>
      </c>
      <c r="I127" s="18" t="s">
        <v>960</v>
      </c>
      <c r="J127">
        <v>6</v>
      </c>
      <c r="K127" t="s">
        <v>961</v>
      </c>
      <c r="L127" s="74" t="s">
        <v>68</v>
      </c>
      <c r="M127">
        <v>32.952759258299999</v>
      </c>
      <c r="N127">
        <v>-95.888883570499999</v>
      </c>
      <c r="O127" t="s">
        <v>720</v>
      </c>
      <c r="P127" t="s">
        <v>770</v>
      </c>
      <c r="Q127" s="18">
        <v>40786</v>
      </c>
      <c r="R127" t="s">
        <v>306</v>
      </c>
      <c r="S127" t="s">
        <v>950</v>
      </c>
      <c r="T127">
        <v>518</v>
      </c>
      <c r="U127" t="s">
        <v>724</v>
      </c>
      <c r="V127" t="s">
        <v>725</v>
      </c>
      <c r="W127" t="s">
        <v>726</v>
      </c>
      <c r="X127">
        <v>41092</v>
      </c>
      <c r="Z127" t="s">
        <v>306</v>
      </c>
    </row>
    <row r="128" spans="1:26" x14ac:dyDescent="0.25">
      <c r="A128">
        <v>23124</v>
      </c>
      <c r="B128" s="16" t="s">
        <v>117</v>
      </c>
      <c r="C128" s="4" t="s">
        <v>67</v>
      </c>
      <c r="D128" t="s">
        <v>123</v>
      </c>
      <c r="E128">
        <v>3572</v>
      </c>
      <c r="F128">
        <v>-9999</v>
      </c>
      <c r="G128">
        <v>-9999</v>
      </c>
      <c r="H128" s="6">
        <v>-99999</v>
      </c>
      <c r="I128" s="18">
        <v>31425</v>
      </c>
      <c r="J128">
        <v>10</v>
      </c>
      <c r="K128" t="s">
        <v>210</v>
      </c>
      <c r="L128" s="4" t="s">
        <v>68</v>
      </c>
      <c r="M128">
        <v>32.344612099999999</v>
      </c>
      <c r="N128">
        <v>-96.257937100000007</v>
      </c>
      <c r="R128" t="s">
        <v>306</v>
      </c>
      <c r="T128">
        <v>404</v>
      </c>
      <c r="Z128" s="6" t="s">
        <v>306</v>
      </c>
    </row>
    <row r="129" spans="1:26" x14ac:dyDescent="0.25">
      <c r="A129">
        <v>23201</v>
      </c>
      <c r="B129" s="16" t="s">
        <v>117</v>
      </c>
      <c r="C129" s="4" t="s">
        <v>67</v>
      </c>
      <c r="D129" t="s">
        <v>127</v>
      </c>
      <c r="E129">
        <v>10991</v>
      </c>
      <c r="F129">
        <v>-9999</v>
      </c>
      <c r="G129">
        <v>-9999</v>
      </c>
      <c r="H129" s="6">
        <v>-99999</v>
      </c>
      <c r="I129" s="18">
        <v>25201</v>
      </c>
      <c r="J129">
        <v>12</v>
      </c>
      <c r="K129" t="s">
        <v>254</v>
      </c>
      <c r="L129" s="4" t="s">
        <v>68</v>
      </c>
      <c r="M129">
        <v>33.2384846</v>
      </c>
      <c r="N129">
        <v>-94.669581899999997</v>
      </c>
      <c r="R129" t="s">
        <v>306</v>
      </c>
      <c r="T129">
        <v>358</v>
      </c>
      <c r="Z129" s="6" t="s">
        <v>306</v>
      </c>
    </row>
    <row r="130" spans="1:26" x14ac:dyDescent="0.25">
      <c r="A130">
        <v>23556</v>
      </c>
      <c r="B130" s="72" t="s">
        <v>731</v>
      </c>
      <c r="C130" s="74" t="s">
        <v>67</v>
      </c>
      <c r="D130" t="s">
        <v>962</v>
      </c>
      <c r="E130">
        <v>4735</v>
      </c>
      <c r="F130">
        <v>-99999</v>
      </c>
      <c r="G130">
        <v>-99999</v>
      </c>
      <c r="H130">
        <v>-4257</v>
      </c>
      <c r="I130" s="18" t="s">
        <v>963</v>
      </c>
      <c r="J130">
        <v>7</v>
      </c>
      <c r="K130" t="s">
        <v>964</v>
      </c>
      <c r="L130" s="74" t="s">
        <v>68</v>
      </c>
      <c r="M130">
        <v>33.259041698799997</v>
      </c>
      <c r="N130">
        <v>-95.810920253800006</v>
      </c>
      <c r="O130" t="s">
        <v>720</v>
      </c>
      <c r="P130" t="s">
        <v>770</v>
      </c>
      <c r="Q130" s="18">
        <v>40786</v>
      </c>
      <c r="R130" t="s">
        <v>306</v>
      </c>
      <c r="S130" t="s">
        <v>965</v>
      </c>
      <c r="T130">
        <v>478</v>
      </c>
      <c r="U130" t="s">
        <v>724</v>
      </c>
      <c r="V130" t="s">
        <v>725</v>
      </c>
      <c r="W130" t="s">
        <v>726</v>
      </c>
      <c r="X130">
        <v>41092</v>
      </c>
      <c r="Z130" t="s">
        <v>306</v>
      </c>
    </row>
    <row r="131" spans="1:26" x14ac:dyDescent="0.25">
      <c r="A131">
        <v>23577</v>
      </c>
      <c r="B131" s="72" t="s">
        <v>731</v>
      </c>
      <c r="C131" s="74" t="s">
        <v>67</v>
      </c>
      <c r="D131" t="s">
        <v>962</v>
      </c>
      <c r="E131">
        <v>4845</v>
      </c>
      <c r="F131">
        <v>-99999</v>
      </c>
      <c r="G131">
        <v>-99999</v>
      </c>
      <c r="H131">
        <v>-4364</v>
      </c>
      <c r="I131" s="18" t="s">
        <v>966</v>
      </c>
      <c r="J131">
        <v>0</v>
      </c>
      <c r="K131" t="s">
        <v>967</v>
      </c>
      <c r="L131" s="74" t="s">
        <v>68</v>
      </c>
      <c r="M131">
        <v>33.237572339899998</v>
      </c>
      <c r="N131">
        <v>-95.855711829900002</v>
      </c>
      <c r="O131" t="s">
        <v>720</v>
      </c>
      <c r="P131" t="s">
        <v>770</v>
      </c>
      <c r="Q131" s="18">
        <v>40786</v>
      </c>
      <c r="R131" t="s">
        <v>306</v>
      </c>
      <c r="S131" t="s">
        <v>968</v>
      </c>
      <c r="T131">
        <v>481</v>
      </c>
      <c r="U131" t="s">
        <v>724</v>
      </c>
      <c r="V131" t="s">
        <v>725</v>
      </c>
      <c r="W131" t="s">
        <v>726</v>
      </c>
      <c r="X131">
        <v>41092</v>
      </c>
      <c r="Z131" t="s">
        <v>306</v>
      </c>
    </row>
    <row r="132" spans="1:26" x14ac:dyDescent="0.25">
      <c r="A132">
        <v>23579</v>
      </c>
      <c r="B132" s="72" t="s">
        <v>731</v>
      </c>
      <c r="C132" s="74" t="s">
        <v>67</v>
      </c>
      <c r="D132" t="s">
        <v>962</v>
      </c>
      <c r="E132">
        <v>6222</v>
      </c>
      <c r="F132">
        <v>-99999</v>
      </c>
      <c r="G132">
        <v>-99999</v>
      </c>
      <c r="H132">
        <v>-5752</v>
      </c>
      <c r="I132" s="18" t="s">
        <v>969</v>
      </c>
      <c r="J132">
        <v>0</v>
      </c>
      <c r="K132" t="s">
        <v>967</v>
      </c>
      <c r="L132" s="74" t="s">
        <v>68</v>
      </c>
      <c r="M132">
        <v>33.242192213000003</v>
      </c>
      <c r="N132">
        <v>-95.848301555700004</v>
      </c>
      <c r="O132" t="s">
        <v>720</v>
      </c>
      <c r="P132" t="s">
        <v>770</v>
      </c>
      <c r="Q132" s="18">
        <v>40786</v>
      </c>
      <c r="R132" t="s">
        <v>306</v>
      </c>
      <c r="S132" t="s">
        <v>968</v>
      </c>
      <c r="T132">
        <v>470</v>
      </c>
      <c r="U132" t="s">
        <v>724</v>
      </c>
      <c r="V132" t="s">
        <v>725</v>
      </c>
      <c r="W132" t="s">
        <v>726</v>
      </c>
      <c r="X132">
        <v>41092</v>
      </c>
      <c r="Z132" t="s">
        <v>306</v>
      </c>
    </row>
    <row r="133" spans="1:26" x14ac:dyDescent="0.25">
      <c r="A133">
        <v>23582</v>
      </c>
      <c r="B133" s="72" t="s">
        <v>731</v>
      </c>
      <c r="C133" s="74" t="s">
        <v>67</v>
      </c>
      <c r="D133" t="s">
        <v>962</v>
      </c>
      <c r="E133">
        <v>4698</v>
      </c>
      <c r="F133">
        <v>-99999</v>
      </c>
      <c r="G133">
        <v>-99999</v>
      </c>
      <c r="H133">
        <v>-4259</v>
      </c>
      <c r="I133" s="18" t="s">
        <v>970</v>
      </c>
      <c r="J133">
        <v>0</v>
      </c>
      <c r="K133" t="s">
        <v>971</v>
      </c>
      <c r="L133" s="74" t="s">
        <v>68</v>
      </c>
      <c r="M133">
        <v>33.271011315199999</v>
      </c>
      <c r="N133">
        <v>-95.777619146600003</v>
      </c>
      <c r="O133" t="s">
        <v>720</v>
      </c>
      <c r="P133" t="s">
        <v>770</v>
      </c>
      <c r="Q133" s="18">
        <v>40786</v>
      </c>
      <c r="R133" t="s">
        <v>306</v>
      </c>
      <c r="S133" t="s">
        <v>826</v>
      </c>
      <c r="T133">
        <v>439</v>
      </c>
      <c r="U133" t="s">
        <v>724</v>
      </c>
      <c r="V133" t="s">
        <v>725</v>
      </c>
      <c r="W133" t="s">
        <v>726</v>
      </c>
      <c r="X133">
        <v>41092</v>
      </c>
      <c r="Z133" t="s">
        <v>306</v>
      </c>
    </row>
    <row r="134" spans="1:26" x14ac:dyDescent="0.25">
      <c r="A134">
        <v>23587</v>
      </c>
      <c r="B134" s="16" t="s">
        <v>117</v>
      </c>
      <c r="C134" s="4" t="s">
        <v>67</v>
      </c>
      <c r="D134" t="s">
        <v>120</v>
      </c>
      <c r="E134">
        <v>5994</v>
      </c>
      <c r="F134">
        <v>-9999</v>
      </c>
      <c r="G134">
        <v>-9999</v>
      </c>
      <c r="H134" s="6">
        <v>-99999</v>
      </c>
      <c r="I134" s="18">
        <v>22057</v>
      </c>
      <c r="J134" s="6">
        <v>7</v>
      </c>
      <c r="K134" t="s">
        <v>172</v>
      </c>
      <c r="L134" s="4" t="s">
        <v>68</v>
      </c>
      <c r="M134">
        <v>33.262801000000003</v>
      </c>
      <c r="N134">
        <v>-95.836104700000007</v>
      </c>
      <c r="R134" t="s">
        <v>306</v>
      </c>
      <c r="T134">
        <v>490</v>
      </c>
      <c r="Z134" s="6" t="s">
        <v>306</v>
      </c>
    </row>
    <row r="135" spans="1:26" x14ac:dyDescent="0.25">
      <c r="A135">
        <v>23772</v>
      </c>
      <c r="B135" s="16" t="s">
        <v>117</v>
      </c>
      <c r="C135" s="4" t="s">
        <v>67</v>
      </c>
      <c r="D135" t="s">
        <v>127</v>
      </c>
      <c r="E135">
        <v>5612</v>
      </c>
      <c r="F135">
        <v>-9999</v>
      </c>
      <c r="G135">
        <v>-9999</v>
      </c>
      <c r="H135" s="6">
        <v>-99999</v>
      </c>
      <c r="I135" s="18">
        <v>19563</v>
      </c>
      <c r="J135" s="6">
        <v>11</v>
      </c>
      <c r="K135" t="s">
        <v>250</v>
      </c>
      <c r="L135" s="4" t="s">
        <v>68</v>
      </c>
      <c r="M135">
        <v>33.197239400000001</v>
      </c>
      <c r="N135">
        <v>-94.797741099999996</v>
      </c>
      <c r="R135" t="s">
        <v>306</v>
      </c>
      <c r="T135">
        <v>395</v>
      </c>
      <c r="Z135" s="6" t="s">
        <v>306</v>
      </c>
    </row>
    <row r="136" spans="1:26" x14ac:dyDescent="0.25">
      <c r="A136">
        <v>23775</v>
      </c>
      <c r="B136" s="72" t="s">
        <v>731</v>
      </c>
      <c r="C136" s="74" t="s">
        <v>67</v>
      </c>
      <c r="D136" t="s">
        <v>972</v>
      </c>
      <c r="E136">
        <v>5010</v>
      </c>
      <c r="F136">
        <v>-99999</v>
      </c>
      <c r="G136">
        <v>-99999</v>
      </c>
      <c r="H136">
        <v>-4765</v>
      </c>
      <c r="I136" s="18" t="s">
        <v>973</v>
      </c>
      <c r="J136">
        <v>1</v>
      </c>
      <c r="K136" t="s">
        <v>974</v>
      </c>
      <c r="L136" s="74" t="s">
        <v>68</v>
      </c>
      <c r="M136">
        <v>33.259539779400001</v>
      </c>
      <c r="N136">
        <v>-94.7005464545</v>
      </c>
      <c r="O136" t="s">
        <v>720</v>
      </c>
      <c r="P136" t="s">
        <v>770</v>
      </c>
      <c r="Q136" s="18">
        <v>40786</v>
      </c>
      <c r="R136" t="s">
        <v>306</v>
      </c>
      <c r="S136" t="s">
        <v>975</v>
      </c>
      <c r="T136">
        <v>245</v>
      </c>
      <c r="U136" t="s">
        <v>724</v>
      </c>
      <c r="V136" t="s">
        <v>725</v>
      </c>
      <c r="W136" t="s">
        <v>726</v>
      </c>
      <c r="X136">
        <v>41092</v>
      </c>
      <c r="Z136" t="s">
        <v>306</v>
      </c>
    </row>
    <row r="137" spans="1:26" x14ac:dyDescent="0.25">
      <c r="A137">
        <v>23788</v>
      </c>
      <c r="B137" s="16" t="s">
        <v>117</v>
      </c>
      <c r="C137" s="4" t="s">
        <v>67</v>
      </c>
      <c r="D137" t="s">
        <v>127</v>
      </c>
      <c r="E137">
        <v>5032</v>
      </c>
      <c r="F137">
        <v>-9999</v>
      </c>
      <c r="G137">
        <v>-9999</v>
      </c>
      <c r="H137" s="6">
        <v>-99999</v>
      </c>
      <c r="I137" s="18">
        <v>24777</v>
      </c>
      <c r="J137">
        <v>7</v>
      </c>
      <c r="K137" t="s">
        <v>252</v>
      </c>
      <c r="L137" s="4" t="s">
        <v>68</v>
      </c>
      <c r="M137">
        <v>33.293643299999999</v>
      </c>
      <c r="N137">
        <v>-94.717796399999997</v>
      </c>
      <c r="R137" t="s">
        <v>306</v>
      </c>
      <c r="T137">
        <v>300</v>
      </c>
      <c r="Z137" s="6" t="s">
        <v>306</v>
      </c>
    </row>
    <row r="138" spans="1:26" x14ac:dyDescent="0.25">
      <c r="A138">
        <v>23789</v>
      </c>
      <c r="B138" s="72" t="s">
        <v>731</v>
      </c>
      <c r="C138" s="74" t="s">
        <v>67</v>
      </c>
      <c r="D138" t="s">
        <v>972</v>
      </c>
      <c r="E138">
        <v>5020</v>
      </c>
      <c r="F138">
        <v>-99999</v>
      </c>
      <c r="G138">
        <v>-99999</v>
      </c>
      <c r="H138">
        <v>-4765</v>
      </c>
      <c r="I138" s="18" t="s">
        <v>976</v>
      </c>
      <c r="J138">
        <v>6</v>
      </c>
      <c r="K138" t="s">
        <v>974</v>
      </c>
      <c r="L138" s="74" t="s">
        <v>68</v>
      </c>
      <c r="M138">
        <v>33.306737914499998</v>
      </c>
      <c r="N138">
        <v>-94.737778400300002</v>
      </c>
      <c r="O138" t="s">
        <v>720</v>
      </c>
      <c r="P138" t="s">
        <v>770</v>
      </c>
      <c r="Q138" s="18">
        <v>40786</v>
      </c>
      <c r="R138" t="s">
        <v>306</v>
      </c>
      <c r="S138" t="s">
        <v>977</v>
      </c>
      <c r="T138">
        <v>255</v>
      </c>
      <c r="U138" t="s">
        <v>724</v>
      </c>
      <c r="V138" t="s">
        <v>725</v>
      </c>
      <c r="W138" t="s">
        <v>726</v>
      </c>
      <c r="X138">
        <v>41092</v>
      </c>
      <c r="Z138" t="s">
        <v>306</v>
      </c>
    </row>
    <row r="139" spans="1:26" x14ac:dyDescent="0.25">
      <c r="A139">
        <v>23791</v>
      </c>
      <c r="B139" s="16" t="s">
        <v>117</v>
      </c>
      <c r="C139" s="4" t="s">
        <v>67</v>
      </c>
      <c r="D139" t="s">
        <v>127</v>
      </c>
      <c r="E139">
        <v>10200</v>
      </c>
      <c r="F139">
        <v>-9999</v>
      </c>
      <c r="G139">
        <v>-9999</v>
      </c>
      <c r="H139" s="6">
        <v>-99999</v>
      </c>
      <c r="I139" s="18">
        <v>24858</v>
      </c>
      <c r="J139">
        <v>17</v>
      </c>
      <c r="K139" t="s">
        <v>253</v>
      </c>
      <c r="L139" s="4" t="s">
        <v>68</v>
      </c>
      <c r="M139">
        <v>33.312346099999999</v>
      </c>
      <c r="N139">
        <v>-94.793734099999995</v>
      </c>
      <c r="R139" t="s">
        <v>306</v>
      </c>
      <c r="T139">
        <v>320</v>
      </c>
      <c r="Z139" s="6" t="s">
        <v>306</v>
      </c>
    </row>
    <row r="140" spans="1:26" x14ac:dyDescent="0.25">
      <c r="A140">
        <v>23794</v>
      </c>
      <c r="B140" s="72" t="s">
        <v>731</v>
      </c>
      <c r="C140" s="74" t="s">
        <v>67</v>
      </c>
      <c r="D140" t="s">
        <v>972</v>
      </c>
      <c r="E140">
        <v>4793</v>
      </c>
      <c r="F140">
        <v>-99999</v>
      </c>
      <c r="G140">
        <v>-99999</v>
      </c>
      <c r="H140">
        <v>-4498</v>
      </c>
      <c r="I140" s="18" t="s">
        <v>978</v>
      </c>
      <c r="J140">
        <v>0</v>
      </c>
      <c r="K140" t="s">
        <v>979</v>
      </c>
      <c r="L140" s="74" t="s">
        <v>68</v>
      </c>
      <c r="M140">
        <v>33.303087424899999</v>
      </c>
      <c r="N140">
        <v>-94.7886597201</v>
      </c>
      <c r="O140" t="s">
        <v>720</v>
      </c>
      <c r="P140" t="s">
        <v>770</v>
      </c>
      <c r="Q140" s="18">
        <v>40786</v>
      </c>
      <c r="R140" t="s">
        <v>306</v>
      </c>
      <c r="S140" t="s">
        <v>980</v>
      </c>
      <c r="T140">
        <v>295</v>
      </c>
      <c r="U140" t="s">
        <v>724</v>
      </c>
      <c r="V140" t="s">
        <v>725</v>
      </c>
      <c r="W140" t="s">
        <v>726</v>
      </c>
      <c r="X140">
        <v>41092</v>
      </c>
      <c r="Z140" t="s">
        <v>306</v>
      </c>
    </row>
    <row r="141" spans="1:26" x14ac:dyDescent="0.25">
      <c r="A141">
        <v>23799</v>
      </c>
      <c r="B141" s="72" t="s">
        <v>731</v>
      </c>
      <c r="C141" s="74" t="s">
        <v>67</v>
      </c>
      <c r="D141" t="s">
        <v>972</v>
      </c>
      <c r="E141">
        <v>5004</v>
      </c>
      <c r="F141">
        <v>-99999</v>
      </c>
      <c r="G141">
        <v>-99999</v>
      </c>
      <c r="H141">
        <v>-4709</v>
      </c>
      <c r="I141" s="18" t="s">
        <v>981</v>
      </c>
      <c r="J141">
        <v>11</v>
      </c>
      <c r="K141" t="s">
        <v>887</v>
      </c>
      <c r="L141" s="74" t="s">
        <v>68</v>
      </c>
      <c r="M141">
        <v>33.301827598199999</v>
      </c>
      <c r="N141">
        <v>-94.775199348300006</v>
      </c>
      <c r="O141" t="s">
        <v>720</v>
      </c>
      <c r="P141" t="s">
        <v>770</v>
      </c>
      <c r="Q141" s="18">
        <v>40786</v>
      </c>
      <c r="R141" t="s">
        <v>306</v>
      </c>
      <c r="S141" t="s">
        <v>980</v>
      </c>
      <c r="T141">
        <v>295</v>
      </c>
      <c r="U141" t="s">
        <v>724</v>
      </c>
      <c r="V141" t="s">
        <v>725</v>
      </c>
      <c r="W141" t="s">
        <v>726</v>
      </c>
      <c r="X141">
        <v>41092</v>
      </c>
      <c r="Z141" t="s">
        <v>306</v>
      </c>
    </row>
    <row r="142" spans="1:26" x14ac:dyDescent="0.25">
      <c r="A142">
        <v>23801</v>
      </c>
      <c r="B142" s="16" t="s">
        <v>117</v>
      </c>
      <c r="C142" s="4" t="s">
        <v>67</v>
      </c>
      <c r="D142" t="s">
        <v>127</v>
      </c>
      <c r="E142">
        <v>10960</v>
      </c>
      <c r="F142">
        <v>-9999</v>
      </c>
      <c r="G142">
        <v>-9999</v>
      </c>
      <c r="H142" s="6">
        <v>-99999</v>
      </c>
      <c r="I142" s="18">
        <v>25449</v>
      </c>
      <c r="J142">
        <v>16</v>
      </c>
      <c r="K142" t="s">
        <v>256</v>
      </c>
      <c r="L142" s="4" t="s">
        <v>68</v>
      </c>
      <c r="M142">
        <v>33.244279900000002</v>
      </c>
      <c r="N142">
        <v>-94.741995200000005</v>
      </c>
      <c r="R142" t="s">
        <v>306</v>
      </c>
      <c r="T142">
        <v>318</v>
      </c>
      <c r="Z142" s="6" t="s">
        <v>306</v>
      </c>
    </row>
    <row r="143" spans="1:26" x14ac:dyDescent="0.25">
      <c r="A143">
        <v>24549</v>
      </c>
      <c r="B143" s="16" t="s">
        <v>117</v>
      </c>
      <c r="C143" s="4" t="s">
        <v>67</v>
      </c>
      <c r="D143" t="s">
        <v>125</v>
      </c>
      <c r="E143">
        <v>4783</v>
      </c>
      <c r="F143">
        <v>-9999</v>
      </c>
      <c r="G143">
        <v>-9999</v>
      </c>
      <c r="H143" s="6">
        <v>-99999</v>
      </c>
      <c r="I143" s="18">
        <v>17874</v>
      </c>
      <c r="J143" s="6">
        <v>0</v>
      </c>
      <c r="K143" t="s">
        <v>235</v>
      </c>
      <c r="L143" s="4" t="s">
        <v>68</v>
      </c>
      <c r="M143">
        <v>32.911755599999999</v>
      </c>
      <c r="N143">
        <v>-96.013776699999994</v>
      </c>
      <c r="R143" t="s">
        <v>306</v>
      </c>
      <c r="T143">
        <v>461</v>
      </c>
      <c r="Z143" s="6" t="s">
        <v>306</v>
      </c>
    </row>
    <row r="144" spans="1:26" x14ac:dyDescent="0.25">
      <c r="A144">
        <v>24552</v>
      </c>
      <c r="B144" s="72" t="s">
        <v>731</v>
      </c>
      <c r="C144" s="74" t="s">
        <v>67</v>
      </c>
      <c r="D144" t="s">
        <v>902</v>
      </c>
      <c r="E144">
        <v>4546</v>
      </c>
      <c r="F144">
        <v>-99999</v>
      </c>
      <c r="G144">
        <v>-99999</v>
      </c>
      <c r="H144">
        <v>-4058</v>
      </c>
      <c r="I144" s="18" t="s">
        <v>982</v>
      </c>
      <c r="J144">
        <v>14</v>
      </c>
      <c r="K144" t="s">
        <v>983</v>
      </c>
      <c r="L144" s="74" t="s">
        <v>68</v>
      </c>
      <c r="M144">
        <v>32.904792356599998</v>
      </c>
      <c r="N144">
        <v>-96.167392949800004</v>
      </c>
      <c r="O144" t="s">
        <v>720</v>
      </c>
      <c r="P144" t="s">
        <v>770</v>
      </c>
      <c r="Q144" s="18">
        <v>40786</v>
      </c>
      <c r="R144" t="s">
        <v>306</v>
      </c>
      <c r="S144" t="s">
        <v>762</v>
      </c>
      <c r="T144">
        <v>488</v>
      </c>
      <c r="U144" t="s">
        <v>724</v>
      </c>
      <c r="V144" t="s">
        <v>725</v>
      </c>
      <c r="W144" t="s">
        <v>726</v>
      </c>
      <c r="X144">
        <v>41092</v>
      </c>
      <c r="Z144" t="s">
        <v>306</v>
      </c>
    </row>
    <row r="145" spans="1:26" x14ac:dyDescent="0.25">
      <c r="A145">
        <v>24559</v>
      </c>
      <c r="B145" s="16" t="s">
        <v>117</v>
      </c>
      <c r="C145" s="4" t="s">
        <v>67</v>
      </c>
      <c r="D145" t="s">
        <v>125</v>
      </c>
      <c r="E145">
        <v>3101</v>
      </c>
      <c r="F145">
        <v>-9999</v>
      </c>
      <c r="G145">
        <v>-9999</v>
      </c>
      <c r="H145" s="6">
        <v>-99999</v>
      </c>
      <c r="I145" s="18">
        <v>19215</v>
      </c>
      <c r="J145" s="6">
        <v>0</v>
      </c>
      <c r="K145" t="s">
        <v>229</v>
      </c>
      <c r="L145" s="4" t="s">
        <v>68</v>
      </c>
      <c r="M145">
        <v>33.227107400000001</v>
      </c>
      <c r="N145">
        <v>-95.899755999999996</v>
      </c>
      <c r="R145" t="s">
        <v>306</v>
      </c>
      <c r="T145">
        <v>519</v>
      </c>
      <c r="Z145" s="6" t="s">
        <v>306</v>
      </c>
    </row>
    <row r="146" spans="1:26" x14ac:dyDescent="0.25">
      <c r="A146">
        <v>24562</v>
      </c>
      <c r="B146" s="72" t="s">
        <v>731</v>
      </c>
      <c r="C146" s="74" t="s">
        <v>67</v>
      </c>
      <c r="D146" t="s">
        <v>902</v>
      </c>
      <c r="E146">
        <v>3408</v>
      </c>
      <c r="F146">
        <v>-99999</v>
      </c>
      <c r="G146">
        <v>-99999</v>
      </c>
      <c r="H146">
        <v>-2967</v>
      </c>
      <c r="I146" s="18" t="s">
        <v>984</v>
      </c>
      <c r="J146">
        <v>5</v>
      </c>
      <c r="K146" t="s">
        <v>985</v>
      </c>
      <c r="L146" s="74" t="s">
        <v>68</v>
      </c>
      <c r="M146">
        <v>33.038097235099997</v>
      </c>
      <c r="N146">
        <v>-95.994476805100007</v>
      </c>
      <c r="O146" t="s">
        <v>720</v>
      </c>
      <c r="P146" t="s">
        <v>770</v>
      </c>
      <c r="Q146" s="18">
        <v>40786</v>
      </c>
      <c r="R146" t="s">
        <v>306</v>
      </c>
      <c r="S146" t="s">
        <v>986</v>
      </c>
      <c r="T146">
        <v>441</v>
      </c>
      <c r="U146" t="s">
        <v>724</v>
      </c>
      <c r="V146" t="s">
        <v>725</v>
      </c>
      <c r="W146" t="s">
        <v>726</v>
      </c>
      <c r="X146">
        <v>41092</v>
      </c>
      <c r="Z146" t="s">
        <v>306</v>
      </c>
    </row>
    <row r="147" spans="1:26" x14ac:dyDescent="0.25">
      <c r="A147">
        <v>24674</v>
      </c>
      <c r="B147" s="16" t="s">
        <v>117</v>
      </c>
      <c r="C147" s="4" t="s">
        <v>67</v>
      </c>
      <c r="D147" t="s">
        <v>130</v>
      </c>
      <c r="E147">
        <v>9645</v>
      </c>
      <c r="F147">
        <v>-9999</v>
      </c>
      <c r="G147">
        <v>-9999</v>
      </c>
      <c r="H147" s="6">
        <v>-99999</v>
      </c>
      <c r="I147" s="18">
        <v>19071</v>
      </c>
      <c r="J147" s="6">
        <v>12</v>
      </c>
      <c r="K147" t="s">
        <v>283</v>
      </c>
      <c r="L147" s="4" t="s">
        <v>68</v>
      </c>
      <c r="M147">
        <v>33.318046099999997</v>
      </c>
      <c r="N147">
        <v>-95.033344099999994</v>
      </c>
      <c r="R147" t="s">
        <v>306</v>
      </c>
      <c r="T147">
        <v>300</v>
      </c>
      <c r="Z147" s="6" t="s">
        <v>306</v>
      </c>
    </row>
    <row r="148" spans="1:26" x14ac:dyDescent="0.25">
      <c r="A148">
        <v>24718</v>
      </c>
      <c r="B148" s="72" t="s">
        <v>731</v>
      </c>
      <c r="C148" s="74" t="s">
        <v>67</v>
      </c>
      <c r="D148" t="s">
        <v>833</v>
      </c>
      <c r="E148">
        <v>971</v>
      </c>
      <c r="F148">
        <v>-99999</v>
      </c>
      <c r="G148">
        <v>-99999</v>
      </c>
      <c r="H148">
        <v>-565</v>
      </c>
      <c r="I148" s="18" t="s">
        <v>987</v>
      </c>
      <c r="J148">
        <v>0</v>
      </c>
      <c r="K148" t="s">
        <v>988</v>
      </c>
      <c r="L148" s="74" t="s">
        <v>68</v>
      </c>
      <c r="M148">
        <v>31.830622630600001</v>
      </c>
      <c r="N148">
        <v>-96.440118675400001</v>
      </c>
      <c r="O148" t="s">
        <v>720</v>
      </c>
      <c r="P148" t="s">
        <v>770</v>
      </c>
      <c r="Q148" s="18">
        <v>40786</v>
      </c>
      <c r="R148" t="s">
        <v>306</v>
      </c>
      <c r="S148" t="s">
        <v>989</v>
      </c>
      <c r="T148">
        <v>406</v>
      </c>
      <c r="U148" t="s">
        <v>724</v>
      </c>
      <c r="V148" t="s">
        <v>725</v>
      </c>
      <c r="W148" t="s">
        <v>726</v>
      </c>
      <c r="X148">
        <v>41092</v>
      </c>
      <c r="Z148" t="s">
        <v>306</v>
      </c>
    </row>
    <row r="149" spans="1:26" x14ac:dyDescent="0.25">
      <c r="A149">
        <v>24723</v>
      </c>
      <c r="B149" s="72" t="s">
        <v>731</v>
      </c>
      <c r="C149" s="74" t="s">
        <v>67</v>
      </c>
      <c r="D149" t="s">
        <v>833</v>
      </c>
      <c r="E149">
        <v>3230</v>
      </c>
      <c r="F149">
        <v>-99999</v>
      </c>
      <c r="G149">
        <v>-99999</v>
      </c>
      <c r="H149">
        <v>-2798</v>
      </c>
      <c r="I149" s="18" t="s">
        <v>990</v>
      </c>
      <c r="J149">
        <v>8</v>
      </c>
      <c r="K149" t="s">
        <v>991</v>
      </c>
      <c r="L149" s="74" t="s">
        <v>68</v>
      </c>
      <c r="M149">
        <v>32.192769456699999</v>
      </c>
      <c r="N149">
        <v>-96.362018259199999</v>
      </c>
      <c r="O149" t="s">
        <v>720</v>
      </c>
      <c r="P149" t="s">
        <v>770</v>
      </c>
      <c r="Q149" s="18">
        <v>40786</v>
      </c>
      <c r="R149" t="s">
        <v>306</v>
      </c>
      <c r="S149" t="s">
        <v>992</v>
      </c>
      <c r="T149">
        <v>432</v>
      </c>
      <c r="U149" t="s">
        <v>724</v>
      </c>
      <c r="V149" t="s">
        <v>725</v>
      </c>
      <c r="W149" t="s">
        <v>726</v>
      </c>
      <c r="X149">
        <v>41092</v>
      </c>
      <c r="Z149" t="s">
        <v>306</v>
      </c>
    </row>
    <row r="150" spans="1:26" x14ac:dyDescent="0.25">
      <c r="A150">
        <v>24731</v>
      </c>
      <c r="B150" s="72" t="s">
        <v>731</v>
      </c>
      <c r="C150" s="74" t="s">
        <v>67</v>
      </c>
      <c r="D150" t="s">
        <v>833</v>
      </c>
      <c r="E150">
        <v>3466</v>
      </c>
      <c r="F150">
        <v>-99999</v>
      </c>
      <c r="G150">
        <v>-99999</v>
      </c>
      <c r="H150">
        <v>-3158</v>
      </c>
      <c r="I150" s="18" t="s">
        <v>993</v>
      </c>
      <c r="J150">
        <v>9</v>
      </c>
      <c r="K150" t="s">
        <v>994</v>
      </c>
      <c r="L150" s="74" t="s">
        <v>68</v>
      </c>
      <c r="M150">
        <v>31.922499533900002</v>
      </c>
      <c r="N150">
        <v>-96.384857265299999</v>
      </c>
      <c r="O150" t="s">
        <v>720</v>
      </c>
      <c r="P150" t="s">
        <v>770</v>
      </c>
      <c r="Q150" s="18">
        <v>40786</v>
      </c>
      <c r="R150" t="s">
        <v>306</v>
      </c>
      <c r="S150" t="s">
        <v>995</v>
      </c>
      <c r="T150">
        <v>308</v>
      </c>
      <c r="U150" t="s">
        <v>724</v>
      </c>
      <c r="V150" t="s">
        <v>725</v>
      </c>
      <c r="W150" t="s">
        <v>726</v>
      </c>
      <c r="X150">
        <v>41092</v>
      </c>
      <c r="Z150" t="s">
        <v>306</v>
      </c>
    </row>
    <row r="151" spans="1:26" x14ac:dyDescent="0.25">
      <c r="A151">
        <v>24739</v>
      </c>
      <c r="B151" s="16" t="s">
        <v>117</v>
      </c>
      <c r="C151" s="4" t="s">
        <v>67</v>
      </c>
      <c r="D151" t="s">
        <v>128</v>
      </c>
      <c r="E151">
        <v>3308</v>
      </c>
      <c r="F151">
        <v>-9999</v>
      </c>
      <c r="G151">
        <v>-9999</v>
      </c>
      <c r="H151" s="6">
        <v>-99999</v>
      </c>
      <c r="I151" s="18">
        <v>19351</v>
      </c>
      <c r="J151" s="6">
        <v>0</v>
      </c>
      <c r="K151" t="s">
        <v>261</v>
      </c>
      <c r="L151" s="4" t="s">
        <v>68</v>
      </c>
      <c r="M151">
        <v>32.032769299999998</v>
      </c>
      <c r="N151">
        <v>-96.284301299999996</v>
      </c>
      <c r="R151" t="s">
        <v>306</v>
      </c>
      <c r="T151">
        <v>328</v>
      </c>
      <c r="Z151" s="6" t="s">
        <v>306</v>
      </c>
    </row>
    <row r="152" spans="1:26" x14ac:dyDescent="0.25">
      <c r="A152">
        <v>24743</v>
      </c>
      <c r="B152" s="16" t="s">
        <v>117</v>
      </c>
      <c r="C152" s="4" t="s">
        <v>67</v>
      </c>
      <c r="D152" t="s">
        <v>128</v>
      </c>
      <c r="E152">
        <v>4498</v>
      </c>
      <c r="F152">
        <v>-9999</v>
      </c>
      <c r="G152">
        <v>-9999</v>
      </c>
      <c r="H152" s="6">
        <v>-99999</v>
      </c>
      <c r="I152" s="18">
        <v>23102</v>
      </c>
      <c r="J152">
        <v>9</v>
      </c>
      <c r="K152" t="s">
        <v>260</v>
      </c>
      <c r="L152" s="4" t="s">
        <v>68</v>
      </c>
      <c r="M152">
        <v>32.239155699999998</v>
      </c>
      <c r="N152">
        <v>-96.324970100000002</v>
      </c>
      <c r="R152" t="s">
        <v>306</v>
      </c>
      <c r="T152">
        <v>310</v>
      </c>
      <c r="Z152" s="6" t="s">
        <v>306</v>
      </c>
    </row>
    <row r="153" spans="1:26" x14ac:dyDescent="0.25">
      <c r="A153">
        <v>24751</v>
      </c>
      <c r="B153" s="72" t="s">
        <v>731</v>
      </c>
      <c r="C153" s="74" t="s">
        <v>67</v>
      </c>
      <c r="D153" t="s">
        <v>833</v>
      </c>
      <c r="E153">
        <v>9203</v>
      </c>
      <c r="F153">
        <v>-99999</v>
      </c>
      <c r="G153">
        <v>-99999</v>
      </c>
      <c r="H153">
        <v>-8786</v>
      </c>
      <c r="I153" s="18" t="s">
        <v>996</v>
      </c>
      <c r="J153">
        <v>11</v>
      </c>
      <c r="K153" t="s">
        <v>997</v>
      </c>
      <c r="L153" s="74" t="s">
        <v>68</v>
      </c>
      <c r="M153">
        <v>31.832742518100002</v>
      </c>
      <c r="N153">
        <v>-96.444438849500003</v>
      </c>
      <c r="O153" t="s">
        <v>720</v>
      </c>
      <c r="P153" t="s">
        <v>770</v>
      </c>
      <c r="Q153" s="18">
        <v>40786</v>
      </c>
      <c r="R153" t="s">
        <v>306</v>
      </c>
      <c r="S153" t="s">
        <v>989</v>
      </c>
      <c r="T153">
        <v>417</v>
      </c>
      <c r="U153" t="s">
        <v>724</v>
      </c>
      <c r="V153" t="s">
        <v>725</v>
      </c>
      <c r="W153" t="s">
        <v>726</v>
      </c>
      <c r="X153">
        <v>41092</v>
      </c>
      <c r="Z153" t="s">
        <v>306</v>
      </c>
    </row>
    <row r="154" spans="1:26" x14ac:dyDescent="0.25">
      <c r="A154">
        <v>24752</v>
      </c>
      <c r="B154" s="16" t="s">
        <v>117</v>
      </c>
      <c r="C154" s="4" t="s">
        <v>67</v>
      </c>
      <c r="D154" t="s">
        <v>128</v>
      </c>
      <c r="E154">
        <v>1196</v>
      </c>
      <c r="F154">
        <v>-9999</v>
      </c>
      <c r="G154">
        <v>-9999</v>
      </c>
      <c r="H154" s="6">
        <v>-99999</v>
      </c>
      <c r="I154" s="18">
        <v>30392</v>
      </c>
      <c r="J154" s="6">
        <v>0</v>
      </c>
      <c r="K154" t="s">
        <v>268</v>
      </c>
      <c r="L154" s="4" t="s">
        <v>68</v>
      </c>
      <c r="M154">
        <v>32.088900299999999</v>
      </c>
      <c r="N154">
        <v>-96.443808200000007</v>
      </c>
      <c r="R154" t="s">
        <v>306</v>
      </c>
      <c r="T154">
        <v>397</v>
      </c>
      <c r="Z154" s="6" t="s">
        <v>306</v>
      </c>
    </row>
    <row r="155" spans="1:26" x14ac:dyDescent="0.25">
      <c r="A155">
        <v>24814</v>
      </c>
      <c r="B155" s="72" t="s">
        <v>731</v>
      </c>
      <c r="C155" s="74" t="s">
        <v>67</v>
      </c>
      <c r="D155" t="s">
        <v>801</v>
      </c>
      <c r="E155">
        <v>5301</v>
      </c>
      <c r="F155">
        <v>-99999</v>
      </c>
      <c r="G155">
        <v>-99999</v>
      </c>
      <c r="H155">
        <v>-4888</v>
      </c>
      <c r="I155" s="18" t="s">
        <v>998</v>
      </c>
      <c r="J155">
        <v>13</v>
      </c>
      <c r="K155" t="s">
        <v>999</v>
      </c>
      <c r="L155" s="74" t="s">
        <v>68</v>
      </c>
      <c r="M155">
        <v>33.2104935598</v>
      </c>
      <c r="N155">
        <v>-95.492339927399996</v>
      </c>
      <c r="O155" t="s">
        <v>720</v>
      </c>
      <c r="P155" t="s">
        <v>770</v>
      </c>
      <c r="Q155" s="18">
        <v>40786</v>
      </c>
      <c r="R155" t="s">
        <v>306</v>
      </c>
      <c r="S155" t="s">
        <v>1000</v>
      </c>
      <c r="T155">
        <v>413</v>
      </c>
      <c r="U155" t="s">
        <v>724</v>
      </c>
      <c r="V155" t="s">
        <v>725</v>
      </c>
      <c r="W155" t="s">
        <v>726</v>
      </c>
      <c r="X155">
        <v>41092</v>
      </c>
      <c r="Z155" t="s">
        <v>306</v>
      </c>
    </row>
    <row r="156" spans="1:26" x14ac:dyDescent="0.25">
      <c r="A156">
        <v>24816</v>
      </c>
      <c r="B156" s="16" t="s">
        <v>117</v>
      </c>
      <c r="C156" s="4" t="s">
        <v>67</v>
      </c>
      <c r="D156" t="s">
        <v>124</v>
      </c>
      <c r="E156">
        <v>11812</v>
      </c>
      <c r="F156">
        <v>-9999</v>
      </c>
      <c r="G156">
        <v>-9999</v>
      </c>
      <c r="H156" s="6">
        <v>-99999</v>
      </c>
      <c r="I156" s="18">
        <v>22975</v>
      </c>
      <c r="J156">
        <v>18</v>
      </c>
      <c r="K156" t="s">
        <v>222</v>
      </c>
      <c r="L156" s="4" t="s">
        <v>68</v>
      </c>
      <c r="M156">
        <v>33.140627199999997</v>
      </c>
      <c r="N156">
        <v>-95.552285800000007</v>
      </c>
      <c r="R156" t="s">
        <v>306</v>
      </c>
      <c r="T156">
        <v>463</v>
      </c>
      <c r="Z156" s="6" t="s">
        <v>306</v>
      </c>
    </row>
    <row r="157" spans="1:26" x14ac:dyDescent="0.25">
      <c r="A157">
        <v>24817</v>
      </c>
      <c r="B157" s="72" t="s">
        <v>731</v>
      </c>
      <c r="C157" s="74" t="s">
        <v>67</v>
      </c>
      <c r="D157" t="s">
        <v>801</v>
      </c>
      <c r="E157">
        <v>4899</v>
      </c>
      <c r="F157">
        <v>-99999</v>
      </c>
      <c r="G157">
        <v>-99999</v>
      </c>
      <c r="H157">
        <v>-4529</v>
      </c>
      <c r="I157" s="18" t="s">
        <v>1001</v>
      </c>
      <c r="J157">
        <v>10</v>
      </c>
      <c r="K157" t="s">
        <v>1002</v>
      </c>
      <c r="L157" s="74" t="s">
        <v>68</v>
      </c>
      <c r="M157">
        <v>33.293072650299997</v>
      </c>
      <c r="N157">
        <v>-95.337885564600001</v>
      </c>
      <c r="O157" t="s">
        <v>720</v>
      </c>
      <c r="P157" t="s">
        <v>770</v>
      </c>
      <c r="Q157" s="18">
        <v>40786</v>
      </c>
      <c r="R157" t="s">
        <v>306</v>
      </c>
      <c r="S157" t="s">
        <v>1003</v>
      </c>
      <c r="T157">
        <v>370</v>
      </c>
      <c r="U157" t="s">
        <v>724</v>
      </c>
      <c r="V157" t="s">
        <v>725</v>
      </c>
      <c r="W157" t="s">
        <v>726</v>
      </c>
      <c r="X157">
        <v>41092</v>
      </c>
      <c r="Z157" t="s">
        <v>306</v>
      </c>
    </row>
    <row r="158" spans="1:26" x14ac:dyDescent="0.25">
      <c r="A158">
        <v>24818</v>
      </c>
      <c r="B158" s="16" t="s">
        <v>117</v>
      </c>
      <c r="C158" s="4" t="s">
        <v>67</v>
      </c>
      <c r="D158" t="s">
        <v>124</v>
      </c>
      <c r="E158">
        <v>4500</v>
      </c>
      <c r="F158">
        <v>-9999</v>
      </c>
      <c r="G158">
        <v>-9999</v>
      </c>
      <c r="H158" s="6">
        <v>-99999</v>
      </c>
      <c r="I158" s="18">
        <v>15386</v>
      </c>
      <c r="J158" s="6">
        <v>0</v>
      </c>
      <c r="K158" t="s">
        <v>219</v>
      </c>
      <c r="L158" s="4" t="s">
        <v>68</v>
      </c>
      <c r="M158">
        <v>33.080337999999998</v>
      </c>
      <c r="N158">
        <v>-95.492302300000006</v>
      </c>
      <c r="R158" t="s">
        <v>306</v>
      </c>
      <c r="T158">
        <v>526</v>
      </c>
      <c r="Z158" s="6" t="s">
        <v>306</v>
      </c>
    </row>
    <row r="159" spans="1:26" x14ac:dyDescent="0.25">
      <c r="A159">
        <v>24947</v>
      </c>
      <c r="B159" s="72" t="s">
        <v>731</v>
      </c>
      <c r="C159" s="74" t="s">
        <v>67</v>
      </c>
      <c r="D159" t="s">
        <v>779</v>
      </c>
      <c r="E159">
        <v>10657</v>
      </c>
      <c r="F159">
        <v>-99999</v>
      </c>
      <c r="G159">
        <v>-99999</v>
      </c>
      <c r="H159">
        <v>-10353</v>
      </c>
      <c r="I159" s="18" t="s">
        <v>1004</v>
      </c>
      <c r="J159">
        <v>17</v>
      </c>
      <c r="K159" t="s">
        <v>1005</v>
      </c>
      <c r="L159" s="74" t="s">
        <v>68</v>
      </c>
      <c r="M159">
        <v>33.223626064199998</v>
      </c>
      <c r="N159">
        <v>-94.348794677699999</v>
      </c>
      <c r="O159" t="s">
        <v>720</v>
      </c>
      <c r="P159" t="s">
        <v>770</v>
      </c>
      <c r="Q159" s="18">
        <v>40786</v>
      </c>
      <c r="R159" t="s">
        <v>306</v>
      </c>
      <c r="S159" t="s">
        <v>1006</v>
      </c>
      <c r="T159">
        <v>304</v>
      </c>
      <c r="U159" t="s">
        <v>724</v>
      </c>
      <c r="V159" t="s">
        <v>725</v>
      </c>
      <c r="W159" t="s">
        <v>726</v>
      </c>
      <c r="X159">
        <v>41092</v>
      </c>
      <c r="Z159" t="s">
        <v>306</v>
      </c>
    </row>
    <row r="160" spans="1:26" x14ac:dyDescent="0.25">
      <c r="A160">
        <v>24956</v>
      </c>
      <c r="B160" s="72" t="s">
        <v>731</v>
      </c>
      <c r="C160" s="74" t="s">
        <v>67</v>
      </c>
      <c r="D160" t="s">
        <v>779</v>
      </c>
      <c r="E160">
        <v>10821</v>
      </c>
      <c r="F160">
        <v>-99999</v>
      </c>
      <c r="G160">
        <v>-99999</v>
      </c>
      <c r="H160">
        <v>-10516</v>
      </c>
      <c r="I160" s="18" t="s">
        <v>1007</v>
      </c>
      <c r="J160">
        <v>18</v>
      </c>
      <c r="K160" t="s">
        <v>1008</v>
      </c>
      <c r="L160" s="74" t="s">
        <v>68</v>
      </c>
      <c r="M160">
        <v>33.216446470800001</v>
      </c>
      <c r="N160">
        <v>-94.333584056099994</v>
      </c>
      <c r="O160" t="s">
        <v>720</v>
      </c>
      <c r="P160" t="s">
        <v>770</v>
      </c>
      <c r="Q160" s="18">
        <v>40786</v>
      </c>
      <c r="R160" t="s">
        <v>306</v>
      </c>
      <c r="S160" t="s">
        <v>1006</v>
      </c>
      <c r="T160">
        <v>305</v>
      </c>
      <c r="U160" t="s">
        <v>724</v>
      </c>
      <c r="V160" t="s">
        <v>725</v>
      </c>
      <c r="W160" t="s">
        <v>726</v>
      </c>
      <c r="X160">
        <v>41092</v>
      </c>
      <c r="Z160" t="s">
        <v>306</v>
      </c>
    </row>
    <row r="161" spans="1:26" x14ac:dyDescent="0.25">
      <c r="A161">
        <v>25198</v>
      </c>
      <c r="B161" s="16" t="s">
        <v>117</v>
      </c>
      <c r="C161" s="4" t="s">
        <v>67</v>
      </c>
      <c r="D161" t="s">
        <v>131</v>
      </c>
      <c r="E161">
        <v>12143</v>
      </c>
      <c r="F161">
        <v>-9999</v>
      </c>
      <c r="G161">
        <v>-9999</v>
      </c>
      <c r="H161" s="6">
        <v>-99999</v>
      </c>
      <c r="I161" s="18">
        <v>24170</v>
      </c>
      <c r="J161">
        <v>16</v>
      </c>
      <c r="K161" t="s">
        <v>288</v>
      </c>
      <c r="L161" s="4" t="s">
        <v>68</v>
      </c>
      <c r="M161">
        <v>32.755167700000001</v>
      </c>
      <c r="N161">
        <v>-95.946044700000002</v>
      </c>
      <c r="R161" t="s">
        <v>306</v>
      </c>
      <c r="T161">
        <v>487</v>
      </c>
      <c r="Z161" s="6" t="s">
        <v>306</v>
      </c>
    </row>
    <row r="162" spans="1:26" x14ac:dyDescent="0.25">
      <c r="A162">
        <v>25209</v>
      </c>
      <c r="B162" s="16" t="s">
        <v>117</v>
      </c>
      <c r="C162" s="4" t="s">
        <v>67</v>
      </c>
      <c r="D162" t="s">
        <v>131</v>
      </c>
      <c r="E162">
        <v>5600</v>
      </c>
      <c r="F162">
        <v>-9999</v>
      </c>
      <c r="G162">
        <v>-9999</v>
      </c>
      <c r="H162" s="6">
        <v>-99999</v>
      </c>
      <c r="I162" s="18">
        <v>21744</v>
      </c>
      <c r="J162">
        <v>7</v>
      </c>
      <c r="K162" t="s">
        <v>292</v>
      </c>
      <c r="L162" s="4" t="s">
        <v>68</v>
      </c>
      <c r="M162">
        <v>32.647691100000003</v>
      </c>
      <c r="N162">
        <v>-96.067282800000001</v>
      </c>
      <c r="R162" t="s">
        <v>306</v>
      </c>
      <c r="T162">
        <v>446</v>
      </c>
      <c r="Z162" s="6" t="s">
        <v>306</v>
      </c>
    </row>
    <row r="163" spans="1:26" x14ac:dyDescent="0.25">
      <c r="A163">
        <v>25224</v>
      </c>
      <c r="B163" s="16" t="s">
        <v>117</v>
      </c>
      <c r="C163" s="4" t="s">
        <v>67</v>
      </c>
      <c r="D163" t="s">
        <v>131</v>
      </c>
      <c r="E163">
        <v>12015</v>
      </c>
      <c r="F163">
        <v>-9999</v>
      </c>
      <c r="G163">
        <v>-9999</v>
      </c>
      <c r="H163" s="6">
        <v>-99999</v>
      </c>
      <c r="I163" s="18">
        <v>23879</v>
      </c>
      <c r="J163">
        <v>21</v>
      </c>
      <c r="K163" t="s">
        <v>294</v>
      </c>
      <c r="L163" s="4" t="s">
        <v>68</v>
      </c>
      <c r="M163">
        <v>32.459407300000002</v>
      </c>
      <c r="N163">
        <v>-96.050827799999993</v>
      </c>
      <c r="R163" t="s">
        <v>306</v>
      </c>
      <c r="T163">
        <v>447</v>
      </c>
      <c r="Z163" s="6" t="s">
        <v>306</v>
      </c>
    </row>
    <row r="164" spans="1:26" x14ac:dyDescent="0.25">
      <c r="A164">
        <v>25240</v>
      </c>
      <c r="B164" s="16" t="s">
        <v>117</v>
      </c>
      <c r="C164" s="4" t="s">
        <v>67</v>
      </c>
      <c r="D164" t="s">
        <v>131</v>
      </c>
      <c r="E164">
        <v>5668</v>
      </c>
      <c r="F164">
        <v>-9999</v>
      </c>
      <c r="G164">
        <v>-9999</v>
      </c>
      <c r="H164" s="6">
        <v>-99999</v>
      </c>
      <c r="I164" s="18">
        <v>22201</v>
      </c>
      <c r="J164">
        <v>9</v>
      </c>
      <c r="K164" t="s">
        <v>293</v>
      </c>
      <c r="L164" s="4" t="s">
        <v>68</v>
      </c>
      <c r="M164">
        <v>32.567025299999997</v>
      </c>
      <c r="N164">
        <v>-96.054191599999996</v>
      </c>
      <c r="R164" t="s">
        <v>306</v>
      </c>
      <c r="T164">
        <v>389</v>
      </c>
      <c r="Z164" s="6" t="s">
        <v>306</v>
      </c>
    </row>
    <row r="165" spans="1:26" x14ac:dyDescent="0.25">
      <c r="A165">
        <v>25716</v>
      </c>
      <c r="B165" s="16" t="s">
        <v>117</v>
      </c>
      <c r="C165" s="4" t="s">
        <v>67</v>
      </c>
      <c r="D165" t="s">
        <v>70</v>
      </c>
      <c r="E165">
        <v>8850</v>
      </c>
      <c r="F165" s="9">
        <v>-99999</v>
      </c>
      <c r="G165" s="9">
        <v>-99999</v>
      </c>
      <c r="H165" s="6">
        <v>-99999</v>
      </c>
      <c r="I165" s="18">
        <v>34941</v>
      </c>
      <c r="J165">
        <v>20</v>
      </c>
      <c r="K165" t="s">
        <v>171</v>
      </c>
      <c r="L165" s="4" t="s">
        <v>68</v>
      </c>
      <c r="M165">
        <v>33.4065996</v>
      </c>
      <c r="N165">
        <v>-94.263847499999997</v>
      </c>
      <c r="R165" t="s">
        <v>306</v>
      </c>
      <c r="T165">
        <v>339</v>
      </c>
      <c r="Z165" s="6" t="s">
        <v>306</v>
      </c>
    </row>
    <row r="166" spans="1:26" x14ac:dyDescent="0.25">
      <c r="A166">
        <v>25729</v>
      </c>
      <c r="B166" s="16" t="s">
        <v>117</v>
      </c>
      <c r="C166" s="4" t="s">
        <v>67</v>
      </c>
      <c r="D166" t="s">
        <v>70</v>
      </c>
      <c r="E166">
        <v>5000</v>
      </c>
      <c r="F166" s="9">
        <v>-99999</v>
      </c>
      <c r="G166" s="9">
        <v>-99999</v>
      </c>
      <c r="H166" s="6">
        <v>-99999</v>
      </c>
      <c r="I166" s="18">
        <v>30413</v>
      </c>
      <c r="J166">
        <v>7</v>
      </c>
      <c r="K166" t="s">
        <v>169</v>
      </c>
      <c r="L166" s="4" t="s">
        <v>68</v>
      </c>
      <c r="M166">
        <v>33.357497899999998</v>
      </c>
      <c r="N166">
        <v>-94.675778699999995</v>
      </c>
      <c r="R166" t="s">
        <v>306</v>
      </c>
      <c r="T166">
        <v>313</v>
      </c>
      <c r="Z166" s="6" t="s">
        <v>306</v>
      </c>
    </row>
    <row r="167" spans="1:26" x14ac:dyDescent="0.25">
      <c r="A167">
        <v>25922</v>
      </c>
      <c r="B167" s="16" t="s">
        <v>117</v>
      </c>
      <c r="C167" s="4" t="s">
        <v>67</v>
      </c>
      <c r="D167" t="s">
        <v>69</v>
      </c>
      <c r="E167">
        <v>7501</v>
      </c>
      <c r="F167">
        <v>-9999</v>
      </c>
      <c r="G167">
        <v>-9999</v>
      </c>
      <c r="H167" s="6">
        <v>-99999</v>
      </c>
      <c r="I167" s="18">
        <v>19561</v>
      </c>
      <c r="J167" s="6">
        <v>10</v>
      </c>
      <c r="K167" t="s">
        <v>279</v>
      </c>
      <c r="L167" s="4" t="s">
        <v>68</v>
      </c>
      <c r="M167">
        <v>33.449866299999996</v>
      </c>
      <c r="N167">
        <v>-94.956512700000005</v>
      </c>
      <c r="R167" t="s">
        <v>306</v>
      </c>
      <c r="T167">
        <v>329</v>
      </c>
      <c r="Z167" s="6" t="s">
        <v>306</v>
      </c>
    </row>
    <row r="168" spans="1:26" x14ac:dyDescent="0.25">
      <c r="A168">
        <v>25935</v>
      </c>
      <c r="B168" s="72" t="s">
        <v>731</v>
      </c>
      <c r="C168" s="74" t="s">
        <v>67</v>
      </c>
      <c r="D168" t="s">
        <v>767</v>
      </c>
      <c r="E168">
        <v>7211</v>
      </c>
      <c r="F168">
        <v>-99999</v>
      </c>
      <c r="G168">
        <v>-99999</v>
      </c>
      <c r="H168">
        <v>-6800</v>
      </c>
      <c r="I168" s="18" t="s">
        <v>1009</v>
      </c>
      <c r="J168">
        <v>10</v>
      </c>
      <c r="K168" t="s">
        <v>1010</v>
      </c>
      <c r="L168" s="74" t="s">
        <v>68</v>
      </c>
      <c r="M168">
        <v>33.464340527499999</v>
      </c>
      <c r="N168">
        <v>-95.122761416399996</v>
      </c>
      <c r="O168" t="s">
        <v>720</v>
      </c>
      <c r="P168" t="s">
        <v>770</v>
      </c>
      <c r="Q168" s="18">
        <v>40786</v>
      </c>
      <c r="R168" t="s">
        <v>306</v>
      </c>
      <c r="S168" t="s">
        <v>1011</v>
      </c>
      <c r="T168">
        <v>411</v>
      </c>
      <c r="U168" t="s">
        <v>724</v>
      </c>
      <c r="V168" t="s">
        <v>725</v>
      </c>
      <c r="W168" t="s">
        <v>726</v>
      </c>
      <c r="X168">
        <v>41092</v>
      </c>
      <c r="Z168" t="s">
        <v>306</v>
      </c>
    </row>
    <row r="169" spans="1:26" x14ac:dyDescent="0.25">
      <c r="A169">
        <v>25971</v>
      </c>
      <c r="B169" s="16" t="s">
        <v>117</v>
      </c>
      <c r="C169" s="4" t="s">
        <v>67</v>
      </c>
      <c r="D169" t="s">
        <v>124</v>
      </c>
      <c r="E169">
        <v>4915</v>
      </c>
      <c r="F169">
        <v>-9999</v>
      </c>
      <c r="G169">
        <v>-9999</v>
      </c>
      <c r="H169" s="6">
        <v>-99999</v>
      </c>
      <c r="I169" s="18">
        <v>19659</v>
      </c>
      <c r="J169" s="6">
        <v>11</v>
      </c>
      <c r="K169" t="s">
        <v>215</v>
      </c>
      <c r="L169" s="4" t="s">
        <v>68</v>
      </c>
      <c r="M169">
        <v>33.276561600000001</v>
      </c>
      <c r="N169">
        <v>-95.623430900000002</v>
      </c>
      <c r="R169" t="s">
        <v>306</v>
      </c>
      <c r="T169">
        <v>530</v>
      </c>
      <c r="Z169" s="6" t="s">
        <v>306</v>
      </c>
    </row>
    <row r="170" spans="1:26" x14ac:dyDescent="0.25">
      <c r="A170">
        <v>25974</v>
      </c>
      <c r="B170" s="16" t="s">
        <v>117</v>
      </c>
      <c r="C170" s="4" t="s">
        <v>67</v>
      </c>
      <c r="D170" t="s">
        <v>124</v>
      </c>
      <c r="E170">
        <v>4879</v>
      </c>
      <c r="F170">
        <v>-9999</v>
      </c>
      <c r="G170">
        <v>-9999</v>
      </c>
      <c r="H170" s="6">
        <v>-99999</v>
      </c>
      <c r="I170" s="18">
        <v>18860</v>
      </c>
      <c r="J170" s="6">
        <v>12</v>
      </c>
      <c r="K170" t="s">
        <v>214</v>
      </c>
      <c r="L170" s="4" t="s">
        <v>68</v>
      </c>
      <c r="M170">
        <v>33.221640800000003</v>
      </c>
      <c r="N170">
        <v>-95.700993100000005</v>
      </c>
      <c r="R170" t="s">
        <v>306</v>
      </c>
      <c r="T170">
        <v>520</v>
      </c>
      <c r="Z170" s="6" t="s">
        <v>306</v>
      </c>
    </row>
    <row r="171" spans="1:26" x14ac:dyDescent="0.25">
      <c r="A171">
        <v>25977</v>
      </c>
      <c r="B171" s="72" t="s">
        <v>731</v>
      </c>
      <c r="C171" s="74" t="s">
        <v>67</v>
      </c>
      <c r="D171" t="s">
        <v>801</v>
      </c>
      <c r="E171">
        <v>5142</v>
      </c>
      <c r="F171">
        <v>-99999</v>
      </c>
      <c r="G171">
        <v>-99999</v>
      </c>
      <c r="H171">
        <v>-4629</v>
      </c>
      <c r="I171" s="18" t="s">
        <v>1012</v>
      </c>
      <c r="J171">
        <v>10</v>
      </c>
      <c r="K171" t="s">
        <v>1013</v>
      </c>
      <c r="L171" s="74" t="s">
        <v>68</v>
      </c>
      <c r="M171">
        <v>33.280461662299999</v>
      </c>
      <c r="N171">
        <v>-95.582403038500004</v>
      </c>
      <c r="O171" t="s">
        <v>720</v>
      </c>
      <c r="P171" t="s">
        <v>770</v>
      </c>
      <c r="Q171" s="18">
        <v>40786</v>
      </c>
      <c r="R171" t="s">
        <v>306</v>
      </c>
      <c r="S171" t="s">
        <v>1014</v>
      </c>
      <c r="T171">
        <v>513</v>
      </c>
      <c r="U171" t="s">
        <v>724</v>
      </c>
      <c r="V171" t="s">
        <v>725</v>
      </c>
      <c r="W171" t="s">
        <v>726</v>
      </c>
      <c r="X171">
        <v>41092</v>
      </c>
      <c r="Z171" t="s">
        <v>306</v>
      </c>
    </row>
    <row r="172" spans="1:26" x14ac:dyDescent="0.25">
      <c r="A172">
        <v>25980</v>
      </c>
      <c r="B172" s="72" t="s">
        <v>731</v>
      </c>
      <c r="C172" s="74" t="s">
        <v>67</v>
      </c>
      <c r="D172" t="s">
        <v>801</v>
      </c>
      <c r="E172">
        <v>4410</v>
      </c>
      <c r="F172">
        <v>-99999</v>
      </c>
      <c r="G172">
        <v>-99999</v>
      </c>
      <c r="H172">
        <v>-4009</v>
      </c>
      <c r="I172" s="18" t="s">
        <v>1015</v>
      </c>
      <c r="J172">
        <v>6</v>
      </c>
      <c r="K172" t="s">
        <v>1016</v>
      </c>
      <c r="L172" s="74" t="s">
        <v>68</v>
      </c>
      <c r="M172">
        <v>33.326871308100003</v>
      </c>
      <c r="N172">
        <v>-95.465479842700006</v>
      </c>
      <c r="O172" t="s">
        <v>720</v>
      </c>
      <c r="P172" t="s">
        <v>770</v>
      </c>
      <c r="Q172" s="18">
        <v>40786</v>
      </c>
      <c r="R172" t="s">
        <v>306</v>
      </c>
      <c r="S172" t="s">
        <v>1017</v>
      </c>
      <c r="T172">
        <v>401</v>
      </c>
      <c r="U172" t="s">
        <v>724</v>
      </c>
      <c r="V172" t="s">
        <v>725</v>
      </c>
      <c r="W172" t="s">
        <v>726</v>
      </c>
      <c r="X172">
        <v>41092</v>
      </c>
      <c r="Z172" t="s">
        <v>306</v>
      </c>
    </row>
    <row r="173" spans="1:26" x14ac:dyDescent="0.25">
      <c r="A173">
        <v>25986</v>
      </c>
      <c r="B173" s="72" t="s">
        <v>731</v>
      </c>
      <c r="C173" s="74" t="s">
        <v>67</v>
      </c>
      <c r="D173" t="s">
        <v>801</v>
      </c>
      <c r="E173">
        <v>4596</v>
      </c>
      <c r="F173">
        <v>-99999</v>
      </c>
      <c r="G173">
        <v>-99999</v>
      </c>
      <c r="H173">
        <v>-4220</v>
      </c>
      <c r="I173" s="18" t="s">
        <v>1018</v>
      </c>
      <c r="J173">
        <v>0</v>
      </c>
      <c r="K173" t="s">
        <v>1019</v>
      </c>
      <c r="L173" s="74" t="s">
        <v>68</v>
      </c>
      <c r="M173">
        <v>33.287142806799999</v>
      </c>
      <c r="N173">
        <v>-95.329855248000001</v>
      </c>
      <c r="O173" t="s">
        <v>720</v>
      </c>
      <c r="P173" t="s">
        <v>770</v>
      </c>
      <c r="Q173" s="18">
        <v>40786</v>
      </c>
      <c r="R173" t="s">
        <v>306</v>
      </c>
      <c r="S173" t="s">
        <v>1020</v>
      </c>
      <c r="T173">
        <v>376</v>
      </c>
      <c r="U173" t="s">
        <v>724</v>
      </c>
      <c r="V173" t="s">
        <v>725</v>
      </c>
      <c r="W173" t="s">
        <v>726</v>
      </c>
      <c r="X173">
        <v>41092</v>
      </c>
      <c r="Z173" t="s">
        <v>306</v>
      </c>
    </row>
    <row r="174" spans="1:26" x14ac:dyDescent="0.25">
      <c r="A174">
        <v>25988</v>
      </c>
      <c r="B174" s="72" t="s">
        <v>731</v>
      </c>
      <c r="C174" s="74" t="s">
        <v>67</v>
      </c>
      <c r="D174" t="s">
        <v>801</v>
      </c>
      <c r="E174">
        <v>4725</v>
      </c>
      <c r="F174">
        <v>-99999</v>
      </c>
      <c r="G174">
        <v>-99999</v>
      </c>
      <c r="H174">
        <v>-4320</v>
      </c>
      <c r="I174" s="18" t="s">
        <v>1021</v>
      </c>
      <c r="J174">
        <v>10</v>
      </c>
      <c r="K174" t="s">
        <v>1022</v>
      </c>
      <c r="L174" s="74" t="s">
        <v>68</v>
      </c>
      <c r="M174">
        <v>33.279552837700002</v>
      </c>
      <c r="N174">
        <v>-95.349765783500004</v>
      </c>
      <c r="O174" t="s">
        <v>720</v>
      </c>
      <c r="P174" t="s">
        <v>770</v>
      </c>
      <c r="Q174" s="18">
        <v>40786</v>
      </c>
      <c r="R174" t="s">
        <v>306</v>
      </c>
      <c r="S174" t="s">
        <v>1023</v>
      </c>
      <c r="T174">
        <v>405</v>
      </c>
      <c r="U174" t="s">
        <v>724</v>
      </c>
      <c r="V174" t="s">
        <v>725</v>
      </c>
      <c r="W174" t="s">
        <v>726</v>
      </c>
      <c r="X174">
        <v>41092</v>
      </c>
      <c r="Z174" t="s">
        <v>306</v>
      </c>
    </row>
    <row r="175" spans="1:26" x14ac:dyDescent="0.25">
      <c r="A175">
        <v>25990</v>
      </c>
      <c r="B175" t="s">
        <v>731</v>
      </c>
      <c r="C175" t="s">
        <v>67</v>
      </c>
      <c r="D175" t="s">
        <v>801</v>
      </c>
      <c r="E175">
        <v>12083</v>
      </c>
      <c r="F175">
        <v>-99999</v>
      </c>
      <c r="G175">
        <v>-99999</v>
      </c>
      <c r="H175">
        <v>-11525</v>
      </c>
      <c r="I175" s="18" t="s">
        <v>1024</v>
      </c>
      <c r="J175">
        <v>16</v>
      </c>
      <c r="K175" t="s">
        <v>1025</v>
      </c>
      <c r="L175" t="s">
        <v>68</v>
      </c>
      <c r="M175">
        <v>33.111915203800002</v>
      </c>
      <c r="N175">
        <v>-95.627814508499995</v>
      </c>
      <c r="O175" t="s">
        <v>720</v>
      </c>
      <c r="P175" t="s">
        <v>770</v>
      </c>
      <c r="Q175" s="18">
        <v>40786</v>
      </c>
      <c r="R175" t="s">
        <v>306</v>
      </c>
      <c r="S175" t="s">
        <v>1026</v>
      </c>
      <c r="T175">
        <v>558</v>
      </c>
      <c r="U175" t="s">
        <v>724</v>
      </c>
      <c r="V175" t="s">
        <v>725</v>
      </c>
      <c r="W175" t="s">
        <v>726</v>
      </c>
      <c r="X175">
        <v>41092</v>
      </c>
      <c r="Z175" t="s">
        <v>306</v>
      </c>
    </row>
    <row r="176" spans="1:26" x14ac:dyDescent="0.25">
      <c r="A176">
        <v>25992</v>
      </c>
      <c r="B176" s="73" t="s">
        <v>117</v>
      </c>
      <c r="C176" s="5" t="s">
        <v>67</v>
      </c>
      <c r="D176" t="s">
        <v>124</v>
      </c>
      <c r="E176">
        <v>6814</v>
      </c>
      <c r="F176">
        <v>-9999</v>
      </c>
      <c r="G176">
        <v>-9999</v>
      </c>
      <c r="H176" s="6">
        <v>-99999</v>
      </c>
      <c r="I176" s="18">
        <v>21472</v>
      </c>
      <c r="J176" s="6">
        <v>12</v>
      </c>
      <c r="K176" t="s">
        <v>220</v>
      </c>
      <c r="L176" s="5" t="s">
        <v>68</v>
      </c>
      <c r="M176">
        <v>33.2067215</v>
      </c>
      <c r="N176">
        <v>-95.661485600000006</v>
      </c>
      <c r="R176" t="s">
        <v>306</v>
      </c>
      <c r="T176">
        <v>513</v>
      </c>
      <c r="Z176" s="6" t="s">
        <v>306</v>
      </c>
    </row>
    <row r="177" spans="1:26" x14ac:dyDescent="0.25">
      <c r="A177">
        <v>25993</v>
      </c>
      <c r="B177" s="73" t="s">
        <v>117</v>
      </c>
      <c r="C177" s="5" t="s">
        <v>67</v>
      </c>
      <c r="D177" t="s">
        <v>124</v>
      </c>
      <c r="E177">
        <v>13458</v>
      </c>
      <c r="F177">
        <v>-9999</v>
      </c>
      <c r="G177">
        <v>-9999</v>
      </c>
      <c r="H177" s="6">
        <v>-99999</v>
      </c>
      <c r="I177" s="18">
        <v>22659</v>
      </c>
      <c r="J177" s="6">
        <v>12</v>
      </c>
      <c r="K177" t="s">
        <v>224</v>
      </c>
      <c r="L177" s="5" t="s">
        <v>68</v>
      </c>
      <c r="M177">
        <v>33.153579399999998</v>
      </c>
      <c r="N177">
        <v>-95.754568599999999</v>
      </c>
      <c r="R177" t="s">
        <v>306</v>
      </c>
      <c r="T177">
        <v>556</v>
      </c>
      <c r="Z177" s="6" t="s">
        <v>306</v>
      </c>
    </row>
    <row r="178" spans="1:26" x14ac:dyDescent="0.25">
      <c r="A178">
        <v>25995</v>
      </c>
      <c r="B178" t="s">
        <v>731</v>
      </c>
      <c r="C178" t="s">
        <v>67</v>
      </c>
      <c r="D178" t="s">
        <v>801</v>
      </c>
      <c r="E178">
        <v>5260</v>
      </c>
      <c r="F178">
        <v>-99999</v>
      </c>
      <c r="G178">
        <v>-99999</v>
      </c>
      <c r="H178">
        <v>-4746</v>
      </c>
      <c r="I178" s="18" t="s">
        <v>1027</v>
      </c>
      <c r="J178">
        <v>10</v>
      </c>
      <c r="K178" t="s">
        <v>1028</v>
      </c>
      <c r="L178" t="s">
        <v>68</v>
      </c>
      <c r="M178">
        <v>33.287061642600001</v>
      </c>
      <c r="N178">
        <v>-95.554552228999995</v>
      </c>
      <c r="O178" t="s">
        <v>720</v>
      </c>
      <c r="P178" t="s">
        <v>770</v>
      </c>
      <c r="Q178" s="18">
        <v>40786</v>
      </c>
      <c r="R178" t="s">
        <v>306</v>
      </c>
      <c r="S178" t="s">
        <v>1014</v>
      </c>
      <c r="T178">
        <v>514</v>
      </c>
      <c r="U178" t="s">
        <v>724</v>
      </c>
      <c r="V178" t="s">
        <v>725</v>
      </c>
      <c r="W178" t="s">
        <v>726</v>
      </c>
      <c r="X178">
        <v>41092</v>
      </c>
      <c r="Z178" t="s">
        <v>306</v>
      </c>
    </row>
    <row r="179" spans="1:26" x14ac:dyDescent="0.25">
      <c r="A179">
        <v>26027</v>
      </c>
      <c r="B179" t="s">
        <v>731</v>
      </c>
      <c r="C179" t="s">
        <v>67</v>
      </c>
      <c r="D179" t="s">
        <v>895</v>
      </c>
      <c r="E179">
        <v>5507</v>
      </c>
      <c r="F179">
        <v>-99999</v>
      </c>
      <c r="G179">
        <v>-99999</v>
      </c>
      <c r="H179">
        <v>-4964</v>
      </c>
      <c r="I179" s="18" t="s">
        <v>1029</v>
      </c>
      <c r="J179">
        <v>8</v>
      </c>
      <c r="K179" t="s">
        <v>1030</v>
      </c>
      <c r="L179" t="s">
        <v>68</v>
      </c>
      <c r="M179">
        <v>32.6650717164</v>
      </c>
      <c r="N179">
        <v>-96.199033864</v>
      </c>
      <c r="O179" t="s">
        <v>720</v>
      </c>
      <c r="P179" t="s">
        <v>770</v>
      </c>
      <c r="Q179" s="18">
        <v>40786</v>
      </c>
      <c r="R179" t="s">
        <v>306</v>
      </c>
      <c r="S179" t="s">
        <v>1031</v>
      </c>
      <c r="T179">
        <v>543</v>
      </c>
      <c r="U179" t="s">
        <v>724</v>
      </c>
      <c r="V179" t="s">
        <v>725</v>
      </c>
      <c r="W179" t="s">
        <v>726</v>
      </c>
      <c r="X179">
        <v>41092</v>
      </c>
      <c r="Z179" t="s">
        <v>306</v>
      </c>
    </row>
    <row r="180" spans="1:26" x14ac:dyDescent="0.25">
      <c r="A180">
        <v>26031</v>
      </c>
      <c r="B180" t="s">
        <v>731</v>
      </c>
      <c r="C180" t="s">
        <v>67</v>
      </c>
      <c r="D180" t="s">
        <v>895</v>
      </c>
      <c r="E180">
        <v>5287</v>
      </c>
      <c r="F180">
        <v>-99999</v>
      </c>
      <c r="G180">
        <v>-99999</v>
      </c>
      <c r="H180">
        <v>-4832</v>
      </c>
      <c r="I180" s="18" t="s">
        <v>1032</v>
      </c>
      <c r="J180">
        <v>6</v>
      </c>
      <c r="K180" t="s">
        <v>1033</v>
      </c>
      <c r="L180" t="s">
        <v>68</v>
      </c>
      <c r="M180">
        <v>32.636122379699998</v>
      </c>
      <c r="N180">
        <v>-96.089519636600002</v>
      </c>
      <c r="O180" t="s">
        <v>720</v>
      </c>
      <c r="P180" t="s">
        <v>770</v>
      </c>
      <c r="Q180" s="18">
        <v>40786</v>
      </c>
      <c r="R180" t="s">
        <v>306</v>
      </c>
      <c r="S180" t="s">
        <v>1034</v>
      </c>
      <c r="T180">
        <v>455</v>
      </c>
      <c r="U180" t="s">
        <v>724</v>
      </c>
      <c r="V180" t="s">
        <v>725</v>
      </c>
      <c r="W180" t="s">
        <v>726</v>
      </c>
      <c r="X180">
        <v>41092</v>
      </c>
      <c r="Z180" t="s">
        <v>306</v>
      </c>
    </row>
    <row r="181" spans="1:26" x14ac:dyDescent="0.25">
      <c r="A181">
        <v>26032</v>
      </c>
      <c r="B181" s="73" t="s">
        <v>117</v>
      </c>
      <c r="C181" s="5" t="s">
        <v>67</v>
      </c>
      <c r="D181" t="s">
        <v>126</v>
      </c>
      <c r="E181">
        <v>5341</v>
      </c>
      <c r="F181">
        <v>-9999</v>
      </c>
      <c r="G181">
        <v>-9999</v>
      </c>
      <c r="H181" s="6">
        <v>-99999</v>
      </c>
      <c r="I181" s="18">
        <v>20479</v>
      </c>
      <c r="J181">
        <v>13</v>
      </c>
      <c r="K181" t="s">
        <v>240</v>
      </c>
      <c r="L181" s="5" t="s">
        <v>68</v>
      </c>
      <c r="M181">
        <v>32.690944999999999</v>
      </c>
      <c r="N181">
        <v>-96.116984799999997</v>
      </c>
      <c r="R181" t="s">
        <v>306</v>
      </c>
      <c r="T181">
        <v>519</v>
      </c>
      <c r="Z181" s="6" t="s">
        <v>306</v>
      </c>
    </row>
    <row r="182" spans="1:26" x14ac:dyDescent="0.25">
      <c r="A182">
        <v>26044</v>
      </c>
      <c r="B182" t="s">
        <v>731</v>
      </c>
      <c r="C182" t="s">
        <v>67</v>
      </c>
      <c r="D182" t="s">
        <v>895</v>
      </c>
      <c r="E182">
        <v>4502</v>
      </c>
      <c r="F182">
        <v>-99999</v>
      </c>
      <c r="G182">
        <v>-99999</v>
      </c>
      <c r="H182">
        <v>-4099</v>
      </c>
      <c r="I182" s="18" t="s">
        <v>1035</v>
      </c>
      <c r="J182">
        <v>10</v>
      </c>
      <c r="K182" t="s">
        <v>1028</v>
      </c>
      <c r="L182" t="s">
        <v>68</v>
      </c>
      <c r="M182">
        <v>32.389762242499998</v>
      </c>
      <c r="N182">
        <v>-96.275726326799997</v>
      </c>
      <c r="O182" t="s">
        <v>720</v>
      </c>
      <c r="P182" t="s">
        <v>770</v>
      </c>
      <c r="Q182" s="18">
        <v>40786</v>
      </c>
      <c r="R182" t="s">
        <v>306</v>
      </c>
      <c r="S182" t="s">
        <v>1036</v>
      </c>
      <c r="T182">
        <v>403</v>
      </c>
      <c r="U182" t="s">
        <v>724</v>
      </c>
      <c r="V182" t="s">
        <v>725</v>
      </c>
      <c r="W182" t="s">
        <v>726</v>
      </c>
      <c r="X182">
        <v>41092</v>
      </c>
      <c r="Z182" t="s">
        <v>306</v>
      </c>
    </row>
    <row r="183" spans="1:26" x14ac:dyDescent="0.25">
      <c r="A183">
        <v>26046</v>
      </c>
      <c r="B183" t="s">
        <v>731</v>
      </c>
      <c r="C183" t="s">
        <v>67</v>
      </c>
      <c r="D183" t="s">
        <v>895</v>
      </c>
      <c r="E183">
        <v>3194</v>
      </c>
      <c r="F183">
        <v>-99999</v>
      </c>
      <c r="G183">
        <v>-99999</v>
      </c>
      <c r="H183">
        <v>-2872</v>
      </c>
      <c r="I183" s="18" t="s">
        <v>1037</v>
      </c>
      <c r="J183">
        <v>6</v>
      </c>
      <c r="K183" t="s">
        <v>1038</v>
      </c>
      <c r="L183" t="s">
        <v>68</v>
      </c>
      <c r="M183">
        <v>32.386682383599997</v>
      </c>
      <c r="N183">
        <v>-96.208313853199996</v>
      </c>
      <c r="O183" t="s">
        <v>720</v>
      </c>
      <c r="P183" t="s">
        <v>770</v>
      </c>
      <c r="Q183" s="18">
        <v>40786</v>
      </c>
      <c r="R183" t="s">
        <v>306</v>
      </c>
      <c r="S183" t="s">
        <v>1039</v>
      </c>
      <c r="T183">
        <v>322</v>
      </c>
      <c r="U183" t="s">
        <v>724</v>
      </c>
      <c r="V183" t="s">
        <v>725</v>
      </c>
      <c r="W183" t="s">
        <v>726</v>
      </c>
      <c r="X183">
        <v>41092</v>
      </c>
      <c r="Z183" t="s">
        <v>306</v>
      </c>
    </row>
    <row r="184" spans="1:26" x14ac:dyDescent="0.25">
      <c r="A184">
        <v>26087</v>
      </c>
      <c r="B184" s="73" t="s">
        <v>117</v>
      </c>
      <c r="C184" s="5" t="s">
        <v>67</v>
      </c>
      <c r="D184" t="s">
        <v>70</v>
      </c>
      <c r="E184">
        <v>4635</v>
      </c>
      <c r="F184" s="9">
        <v>-99999</v>
      </c>
      <c r="G184" s="9">
        <v>-99999</v>
      </c>
      <c r="H184" s="6">
        <v>-99999</v>
      </c>
      <c r="I184" s="18">
        <v>19271</v>
      </c>
      <c r="J184">
        <v>7</v>
      </c>
      <c r="K184" t="s">
        <v>166</v>
      </c>
      <c r="L184" s="5" t="s">
        <v>68</v>
      </c>
      <c r="M184">
        <v>33.3303972</v>
      </c>
      <c r="N184">
        <v>-94.689732300000003</v>
      </c>
      <c r="R184" t="s">
        <v>306</v>
      </c>
      <c r="T184">
        <v>275</v>
      </c>
      <c r="Z184" s="6" t="s">
        <v>306</v>
      </c>
    </row>
    <row r="185" spans="1:26" x14ac:dyDescent="0.25">
      <c r="A185">
        <v>26089</v>
      </c>
      <c r="B185" s="73" t="s">
        <v>117</v>
      </c>
      <c r="C185" s="5" t="s">
        <v>67</v>
      </c>
      <c r="D185" t="s">
        <v>70</v>
      </c>
      <c r="E185">
        <v>4608</v>
      </c>
      <c r="F185" s="9">
        <v>-99999</v>
      </c>
      <c r="G185" s="9">
        <v>-99999</v>
      </c>
      <c r="H185" s="6">
        <v>-99999</v>
      </c>
      <c r="I185" s="18">
        <v>21615</v>
      </c>
      <c r="J185">
        <v>10</v>
      </c>
      <c r="K185" t="s">
        <v>159</v>
      </c>
      <c r="L185" s="5" t="s">
        <v>68</v>
      </c>
      <c r="M185">
        <v>33.337148999999997</v>
      </c>
      <c r="N185">
        <v>-94.504160200000001</v>
      </c>
      <c r="R185" t="s">
        <v>306</v>
      </c>
      <c r="T185">
        <v>284</v>
      </c>
      <c r="Z185" s="6" t="s">
        <v>306</v>
      </c>
    </row>
    <row r="186" spans="1:26" x14ac:dyDescent="0.25">
      <c r="A186">
        <v>26090</v>
      </c>
      <c r="B186" s="73" t="s">
        <v>117</v>
      </c>
      <c r="C186" s="5" t="s">
        <v>67</v>
      </c>
      <c r="D186" t="s">
        <v>70</v>
      </c>
      <c r="E186">
        <v>4580</v>
      </c>
      <c r="F186" s="9">
        <v>-99999</v>
      </c>
      <c r="G186" s="9">
        <v>-99999</v>
      </c>
      <c r="H186" s="6">
        <v>-99999</v>
      </c>
      <c r="I186" s="18">
        <v>22403</v>
      </c>
      <c r="J186">
        <v>8</v>
      </c>
      <c r="K186" t="s">
        <v>165</v>
      </c>
      <c r="L186" s="5" t="s">
        <v>68</v>
      </c>
      <c r="M186">
        <v>33.357694199999997</v>
      </c>
      <c r="N186">
        <v>-94.718515199999999</v>
      </c>
      <c r="R186" t="s">
        <v>306</v>
      </c>
      <c r="T186">
        <v>301</v>
      </c>
      <c r="Z186" s="6" t="s">
        <v>306</v>
      </c>
    </row>
    <row r="187" spans="1:26" x14ac:dyDescent="0.25">
      <c r="A187">
        <v>26091</v>
      </c>
      <c r="B187" s="73" t="s">
        <v>117</v>
      </c>
      <c r="C187" s="5" t="s">
        <v>67</v>
      </c>
      <c r="D187" t="s">
        <v>70</v>
      </c>
      <c r="E187">
        <v>4900</v>
      </c>
      <c r="F187" s="9">
        <v>-99999</v>
      </c>
      <c r="G187" s="9">
        <v>-99999</v>
      </c>
      <c r="H187" s="6">
        <v>-99999</v>
      </c>
      <c r="I187" s="18">
        <v>20591</v>
      </c>
      <c r="J187">
        <v>11</v>
      </c>
      <c r="K187" t="s">
        <v>163</v>
      </c>
      <c r="L187" s="5" t="s">
        <v>68</v>
      </c>
      <c r="M187">
        <v>33.321642099999998</v>
      </c>
      <c r="N187">
        <v>-94.610169400000004</v>
      </c>
      <c r="R187" t="s">
        <v>306</v>
      </c>
      <c r="T187">
        <v>288</v>
      </c>
      <c r="Z187" s="6" t="s">
        <v>306</v>
      </c>
    </row>
    <row r="188" spans="1:26" x14ac:dyDescent="0.25">
      <c r="A188">
        <v>26092</v>
      </c>
      <c r="B188" s="73" t="s">
        <v>117</v>
      </c>
      <c r="C188" s="5" t="s">
        <v>67</v>
      </c>
      <c r="D188" t="s">
        <v>70</v>
      </c>
      <c r="E188">
        <v>9500</v>
      </c>
      <c r="F188" s="9">
        <v>-99999</v>
      </c>
      <c r="G188" s="9">
        <v>-99999</v>
      </c>
      <c r="H188" s="6">
        <v>-99999</v>
      </c>
      <c r="I188" s="18">
        <v>24423</v>
      </c>
      <c r="J188">
        <v>18</v>
      </c>
      <c r="K188" t="s">
        <v>155</v>
      </c>
      <c r="L188" s="5" t="s">
        <v>68</v>
      </c>
      <c r="M188">
        <v>33.318469</v>
      </c>
      <c r="N188">
        <v>-94.444868799999995</v>
      </c>
      <c r="R188" t="s">
        <v>306</v>
      </c>
      <c r="T188">
        <v>288</v>
      </c>
      <c r="Z188" s="6" t="s">
        <v>306</v>
      </c>
    </row>
    <row r="189" spans="1:26" x14ac:dyDescent="0.25">
      <c r="A189">
        <v>26093</v>
      </c>
      <c r="B189" s="73" t="s">
        <v>117</v>
      </c>
      <c r="C189" s="5" t="s">
        <v>67</v>
      </c>
      <c r="D189" t="s">
        <v>70</v>
      </c>
      <c r="E189">
        <v>4619</v>
      </c>
      <c r="F189" s="9">
        <v>-99999</v>
      </c>
      <c r="G189" s="9">
        <v>-99999</v>
      </c>
      <c r="H189" s="6">
        <v>-99999</v>
      </c>
      <c r="I189" s="18">
        <v>20616</v>
      </c>
      <c r="J189">
        <v>11</v>
      </c>
      <c r="K189" t="s">
        <v>164</v>
      </c>
      <c r="L189" s="5" t="s">
        <v>68</v>
      </c>
      <c r="M189">
        <v>33.336672</v>
      </c>
      <c r="N189">
        <v>-94.636442000000002</v>
      </c>
      <c r="R189" t="s">
        <v>306</v>
      </c>
      <c r="T189">
        <v>284</v>
      </c>
      <c r="Z189" s="6" t="s">
        <v>306</v>
      </c>
    </row>
    <row r="190" spans="1:26" x14ac:dyDescent="0.25">
      <c r="A190">
        <v>26095</v>
      </c>
      <c r="B190" s="73" t="s">
        <v>117</v>
      </c>
      <c r="C190" s="5" t="s">
        <v>67</v>
      </c>
      <c r="D190" t="s">
        <v>70</v>
      </c>
      <c r="E190">
        <v>4095</v>
      </c>
      <c r="F190" s="9">
        <v>-99999</v>
      </c>
      <c r="G190" s="9">
        <v>-99999</v>
      </c>
      <c r="H190" s="6">
        <v>-99999</v>
      </c>
      <c r="I190" s="18">
        <v>15979</v>
      </c>
      <c r="J190">
        <v>0</v>
      </c>
      <c r="K190" t="s">
        <v>157</v>
      </c>
      <c r="L190" s="5" t="s">
        <v>68</v>
      </c>
      <c r="M190">
        <v>33.352389000000002</v>
      </c>
      <c r="N190">
        <v>-94.450672999999995</v>
      </c>
      <c r="R190" t="s">
        <v>306</v>
      </c>
      <c r="T190">
        <v>288</v>
      </c>
      <c r="Z190" s="6" t="s">
        <v>306</v>
      </c>
    </row>
    <row r="191" spans="1:26" x14ac:dyDescent="0.25">
      <c r="A191">
        <v>26098</v>
      </c>
      <c r="B191" s="73" t="s">
        <v>117</v>
      </c>
      <c r="C191" s="5" t="s">
        <v>67</v>
      </c>
      <c r="D191" t="s">
        <v>70</v>
      </c>
      <c r="E191">
        <v>5050</v>
      </c>
      <c r="F191" s="9">
        <v>-99999</v>
      </c>
      <c r="G191" s="9">
        <v>-99999</v>
      </c>
      <c r="H191" s="6">
        <v>-99999</v>
      </c>
      <c r="I191" s="18">
        <v>24797</v>
      </c>
      <c r="J191">
        <v>9</v>
      </c>
      <c r="K191" t="s">
        <v>168</v>
      </c>
      <c r="L191" s="5" t="s">
        <v>68</v>
      </c>
      <c r="M191">
        <v>33.297105199999997</v>
      </c>
      <c r="N191">
        <v>-94.650410899999997</v>
      </c>
      <c r="R191" t="s">
        <v>306</v>
      </c>
      <c r="T191">
        <v>292</v>
      </c>
      <c r="Z191" s="6" t="s">
        <v>306</v>
      </c>
    </row>
    <row r="192" spans="1:26" x14ac:dyDescent="0.25">
      <c r="A192">
        <v>26099</v>
      </c>
      <c r="B192" s="73" t="s">
        <v>117</v>
      </c>
      <c r="C192" s="5" t="s">
        <v>67</v>
      </c>
      <c r="D192" t="s">
        <v>70</v>
      </c>
      <c r="E192">
        <v>1562</v>
      </c>
      <c r="F192" s="9">
        <v>-99999</v>
      </c>
      <c r="G192" s="9">
        <v>-99999</v>
      </c>
      <c r="H192" s="6">
        <v>-99999</v>
      </c>
      <c r="I192" s="18">
        <v>30473</v>
      </c>
      <c r="J192">
        <v>16</v>
      </c>
      <c r="K192" t="s">
        <v>170</v>
      </c>
      <c r="L192" s="5" t="s">
        <v>68</v>
      </c>
      <c r="M192">
        <v>33.353925199999999</v>
      </c>
      <c r="N192">
        <v>-94.065596900000003</v>
      </c>
      <c r="R192" t="s">
        <v>306</v>
      </c>
      <c r="T192">
        <v>308</v>
      </c>
      <c r="Z192" s="6" t="s">
        <v>306</v>
      </c>
    </row>
    <row r="193" spans="1:26" x14ac:dyDescent="0.25">
      <c r="A193">
        <v>26349</v>
      </c>
      <c r="B193" t="s">
        <v>731</v>
      </c>
      <c r="C193" t="s">
        <v>67</v>
      </c>
      <c r="D193" t="s">
        <v>833</v>
      </c>
      <c r="E193">
        <v>3400</v>
      </c>
      <c r="F193">
        <v>-99999</v>
      </c>
      <c r="G193">
        <v>-99999</v>
      </c>
      <c r="H193">
        <v>-3007</v>
      </c>
      <c r="I193" s="18" t="s">
        <v>1040</v>
      </c>
      <c r="J193">
        <v>9</v>
      </c>
      <c r="K193" t="s">
        <v>1041</v>
      </c>
      <c r="L193" t="s">
        <v>68</v>
      </c>
      <c r="M193">
        <v>31.992846779400001</v>
      </c>
      <c r="N193">
        <v>-96.394788121199994</v>
      </c>
      <c r="O193" t="s">
        <v>720</v>
      </c>
      <c r="P193" t="s">
        <v>770</v>
      </c>
      <c r="Q193" s="18">
        <v>40786</v>
      </c>
      <c r="R193" t="s">
        <v>306</v>
      </c>
      <c r="S193" t="s">
        <v>730</v>
      </c>
      <c r="T193">
        <v>393</v>
      </c>
      <c r="U193" t="s">
        <v>724</v>
      </c>
      <c r="V193" t="s">
        <v>725</v>
      </c>
      <c r="W193" t="s">
        <v>726</v>
      </c>
      <c r="X193">
        <v>41092</v>
      </c>
      <c r="Z193" t="s">
        <v>306</v>
      </c>
    </row>
    <row r="194" spans="1:26" x14ac:dyDescent="0.25">
      <c r="A194">
        <v>26485</v>
      </c>
      <c r="B194" t="s">
        <v>731</v>
      </c>
      <c r="C194" t="s">
        <v>67</v>
      </c>
      <c r="D194" t="s">
        <v>833</v>
      </c>
      <c r="E194">
        <v>3463</v>
      </c>
      <c r="F194">
        <v>-99999</v>
      </c>
      <c r="G194">
        <v>-99999</v>
      </c>
      <c r="H194">
        <v>-3056</v>
      </c>
      <c r="I194" s="18" t="s">
        <v>1042</v>
      </c>
      <c r="J194">
        <v>9</v>
      </c>
      <c r="K194" t="s">
        <v>1043</v>
      </c>
      <c r="L194" t="s">
        <v>68</v>
      </c>
      <c r="M194">
        <v>32.008566362300002</v>
      </c>
      <c r="N194">
        <v>-96.370717289799998</v>
      </c>
      <c r="O194" t="s">
        <v>720</v>
      </c>
      <c r="P194" t="s">
        <v>770</v>
      </c>
      <c r="Q194" s="18">
        <v>40786</v>
      </c>
      <c r="R194" t="s">
        <v>722</v>
      </c>
      <c r="S194" t="s">
        <v>1044</v>
      </c>
      <c r="T194">
        <v>407</v>
      </c>
      <c r="U194" t="s">
        <v>724</v>
      </c>
      <c r="V194" t="s">
        <v>725</v>
      </c>
      <c r="W194" t="s">
        <v>726</v>
      </c>
      <c r="X194">
        <v>41092</v>
      </c>
      <c r="Z194" t="s">
        <v>306</v>
      </c>
    </row>
    <row r="195" spans="1:26" x14ac:dyDescent="0.25">
      <c r="A195">
        <v>27466</v>
      </c>
      <c r="B195" s="73" t="s">
        <v>117</v>
      </c>
      <c r="C195" s="5" t="s">
        <v>67</v>
      </c>
      <c r="D195" t="s">
        <v>121</v>
      </c>
      <c r="E195">
        <v>6711</v>
      </c>
      <c r="F195">
        <v>-9999</v>
      </c>
      <c r="G195">
        <v>-9999</v>
      </c>
      <c r="H195" s="6">
        <v>-99999</v>
      </c>
      <c r="I195" s="18">
        <v>20748</v>
      </c>
      <c r="J195" s="6">
        <v>13</v>
      </c>
      <c r="K195" t="s">
        <v>175</v>
      </c>
      <c r="L195" s="5" t="s">
        <v>68</v>
      </c>
      <c r="M195">
        <v>33.285505499999999</v>
      </c>
      <c r="N195">
        <v>-95.220348799999996</v>
      </c>
      <c r="R195" t="s">
        <v>306</v>
      </c>
      <c r="T195">
        <v>371</v>
      </c>
      <c r="Z195" s="6" t="s">
        <v>306</v>
      </c>
    </row>
    <row r="196" spans="1:26" x14ac:dyDescent="0.25">
      <c r="A196">
        <v>27814</v>
      </c>
      <c r="B196" t="s">
        <v>731</v>
      </c>
      <c r="C196" t="s">
        <v>67</v>
      </c>
      <c r="D196" t="s">
        <v>779</v>
      </c>
      <c r="E196">
        <v>9660</v>
      </c>
      <c r="F196">
        <v>-99999</v>
      </c>
      <c r="G196">
        <v>-99999</v>
      </c>
      <c r="H196">
        <v>-9435</v>
      </c>
      <c r="I196" s="18" t="s">
        <v>1045</v>
      </c>
      <c r="J196">
        <v>11</v>
      </c>
      <c r="K196" t="s">
        <v>1046</v>
      </c>
      <c r="L196" t="s">
        <v>68</v>
      </c>
      <c r="M196">
        <v>33.2795266973</v>
      </c>
      <c r="N196">
        <v>-94.1966004226</v>
      </c>
      <c r="O196" t="s">
        <v>720</v>
      </c>
      <c r="P196" t="s">
        <v>770</v>
      </c>
      <c r="Q196" s="18">
        <v>40786</v>
      </c>
      <c r="R196" t="s">
        <v>306</v>
      </c>
      <c r="S196" t="s">
        <v>1047</v>
      </c>
      <c r="T196">
        <v>225</v>
      </c>
      <c r="U196" t="s">
        <v>724</v>
      </c>
      <c r="V196" t="s">
        <v>725</v>
      </c>
      <c r="W196" t="s">
        <v>726</v>
      </c>
      <c r="X196">
        <v>41092</v>
      </c>
      <c r="Z196" t="s">
        <v>306</v>
      </c>
    </row>
    <row r="197" spans="1:26" x14ac:dyDescent="0.25">
      <c r="A197">
        <v>29038</v>
      </c>
      <c r="B197" t="s">
        <v>731</v>
      </c>
      <c r="C197" t="s">
        <v>67</v>
      </c>
      <c r="D197" t="s">
        <v>833</v>
      </c>
      <c r="E197">
        <v>3400</v>
      </c>
      <c r="F197">
        <v>-99999</v>
      </c>
      <c r="G197">
        <v>-99999</v>
      </c>
      <c r="H197">
        <v>-3065</v>
      </c>
      <c r="I197" s="18" t="s">
        <v>1048</v>
      </c>
      <c r="J197">
        <v>8</v>
      </c>
      <c r="K197" t="s">
        <v>1049</v>
      </c>
      <c r="L197" t="s">
        <v>68</v>
      </c>
      <c r="M197">
        <v>31.9138396494</v>
      </c>
      <c r="N197">
        <v>-96.414028310299997</v>
      </c>
      <c r="O197" t="s">
        <v>720</v>
      </c>
      <c r="P197" t="s">
        <v>770</v>
      </c>
      <c r="Q197" s="18">
        <v>40786</v>
      </c>
      <c r="R197" t="s">
        <v>306</v>
      </c>
      <c r="S197" t="s">
        <v>1050</v>
      </c>
      <c r="T197">
        <v>335</v>
      </c>
      <c r="U197" t="s">
        <v>724</v>
      </c>
      <c r="V197" t="s">
        <v>725</v>
      </c>
      <c r="W197" t="s">
        <v>726</v>
      </c>
      <c r="X197">
        <v>41092</v>
      </c>
      <c r="Z197" t="s">
        <v>306</v>
      </c>
    </row>
    <row r="198" spans="1:26" x14ac:dyDescent="0.25">
      <c r="A198">
        <v>29196</v>
      </c>
      <c r="B198" t="s">
        <v>731</v>
      </c>
      <c r="C198" t="s">
        <v>67</v>
      </c>
      <c r="D198" t="s">
        <v>833</v>
      </c>
      <c r="E198">
        <v>1807</v>
      </c>
      <c r="F198">
        <v>-99999</v>
      </c>
      <c r="G198">
        <v>-99999</v>
      </c>
      <c r="H198">
        <v>-1445</v>
      </c>
      <c r="I198" s="18" t="s">
        <v>1051</v>
      </c>
      <c r="J198">
        <v>0</v>
      </c>
      <c r="K198" t="s">
        <v>1052</v>
      </c>
      <c r="L198" t="s">
        <v>68</v>
      </c>
      <c r="M198">
        <v>32.083863588900002</v>
      </c>
      <c r="N198">
        <v>-96.359487390300004</v>
      </c>
      <c r="O198" t="s">
        <v>720</v>
      </c>
      <c r="P198" t="s">
        <v>770</v>
      </c>
      <c r="Q198" s="18">
        <v>40786</v>
      </c>
      <c r="R198" t="s">
        <v>306</v>
      </c>
      <c r="S198" t="s">
        <v>723</v>
      </c>
      <c r="T198">
        <v>362</v>
      </c>
      <c r="U198" t="s">
        <v>724</v>
      </c>
      <c r="V198" t="s">
        <v>725</v>
      </c>
      <c r="W198" t="s">
        <v>726</v>
      </c>
      <c r="X198">
        <v>41092</v>
      </c>
      <c r="Z198" t="s">
        <v>306</v>
      </c>
    </row>
    <row r="199" spans="1:26" x14ac:dyDescent="0.25">
      <c r="A199">
        <v>29233</v>
      </c>
      <c r="B199" s="73" t="s">
        <v>117</v>
      </c>
      <c r="C199" s="5" t="s">
        <v>67</v>
      </c>
      <c r="D199" t="s">
        <v>128</v>
      </c>
      <c r="E199">
        <v>34435</v>
      </c>
      <c r="F199">
        <v>-9999</v>
      </c>
      <c r="G199">
        <v>-9999</v>
      </c>
      <c r="H199" s="6">
        <v>-99999</v>
      </c>
      <c r="I199" s="18">
        <v>30066</v>
      </c>
      <c r="J199">
        <v>8</v>
      </c>
      <c r="K199" t="s">
        <v>270</v>
      </c>
      <c r="L199" s="5" t="s">
        <v>68</v>
      </c>
      <c r="M199">
        <v>31.962477799999998</v>
      </c>
      <c r="N199">
        <v>-96.400706400000004</v>
      </c>
      <c r="R199" t="s">
        <v>306</v>
      </c>
      <c r="T199">
        <v>341</v>
      </c>
      <c r="Z199" s="6" t="s">
        <v>306</v>
      </c>
    </row>
    <row r="200" spans="1:26" x14ac:dyDescent="0.25">
      <c r="A200">
        <v>30060</v>
      </c>
      <c r="B200" t="s">
        <v>731</v>
      </c>
      <c r="C200" t="s">
        <v>67</v>
      </c>
      <c r="D200" t="s">
        <v>833</v>
      </c>
      <c r="E200">
        <v>4084</v>
      </c>
      <c r="F200">
        <v>-99999</v>
      </c>
      <c r="G200">
        <v>-99999</v>
      </c>
      <c r="H200">
        <v>-3730</v>
      </c>
      <c r="I200" s="18" t="s">
        <v>1053</v>
      </c>
      <c r="J200">
        <v>11</v>
      </c>
      <c r="K200" t="s">
        <v>1054</v>
      </c>
      <c r="L200" t="s">
        <v>68</v>
      </c>
      <c r="M200">
        <v>32.064524318300002</v>
      </c>
      <c r="N200">
        <v>-96.360127276599997</v>
      </c>
      <c r="O200" t="s">
        <v>720</v>
      </c>
      <c r="P200" t="s">
        <v>770</v>
      </c>
      <c r="Q200" s="18">
        <v>40786</v>
      </c>
      <c r="R200" t="s">
        <v>722</v>
      </c>
      <c r="S200" t="s">
        <v>1055</v>
      </c>
      <c r="T200">
        <v>354</v>
      </c>
      <c r="U200" t="s">
        <v>724</v>
      </c>
      <c r="V200" t="s">
        <v>725</v>
      </c>
      <c r="W200" t="s">
        <v>726</v>
      </c>
      <c r="X200">
        <v>41092</v>
      </c>
      <c r="Z200" t="s">
        <v>306</v>
      </c>
    </row>
    <row r="201" spans="1:26" x14ac:dyDescent="0.25">
      <c r="A201">
        <v>30861</v>
      </c>
      <c r="B201" t="s">
        <v>731</v>
      </c>
      <c r="C201" t="s">
        <v>67</v>
      </c>
      <c r="D201" t="s">
        <v>833</v>
      </c>
      <c r="E201">
        <v>3620</v>
      </c>
      <c r="F201">
        <v>-99999</v>
      </c>
      <c r="G201">
        <v>-99999</v>
      </c>
      <c r="H201">
        <v>-3275</v>
      </c>
      <c r="I201" s="18" t="s">
        <v>1056</v>
      </c>
      <c r="J201">
        <v>0</v>
      </c>
      <c r="K201" t="s">
        <v>1057</v>
      </c>
      <c r="L201" t="s">
        <v>68</v>
      </c>
      <c r="M201">
        <v>32.1181822932</v>
      </c>
      <c r="N201">
        <v>-96.358287590700002</v>
      </c>
      <c r="O201" t="s">
        <v>720</v>
      </c>
      <c r="P201" t="s">
        <v>770</v>
      </c>
      <c r="Q201" s="18">
        <v>40786</v>
      </c>
      <c r="R201" t="s">
        <v>306</v>
      </c>
      <c r="S201" t="s">
        <v>723</v>
      </c>
      <c r="T201">
        <v>345</v>
      </c>
      <c r="U201" t="s">
        <v>724</v>
      </c>
      <c r="V201" t="s">
        <v>725</v>
      </c>
      <c r="W201" t="s">
        <v>726</v>
      </c>
      <c r="X201">
        <v>41092</v>
      </c>
      <c r="Z201" t="s">
        <v>306</v>
      </c>
    </row>
    <row r="202" spans="1:26" x14ac:dyDescent="0.25">
      <c r="A202">
        <v>31489</v>
      </c>
      <c r="B202" t="s">
        <v>731</v>
      </c>
      <c r="C202" t="s">
        <v>67</v>
      </c>
      <c r="D202" t="s">
        <v>833</v>
      </c>
      <c r="E202">
        <v>4081</v>
      </c>
      <c r="F202">
        <v>-99999</v>
      </c>
      <c r="G202">
        <v>-99999</v>
      </c>
      <c r="H202">
        <v>-3675</v>
      </c>
      <c r="I202" s="18" t="s">
        <v>1058</v>
      </c>
      <c r="J202">
        <v>8</v>
      </c>
      <c r="K202" t="s">
        <v>1059</v>
      </c>
      <c r="L202" t="s">
        <v>68</v>
      </c>
      <c r="M202">
        <v>32.153851100399997</v>
      </c>
      <c r="N202">
        <v>-96.305995926700007</v>
      </c>
      <c r="O202" t="s">
        <v>720</v>
      </c>
      <c r="P202" t="s">
        <v>770</v>
      </c>
      <c r="Q202" s="18">
        <v>40786</v>
      </c>
      <c r="R202" t="s">
        <v>722</v>
      </c>
      <c r="S202" t="s">
        <v>1060</v>
      </c>
      <c r="T202">
        <v>406</v>
      </c>
      <c r="U202" t="s">
        <v>724</v>
      </c>
      <c r="V202" t="s">
        <v>725</v>
      </c>
      <c r="W202" t="s">
        <v>726</v>
      </c>
      <c r="X202">
        <v>41092</v>
      </c>
      <c r="Z202" t="s">
        <v>306</v>
      </c>
    </row>
    <row r="203" spans="1:26" x14ac:dyDescent="0.25">
      <c r="A203">
        <v>31704</v>
      </c>
      <c r="B203" t="s">
        <v>731</v>
      </c>
      <c r="C203" t="s">
        <v>67</v>
      </c>
      <c r="D203" t="s">
        <v>833</v>
      </c>
      <c r="E203">
        <v>3810</v>
      </c>
      <c r="F203">
        <v>-99999</v>
      </c>
      <c r="G203">
        <v>-99999</v>
      </c>
      <c r="H203">
        <v>-3472</v>
      </c>
      <c r="I203" s="18" t="s">
        <v>1061</v>
      </c>
      <c r="J203">
        <v>10</v>
      </c>
      <c r="K203" t="s">
        <v>1062</v>
      </c>
      <c r="L203" t="s">
        <v>68</v>
      </c>
      <c r="M203">
        <v>32.0924232554</v>
      </c>
      <c r="N203">
        <v>-96.361397523299999</v>
      </c>
      <c r="O203" t="s">
        <v>720</v>
      </c>
      <c r="P203" t="s">
        <v>770</v>
      </c>
      <c r="Q203" s="18">
        <v>40786</v>
      </c>
      <c r="R203" t="s">
        <v>722</v>
      </c>
      <c r="S203" t="s">
        <v>723</v>
      </c>
      <c r="T203">
        <v>338</v>
      </c>
      <c r="U203" t="s">
        <v>724</v>
      </c>
      <c r="V203" t="s">
        <v>725</v>
      </c>
      <c r="W203" t="s">
        <v>726</v>
      </c>
      <c r="X203">
        <v>41092</v>
      </c>
      <c r="Z203" t="s">
        <v>306</v>
      </c>
    </row>
    <row r="204" spans="1:26" x14ac:dyDescent="0.25">
      <c r="A204">
        <v>32425</v>
      </c>
      <c r="B204" t="s">
        <v>731</v>
      </c>
      <c r="C204" t="s">
        <v>67</v>
      </c>
      <c r="D204" t="s">
        <v>833</v>
      </c>
      <c r="E204">
        <v>3698</v>
      </c>
      <c r="F204">
        <v>-99999</v>
      </c>
      <c r="G204">
        <v>-99999</v>
      </c>
      <c r="H204">
        <v>-3349</v>
      </c>
      <c r="I204" s="18" t="s">
        <v>1063</v>
      </c>
      <c r="J204">
        <v>8</v>
      </c>
      <c r="K204" t="s">
        <v>1064</v>
      </c>
      <c r="L204" t="s">
        <v>68</v>
      </c>
      <c r="M204">
        <v>32.046885413699997</v>
      </c>
      <c r="N204">
        <v>-96.289704451399999</v>
      </c>
      <c r="O204" t="s">
        <v>720</v>
      </c>
      <c r="P204" t="s">
        <v>770</v>
      </c>
      <c r="Q204" s="18">
        <v>40786</v>
      </c>
      <c r="R204" t="s">
        <v>722</v>
      </c>
      <c r="S204" t="s">
        <v>1065</v>
      </c>
      <c r="T204">
        <v>349</v>
      </c>
      <c r="U204" t="s">
        <v>724</v>
      </c>
      <c r="V204" t="s">
        <v>725</v>
      </c>
      <c r="W204" t="s">
        <v>726</v>
      </c>
      <c r="X204">
        <v>41092</v>
      </c>
      <c r="Z204" t="s">
        <v>306</v>
      </c>
    </row>
    <row r="205" spans="1:26" x14ac:dyDescent="0.25">
      <c r="A205">
        <v>32611</v>
      </c>
      <c r="B205" s="73" t="s">
        <v>117</v>
      </c>
      <c r="C205" s="5" t="s">
        <v>67</v>
      </c>
      <c r="D205" t="s">
        <v>122</v>
      </c>
      <c r="E205">
        <v>12105</v>
      </c>
      <c r="F205">
        <v>-9999</v>
      </c>
      <c r="G205">
        <v>-9999</v>
      </c>
      <c r="H205" s="6">
        <v>-99999</v>
      </c>
      <c r="I205" s="18">
        <v>29861</v>
      </c>
      <c r="J205">
        <v>16</v>
      </c>
      <c r="K205" t="s">
        <v>195</v>
      </c>
      <c r="L205" s="5" t="s">
        <v>68</v>
      </c>
      <c r="M205">
        <v>31.904215700000002</v>
      </c>
      <c r="N205">
        <v>-96.196684300000001</v>
      </c>
      <c r="R205" t="s">
        <v>306</v>
      </c>
      <c r="T205">
        <v>330</v>
      </c>
      <c r="Z205" s="6" t="s">
        <v>306</v>
      </c>
    </row>
    <row r="206" spans="1:26" x14ac:dyDescent="0.25">
      <c r="A206">
        <v>33277</v>
      </c>
      <c r="B206" t="s">
        <v>731</v>
      </c>
      <c r="C206" t="s">
        <v>67</v>
      </c>
      <c r="D206" t="s">
        <v>895</v>
      </c>
      <c r="E206">
        <v>5100</v>
      </c>
      <c r="F206">
        <v>-99999</v>
      </c>
      <c r="G206">
        <v>-99999</v>
      </c>
      <c r="H206">
        <v>-4583</v>
      </c>
      <c r="I206" s="18" t="s">
        <v>1066</v>
      </c>
      <c r="J206">
        <v>6</v>
      </c>
      <c r="K206" t="s">
        <v>1067</v>
      </c>
      <c r="L206" t="s">
        <v>68</v>
      </c>
      <c r="M206">
        <v>32.773827242199999</v>
      </c>
      <c r="N206">
        <v>-96.162872398199994</v>
      </c>
      <c r="O206" t="s">
        <v>720</v>
      </c>
      <c r="P206" t="s">
        <v>770</v>
      </c>
      <c r="Q206" s="18">
        <v>40786</v>
      </c>
      <c r="R206" t="s">
        <v>306</v>
      </c>
      <c r="S206" t="s">
        <v>1068</v>
      </c>
      <c r="T206">
        <v>517</v>
      </c>
      <c r="U206" t="s">
        <v>724</v>
      </c>
      <c r="V206" t="s">
        <v>725</v>
      </c>
      <c r="W206" t="s">
        <v>726</v>
      </c>
      <c r="X206">
        <v>41092</v>
      </c>
      <c r="Y206" t="s">
        <v>1069</v>
      </c>
      <c r="Z206" t="s">
        <v>306</v>
      </c>
    </row>
    <row r="207" spans="1:26" x14ac:dyDescent="0.25">
      <c r="A207">
        <v>33468</v>
      </c>
      <c r="B207" s="73" t="s">
        <v>117</v>
      </c>
      <c r="C207" s="5" t="s">
        <v>67</v>
      </c>
      <c r="D207" t="s">
        <v>126</v>
      </c>
      <c r="E207">
        <v>5765</v>
      </c>
      <c r="F207">
        <v>-9999</v>
      </c>
      <c r="G207">
        <v>-9999</v>
      </c>
      <c r="H207" s="6">
        <v>-99999</v>
      </c>
      <c r="I207" s="18">
        <v>19592</v>
      </c>
      <c r="J207">
        <v>12</v>
      </c>
      <c r="K207" t="s">
        <v>238</v>
      </c>
      <c r="L207" s="5" t="s">
        <v>68</v>
      </c>
      <c r="M207">
        <v>32.785288700000002</v>
      </c>
      <c r="N207">
        <v>-96.277709099999996</v>
      </c>
      <c r="R207" t="s">
        <v>306</v>
      </c>
      <c r="T207">
        <v>576</v>
      </c>
      <c r="Z207" s="6" t="s">
        <v>306</v>
      </c>
    </row>
    <row r="208" spans="1:26" x14ac:dyDescent="0.25">
      <c r="A208">
        <v>33494</v>
      </c>
      <c r="B208" t="s">
        <v>731</v>
      </c>
      <c r="C208" t="s">
        <v>67</v>
      </c>
      <c r="D208" t="s">
        <v>895</v>
      </c>
      <c r="E208">
        <v>5525</v>
      </c>
      <c r="F208">
        <v>-99999</v>
      </c>
      <c r="G208">
        <v>-99999</v>
      </c>
      <c r="H208">
        <v>-5128</v>
      </c>
      <c r="I208" s="18" t="s">
        <v>1070</v>
      </c>
      <c r="J208">
        <v>10</v>
      </c>
      <c r="K208" t="s">
        <v>1071</v>
      </c>
      <c r="L208" t="s">
        <v>68</v>
      </c>
      <c r="M208">
        <v>32.376022902999999</v>
      </c>
      <c r="N208">
        <v>-96.087649521200007</v>
      </c>
      <c r="O208" t="s">
        <v>720</v>
      </c>
      <c r="P208" t="s">
        <v>770</v>
      </c>
      <c r="Q208" s="18">
        <v>40786</v>
      </c>
      <c r="R208" t="s">
        <v>306</v>
      </c>
      <c r="S208" t="s">
        <v>1072</v>
      </c>
      <c r="T208">
        <v>397</v>
      </c>
      <c r="U208" t="s">
        <v>724</v>
      </c>
      <c r="V208" t="s">
        <v>725</v>
      </c>
      <c r="W208" t="s">
        <v>726</v>
      </c>
      <c r="X208">
        <v>41092</v>
      </c>
      <c r="Z208" t="s">
        <v>306</v>
      </c>
    </row>
    <row r="209" spans="1:26" x14ac:dyDescent="0.25">
      <c r="A209">
        <v>33495</v>
      </c>
      <c r="B209" s="73" t="s">
        <v>117</v>
      </c>
      <c r="C209" s="5" t="s">
        <v>67</v>
      </c>
      <c r="D209" t="s">
        <v>126</v>
      </c>
      <c r="E209">
        <v>4143</v>
      </c>
      <c r="F209">
        <v>-9999</v>
      </c>
      <c r="G209">
        <v>-9999</v>
      </c>
      <c r="H209" s="6">
        <v>-99999</v>
      </c>
      <c r="I209" s="18">
        <v>20286</v>
      </c>
      <c r="J209">
        <v>8</v>
      </c>
      <c r="K209" t="s">
        <v>246</v>
      </c>
      <c r="L209" s="5" t="s">
        <v>68</v>
      </c>
      <c r="M209">
        <v>32.4215965</v>
      </c>
      <c r="N209">
        <v>-96.106083900000002</v>
      </c>
      <c r="R209" t="s">
        <v>306</v>
      </c>
      <c r="T209">
        <v>352</v>
      </c>
      <c r="Z209" s="6" t="s">
        <v>306</v>
      </c>
    </row>
    <row r="210" spans="1:26" x14ac:dyDescent="0.25">
      <c r="A210">
        <v>33496</v>
      </c>
      <c r="B210" t="s">
        <v>731</v>
      </c>
      <c r="C210" t="s">
        <v>67</v>
      </c>
      <c r="D210" t="s">
        <v>895</v>
      </c>
      <c r="E210">
        <v>5400</v>
      </c>
      <c r="F210">
        <v>-99999</v>
      </c>
      <c r="G210">
        <v>-99999</v>
      </c>
      <c r="H210">
        <v>-4808</v>
      </c>
      <c r="I210" s="18" t="s">
        <v>1073</v>
      </c>
      <c r="J210">
        <v>7</v>
      </c>
      <c r="K210" t="s">
        <v>1074</v>
      </c>
      <c r="L210" t="s">
        <v>68</v>
      </c>
      <c r="M210">
        <v>32.775956677300002</v>
      </c>
      <c r="N210">
        <v>-96.092099552299999</v>
      </c>
      <c r="O210" t="s">
        <v>720</v>
      </c>
      <c r="P210" t="s">
        <v>770</v>
      </c>
      <c r="Q210" s="18">
        <v>40786</v>
      </c>
      <c r="R210" t="s">
        <v>306</v>
      </c>
      <c r="S210" t="s">
        <v>1075</v>
      </c>
      <c r="T210">
        <v>592</v>
      </c>
      <c r="U210" t="s">
        <v>724</v>
      </c>
      <c r="V210" t="s">
        <v>725</v>
      </c>
      <c r="W210" t="s">
        <v>726</v>
      </c>
      <c r="X210">
        <v>41092</v>
      </c>
      <c r="Z210" t="s">
        <v>306</v>
      </c>
    </row>
    <row r="211" spans="1:26" x14ac:dyDescent="0.25">
      <c r="A211">
        <v>33497</v>
      </c>
      <c r="B211" s="73" t="s">
        <v>117</v>
      </c>
      <c r="C211" s="5" t="s">
        <v>67</v>
      </c>
      <c r="D211" t="s">
        <v>126</v>
      </c>
      <c r="E211">
        <v>3410</v>
      </c>
      <c r="F211">
        <v>-9999</v>
      </c>
      <c r="G211">
        <v>-9999</v>
      </c>
      <c r="H211" s="6">
        <v>-99999</v>
      </c>
      <c r="I211" s="18">
        <v>24920</v>
      </c>
      <c r="J211">
        <v>8</v>
      </c>
      <c r="K211" t="s">
        <v>243</v>
      </c>
      <c r="L211" s="5" t="s">
        <v>68</v>
      </c>
      <c r="M211">
        <v>32.587801900000002</v>
      </c>
      <c r="N211">
        <v>-96.268137300000006</v>
      </c>
      <c r="R211" t="s">
        <v>306</v>
      </c>
      <c r="T211">
        <v>447</v>
      </c>
      <c r="Z211" s="6" t="s">
        <v>306</v>
      </c>
    </row>
    <row r="212" spans="1:26" x14ac:dyDescent="0.25">
      <c r="A212">
        <v>33855</v>
      </c>
      <c r="B212" s="73" t="s">
        <v>117</v>
      </c>
      <c r="C212" s="5" t="s">
        <v>67</v>
      </c>
      <c r="D212" t="s">
        <v>126</v>
      </c>
      <c r="E212">
        <v>5857</v>
      </c>
      <c r="F212">
        <v>-9999</v>
      </c>
      <c r="G212">
        <v>-9999</v>
      </c>
      <c r="H212" s="6">
        <v>-99999</v>
      </c>
      <c r="I212" s="18">
        <v>20257</v>
      </c>
      <c r="J212">
        <v>10</v>
      </c>
      <c r="K212" t="s">
        <v>244</v>
      </c>
      <c r="L212" s="5" t="s">
        <v>68</v>
      </c>
      <c r="M212">
        <v>32.531970600000001</v>
      </c>
      <c r="N212">
        <v>-96.276213900000002</v>
      </c>
      <c r="R212" t="s">
        <v>306</v>
      </c>
      <c r="T212">
        <v>393</v>
      </c>
      <c r="Z212" s="6" t="s">
        <v>306</v>
      </c>
    </row>
    <row r="213" spans="1:26" x14ac:dyDescent="0.25">
      <c r="A213">
        <v>33857</v>
      </c>
      <c r="B213" t="s">
        <v>731</v>
      </c>
      <c r="C213" t="s">
        <v>67</v>
      </c>
      <c r="D213" t="s">
        <v>895</v>
      </c>
      <c r="E213">
        <v>5098</v>
      </c>
      <c r="F213">
        <v>-99999</v>
      </c>
      <c r="G213">
        <v>-99999</v>
      </c>
      <c r="H213">
        <v>-4620</v>
      </c>
      <c r="I213" s="18" t="s">
        <v>1076</v>
      </c>
      <c r="J213">
        <v>10</v>
      </c>
      <c r="K213" t="s">
        <v>1077</v>
      </c>
      <c r="L213" t="s">
        <v>68</v>
      </c>
      <c r="M213">
        <v>32.724729234900003</v>
      </c>
      <c r="N213">
        <v>-96.176302904400004</v>
      </c>
      <c r="O213" t="s">
        <v>720</v>
      </c>
      <c r="P213" t="s">
        <v>770</v>
      </c>
      <c r="Q213" s="18">
        <v>40786</v>
      </c>
      <c r="R213" t="s">
        <v>306</v>
      </c>
      <c r="S213" t="s">
        <v>1078</v>
      </c>
      <c r="T213">
        <v>478</v>
      </c>
      <c r="U213" t="s">
        <v>724</v>
      </c>
      <c r="V213" t="s">
        <v>725</v>
      </c>
      <c r="W213" t="s">
        <v>726</v>
      </c>
      <c r="X213">
        <v>41092</v>
      </c>
      <c r="Z213" t="s">
        <v>306</v>
      </c>
    </row>
    <row r="214" spans="1:26" x14ac:dyDescent="0.25">
      <c r="A214">
        <v>33859</v>
      </c>
      <c r="B214" s="73" t="s">
        <v>117</v>
      </c>
      <c r="C214" s="5" t="s">
        <v>67</v>
      </c>
      <c r="D214" t="s">
        <v>126</v>
      </c>
      <c r="E214">
        <v>4300</v>
      </c>
      <c r="F214">
        <v>-9999</v>
      </c>
      <c r="G214">
        <v>-9999</v>
      </c>
      <c r="H214" s="6">
        <v>-99999</v>
      </c>
      <c r="I214" s="18">
        <v>27078</v>
      </c>
      <c r="J214">
        <v>11</v>
      </c>
      <c r="K214" t="s">
        <v>249</v>
      </c>
      <c r="L214" s="5" t="s">
        <v>68</v>
      </c>
      <c r="M214">
        <v>32.411625399999998</v>
      </c>
      <c r="N214">
        <v>-96.317663600000003</v>
      </c>
      <c r="R214" t="s">
        <v>306</v>
      </c>
      <c r="T214">
        <v>436</v>
      </c>
      <c r="Z214" s="6" t="s">
        <v>306</v>
      </c>
    </row>
    <row r="215" spans="1:26" x14ac:dyDescent="0.25">
      <c r="A215">
        <v>34459</v>
      </c>
      <c r="B215" s="73" t="s">
        <v>117</v>
      </c>
      <c r="C215" s="5" t="s">
        <v>67</v>
      </c>
      <c r="D215" t="s">
        <v>70</v>
      </c>
      <c r="E215">
        <v>5367</v>
      </c>
      <c r="F215" s="9">
        <v>-99999</v>
      </c>
      <c r="G215" s="9">
        <v>-99999</v>
      </c>
      <c r="H215" s="6">
        <v>-99999</v>
      </c>
      <c r="I215" s="18">
        <v>21006</v>
      </c>
      <c r="J215" s="6">
        <v>5</v>
      </c>
      <c r="K215" t="s">
        <v>148</v>
      </c>
      <c r="L215" s="5" t="s">
        <v>68</v>
      </c>
      <c r="M215">
        <v>33.543768700000001</v>
      </c>
      <c r="N215">
        <v>-94.1131812</v>
      </c>
      <c r="R215" t="s">
        <v>306</v>
      </c>
      <c r="T215">
        <v>284</v>
      </c>
      <c r="Z215" s="6" t="s">
        <v>306</v>
      </c>
    </row>
    <row r="216" spans="1:26" x14ac:dyDescent="0.25">
      <c r="A216">
        <v>34460</v>
      </c>
      <c r="B216" s="73" t="s">
        <v>117</v>
      </c>
      <c r="C216" s="5" t="s">
        <v>67</v>
      </c>
      <c r="D216" t="s">
        <v>70</v>
      </c>
      <c r="E216">
        <v>4112</v>
      </c>
      <c r="F216" s="9">
        <v>-99999</v>
      </c>
      <c r="G216" s="9">
        <v>-99999</v>
      </c>
      <c r="H216" s="6">
        <v>-99999</v>
      </c>
      <c r="I216" s="18">
        <v>19491</v>
      </c>
      <c r="J216" s="6">
        <v>0</v>
      </c>
      <c r="K216" t="s">
        <v>149</v>
      </c>
      <c r="L216" s="5" t="s">
        <v>68</v>
      </c>
      <c r="M216">
        <v>33.499562900000001</v>
      </c>
      <c r="N216">
        <v>-94.076725199999998</v>
      </c>
      <c r="R216" t="s">
        <v>306</v>
      </c>
      <c r="T216">
        <v>320</v>
      </c>
      <c r="Z216" s="6" t="s">
        <v>306</v>
      </c>
    </row>
    <row r="217" spans="1:26" x14ac:dyDescent="0.25">
      <c r="A217">
        <v>34462</v>
      </c>
      <c r="B217" s="73" t="s">
        <v>117</v>
      </c>
      <c r="C217" s="5" t="s">
        <v>67</v>
      </c>
      <c r="D217" t="s">
        <v>70</v>
      </c>
      <c r="E217">
        <v>4214</v>
      </c>
      <c r="F217" s="9">
        <v>-99999</v>
      </c>
      <c r="G217" s="9">
        <v>-99999</v>
      </c>
      <c r="H217" s="6">
        <v>-99999</v>
      </c>
      <c r="I217" s="18">
        <v>15098</v>
      </c>
      <c r="J217">
        <v>0</v>
      </c>
      <c r="K217" t="s">
        <v>154</v>
      </c>
      <c r="L217" s="5" t="s">
        <v>68</v>
      </c>
      <c r="M217">
        <v>33.328039699999998</v>
      </c>
      <c r="N217">
        <v>-94.325068000000002</v>
      </c>
      <c r="R217" t="s">
        <v>306</v>
      </c>
      <c r="T217">
        <v>278</v>
      </c>
      <c r="Z217" s="6" t="s">
        <v>306</v>
      </c>
    </row>
    <row r="218" spans="1:26" x14ac:dyDescent="0.25">
      <c r="A218">
        <v>34464</v>
      </c>
      <c r="B218" s="73" t="s">
        <v>117</v>
      </c>
      <c r="C218" s="5" t="s">
        <v>67</v>
      </c>
      <c r="D218" t="s">
        <v>70</v>
      </c>
      <c r="E218">
        <v>3548</v>
      </c>
      <c r="F218" s="9">
        <v>-99999</v>
      </c>
      <c r="G218" s="9">
        <v>-99999</v>
      </c>
      <c r="H218" s="6">
        <v>-99999</v>
      </c>
      <c r="I218" s="18">
        <v>19352</v>
      </c>
      <c r="J218">
        <v>0</v>
      </c>
      <c r="K218" t="s">
        <v>158</v>
      </c>
      <c r="L218" s="5" t="s">
        <v>68</v>
      </c>
      <c r="M218">
        <v>33.390451400000003</v>
      </c>
      <c r="N218">
        <v>-94.507844399999996</v>
      </c>
      <c r="R218" t="s">
        <v>306</v>
      </c>
      <c r="T218">
        <v>279</v>
      </c>
      <c r="Z218" s="6" t="s">
        <v>306</v>
      </c>
    </row>
    <row r="219" spans="1:26" x14ac:dyDescent="0.25">
      <c r="A219">
        <v>34616</v>
      </c>
      <c r="B219" s="73" t="s">
        <v>117</v>
      </c>
      <c r="C219" s="5" t="s">
        <v>67</v>
      </c>
      <c r="D219" t="s">
        <v>124</v>
      </c>
      <c r="E219">
        <v>3703</v>
      </c>
      <c r="F219">
        <v>-9999</v>
      </c>
      <c r="G219">
        <v>-9999</v>
      </c>
      <c r="H219" s="6">
        <v>-99999</v>
      </c>
      <c r="I219" s="18">
        <v>32443</v>
      </c>
      <c r="J219">
        <v>8</v>
      </c>
      <c r="K219" t="s">
        <v>228</v>
      </c>
      <c r="L219" s="5" t="s">
        <v>68</v>
      </c>
      <c r="M219">
        <v>33.151077000000001</v>
      </c>
      <c r="N219">
        <v>-95.465648599999994</v>
      </c>
      <c r="R219" t="s">
        <v>306</v>
      </c>
      <c r="T219">
        <v>420</v>
      </c>
      <c r="Z219" s="6" t="s">
        <v>306</v>
      </c>
    </row>
    <row r="220" spans="1:26" x14ac:dyDescent="0.25">
      <c r="A220">
        <v>34850</v>
      </c>
      <c r="B220" s="73" t="s">
        <v>117</v>
      </c>
      <c r="C220" s="5" t="s">
        <v>67</v>
      </c>
      <c r="D220" t="s">
        <v>70</v>
      </c>
      <c r="E220">
        <v>10000</v>
      </c>
      <c r="F220" s="9">
        <v>-99999</v>
      </c>
      <c r="G220" s="9">
        <v>-99999</v>
      </c>
      <c r="H220" s="6">
        <v>-99999</v>
      </c>
      <c r="I220" s="18">
        <v>24412</v>
      </c>
      <c r="J220">
        <v>19</v>
      </c>
      <c r="K220" t="s">
        <v>156</v>
      </c>
      <c r="L220" s="5" t="s">
        <v>68</v>
      </c>
      <c r="M220">
        <v>33.277303400000001</v>
      </c>
      <c r="N220">
        <v>-94.399496799999994</v>
      </c>
      <c r="R220" t="s">
        <v>306</v>
      </c>
      <c r="T220">
        <v>271</v>
      </c>
      <c r="Z220" s="6" t="s">
        <v>306</v>
      </c>
    </row>
    <row r="221" spans="1:26" x14ac:dyDescent="0.25">
      <c r="A221">
        <v>35024</v>
      </c>
      <c r="B221" t="s">
        <v>731</v>
      </c>
      <c r="C221" t="s">
        <v>67</v>
      </c>
      <c r="D221" t="s">
        <v>779</v>
      </c>
      <c r="E221">
        <v>3038</v>
      </c>
      <c r="F221">
        <v>-99999</v>
      </c>
      <c r="G221">
        <v>-99999</v>
      </c>
      <c r="H221">
        <v>-2789</v>
      </c>
      <c r="I221" s="18" t="s">
        <v>1079</v>
      </c>
      <c r="J221">
        <v>18</v>
      </c>
      <c r="K221" t="s">
        <v>1080</v>
      </c>
      <c r="L221" t="s">
        <v>68</v>
      </c>
      <c r="M221">
        <v>33.287766920400003</v>
      </c>
      <c r="N221">
        <v>-94.149499011700001</v>
      </c>
      <c r="O221" t="s">
        <v>720</v>
      </c>
      <c r="P221" t="s">
        <v>770</v>
      </c>
      <c r="Q221" s="18">
        <v>40786</v>
      </c>
      <c r="R221" t="s">
        <v>306</v>
      </c>
      <c r="S221" t="s">
        <v>1081</v>
      </c>
      <c r="T221">
        <v>249</v>
      </c>
      <c r="U221" t="s">
        <v>724</v>
      </c>
      <c r="V221" t="s">
        <v>725</v>
      </c>
      <c r="W221" t="s">
        <v>726</v>
      </c>
      <c r="X221">
        <v>41092</v>
      </c>
      <c r="Z221" t="s">
        <v>306</v>
      </c>
    </row>
    <row r="222" spans="1:26" x14ac:dyDescent="0.25">
      <c r="A222">
        <v>35905</v>
      </c>
      <c r="B222" t="s">
        <v>731</v>
      </c>
      <c r="C222" t="s">
        <v>67</v>
      </c>
      <c r="D222" t="s">
        <v>929</v>
      </c>
      <c r="E222">
        <v>8500</v>
      </c>
      <c r="F222">
        <v>-99999</v>
      </c>
      <c r="G222">
        <v>-99999</v>
      </c>
      <c r="H222">
        <v>-8058</v>
      </c>
      <c r="I222" s="18" t="s">
        <v>1082</v>
      </c>
      <c r="J222">
        <v>1</v>
      </c>
      <c r="K222" t="s">
        <v>1083</v>
      </c>
      <c r="L222" t="s">
        <v>68</v>
      </c>
      <c r="M222">
        <v>32.886961356199997</v>
      </c>
      <c r="N222">
        <v>-95.718378962900005</v>
      </c>
      <c r="O222" t="s">
        <v>720</v>
      </c>
      <c r="P222" t="s">
        <v>770</v>
      </c>
      <c r="Q222" s="18">
        <v>40786</v>
      </c>
      <c r="R222" t="s">
        <v>722</v>
      </c>
      <c r="S222" t="s">
        <v>1084</v>
      </c>
      <c r="T222">
        <v>442</v>
      </c>
      <c r="U222" t="s">
        <v>724</v>
      </c>
      <c r="V222" t="s">
        <v>725</v>
      </c>
      <c r="W222" t="s">
        <v>726</v>
      </c>
      <c r="X222">
        <v>41092</v>
      </c>
      <c r="Z222" t="s">
        <v>306</v>
      </c>
    </row>
    <row r="223" spans="1:26" x14ac:dyDescent="0.25">
      <c r="A223">
        <v>35971</v>
      </c>
      <c r="B223" t="s">
        <v>1085</v>
      </c>
      <c r="C223" t="s">
        <v>67</v>
      </c>
      <c r="D223" t="s">
        <v>69</v>
      </c>
      <c r="E223">
        <v>351</v>
      </c>
      <c r="F223">
        <v>351</v>
      </c>
      <c r="G223">
        <v>-99999</v>
      </c>
      <c r="H223">
        <v>-99999</v>
      </c>
      <c r="I223" s="18" t="s">
        <v>1086</v>
      </c>
      <c r="J223">
        <v>0</v>
      </c>
      <c r="K223" t="s">
        <v>1087</v>
      </c>
      <c r="L223" t="s">
        <v>744</v>
      </c>
      <c r="M223">
        <v>33.432777000000002</v>
      </c>
      <c r="N223">
        <v>-95.178331999999997</v>
      </c>
      <c r="O223" t="s">
        <v>720</v>
      </c>
      <c r="R223" t="s">
        <v>726</v>
      </c>
      <c r="S223" t="s">
        <v>765</v>
      </c>
      <c r="T223">
        <v>345</v>
      </c>
      <c r="U223" t="s">
        <v>724</v>
      </c>
      <c r="V223" t="s">
        <v>725</v>
      </c>
      <c r="W223" t="s">
        <v>726</v>
      </c>
      <c r="X223">
        <v>41171</v>
      </c>
      <c r="Z223" t="s">
        <v>1088</v>
      </c>
    </row>
    <row r="224" spans="1:26" x14ac:dyDescent="0.25">
      <c r="A224">
        <v>36027</v>
      </c>
      <c r="B224" t="s">
        <v>1085</v>
      </c>
      <c r="C224" t="s">
        <v>67</v>
      </c>
      <c r="D224" t="s">
        <v>767</v>
      </c>
      <c r="E224">
        <v>2430</v>
      </c>
      <c r="F224">
        <v>-99999</v>
      </c>
      <c r="G224">
        <v>-99999</v>
      </c>
      <c r="H224">
        <v>-2018</v>
      </c>
      <c r="I224" s="18" t="s">
        <v>1089</v>
      </c>
      <c r="J224">
        <v>0</v>
      </c>
      <c r="K224" t="s">
        <v>1090</v>
      </c>
      <c r="L224" t="s">
        <v>68</v>
      </c>
      <c r="M224">
        <v>33.467100225499998</v>
      </c>
      <c r="N224">
        <v>-95.172242839299997</v>
      </c>
      <c r="O224" t="s">
        <v>720</v>
      </c>
      <c r="P224" t="s">
        <v>770</v>
      </c>
      <c r="Q224" s="18">
        <v>40786</v>
      </c>
      <c r="R224" t="s">
        <v>306</v>
      </c>
      <c r="S224" t="s">
        <v>1091</v>
      </c>
      <c r="T224">
        <v>412</v>
      </c>
      <c r="U224" t="s">
        <v>724</v>
      </c>
      <c r="V224" t="s">
        <v>725</v>
      </c>
      <c r="W224" t="s">
        <v>726</v>
      </c>
      <c r="X224">
        <v>41092</v>
      </c>
      <c r="Z224" t="s">
        <v>306</v>
      </c>
    </row>
    <row r="225" spans="1:29" x14ac:dyDescent="0.25">
      <c r="A225">
        <v>36106</v>
      </c>
      <c r="B225" s="73" t="s">
        <v>117</v>
      </c>
      <c r="C225" s="5" t="s">
        <v>67</v>
      </c>
      <c r="D225" t="s">
        <v>124</v>
      </c>
      <c r="E225">
        <v>4300</v>
      </c>
      <c r="F225">
        <v>-9999</v>
      </c>
      <c r="G225">
        <v>-9999</v>
      </c>
      <c r="H225" s="6">
        <v>-99999</v>
      </c>
      <c r="I225" s="18">
        <v>31509</v>
      </c>
      <c r="J225">
        <v>12</v>
      </c>
      <c r="K225" t="s">
        <v>227</v>
      </c>
      <c r="L225" s="5" t="s">
        <v>68</v>
      </c>
      <c r="M225">
        <v>33.3378668</v>
      </c>
      <c r="N225">
        <v>-95.428367899999998</v>
      </c>
      <c r="R225" t="s">
        <v>306</v>
      </c>
      <c r="T225">
        <v>408</v>
      </c>
      <c r="Z225" s="6" t="s">
        <v>306</v>
      </c>
    </row>
    <row r="226" spans="1:29" x14ac:dyDescent="0.25">
      <c r="A226">
        <v>36890</v>
      </c>
      <c r="B226" s="73" t="s">
        <v>117</v>
      </c>
      <c r="C226" s="5" t="s">
        <v>67</v>
      </c>
      <c r="D226" t="s">
        <v>128</v>
      </c>
      <c r="E226">
        <v>7502</v>
      </c>
      <c r="F226">
        <v>-9999</v>
      </c>
      <c r="G226">
        <v>-9999</v>
      </c>
      <c r="H226" s="6">
        <v>-99999</v>
      </c>
      <c r="I226" s="18">
        <v>34430</v>
      </c>
      <c r="J226">
        <v>13</v>
      </c>
      <c r="K226" t="s">
        <v>271</v>
      </c>
      <c r="L226" s="5" t="s">
        <v>68</v>
      </c>
      <c r="M226">
        <v>32.041480200000002</v>
      </c>
      <c r="N226">
        <v>-96.104775099999998</v>
      </c>
      <c r="R226" t="s">
        <v>306</v>
      </c>
      <c r="T226">
        <v>344</v>
      </c>
      <c r="Z226" s="6" t="s">
        <v>306</v>
      </c>
    </row>
    <row r="227" spans="1:29" x14ac:dyDescent="0.25">
      <c r="A227">
        <v>36892</v>
      </c>
      <c r="B227" t="s">
        <v>731</v>
      </c>
      <c r="C227" t="s">
        <v>67</v>
      </c>
      <c r="D227" t="s">
        <v>783</v>
      </c>
      <c r="E227">
        <v>4425</v>
      </c>
      <c r="F227">
        <v>-99999</v>
      </c>
      <c r="G227">
        <v>-99999</v>
      </c>
      <c r="H227">
        <v>-4008</v>
      </c>
      <c r="I227" s="18" t="s">
        <v>1092</v>
      </c>
      <c r="J227">
        <v>12</v>
      </c>
      <c r="K227" t="s">
        <v>1093</v>
      </c>
      <c r="L227" t="s">
        <v>68</v>
      </c>
      <c r="M227">
        <v>32.524017025500001</v>
      </c>
      <c r="N227">
        <v>-96.055018645399997</v>
      </c>
      <c r="O227" t="s">
        <v>720</v>
      </c>
      <c r="P227" t="s">
        <v>770</v>
      </c>
      <c r="Q227" s="18">
        <v>40786</v>
      </c>
      <c r="R227" t="s">
        <v>1094</v>
      </c>
      <c r="S227" t="s">
        <v>1095</v>
      </c>
      <c r="T227">
        <v>417</v>
      </c>
      <c r="U227" t="s">
        <v>724</v>
      </c>
      <c r="V227" t="s">
        <v>725</v>
      </c>
      <c r="W227" t="s">
        <v>726</v>
      </c>
      <c r="X227">
        <v>41092</v>
      </c>
      <c r="Y227" t="s">
        <v>1096</v>
      </c>
      <c r="Z227" t="s">
        <v>306</v>
      </c>
    </row>
    <row r="228" spans="1:29" x14ac:dyDescent="0.25">
      <c r="A228">
        <v>37519</v>
      </c>
      <c r="B228" t="s">
        <v>1085</v>
      </c>
      <c r="C228" t="s">
        <v>67</v>
      </c>
      <c r="D228" t="s">
        <v>779</v>
      </c>
      <c r="E228">
        <v>10765</v>
      </c>
      <c r="F228">
        <v>-99999</v>
      </c>
      <c r="G228">
        <v>-99999</v>
      </c>
      <c r="H228">
        <v>-10444</v>
      </c>
      <c r="I228" s="18" t="s">
        <v>1097</v>
      </c>
      <c r="J228">
        <v>13</v>
      </c>
      <c r="K228" t="s">
        <v>1098</v>
      </c>
      <c r="L228" t="s">
        <v>68</v>
      </c>
      <c r="M228">
        <v>33.205885272700002</v>
      </c>
      <c r="N228">
        <v>-94.438077651699999</v>
      </c>
      <c r="O228" t="s">
        <v>720</v>
      </c>
      <c r="P228" t="s">
        <v>770</v>
      </c>
      <c r="Q228" s="18">
        <v>40786</v>
      </c>
      <c r="R228" t="s">
        <v>306</v>
      </c>
      <c r="S228" t="s">
        <v>1099</v>
      </c>
      <c r="T228">
        <v>321</v>
      </c>
      <c r="U228" t="s">
        <v>724</v>
      </c>
      <c r="V228" t="s">
        <v>725</v>
      </c>
      <c r="W228" t="s">
        <v>726</v>
      </c>
      <c r="X228">
        <v>41092</v>
      </c>
      <c r="Z228" t="s">
        <v>306</v>
      </c>
    </row>
    <row r="229" spans="1:29" x14ac:dyDescent="0.25">
      <c r="A229">
        <v>37529</v>
      </c>
      <c r="B229" t="s">
        <v>1085</v>
      </c>
      <c r="C229" t="s">
        <v>67</v>
      </c>
      <c r="D229" t="s">
        <v>779</v>
      </c>
      <c r="E229">
        <v>10384</v>
      </c>
      <c r="F229">
        <v>-99999</v>
      </c>
      <c r="G229">
        <v>-99999</v>
      </c>
      <c r="H229">
        <v>-10159</v>
      </c>
      <c r="I229" s="18" t="s">
        <v>1100</v>
      </c>
      <c r="J229">
        <v>15</v>
      </c>
      <c r="K229" t="s">
        <v>1098</v>
      </c>
      <c r="L229" t="s">
        <v>68</v>
      </c>
      <c r="M229">
        <v>33.277923483400002</v>
      </c>
      <c r="N229">
        <v>-94.428888222500007</v>
      </c>
      <c r="O229" t="s">
        <v>720</v>
      </c>
      <c r="P229" t="s">
        <v>770</v>
      </c>
      <c r="Q229" s="18">
        <v>40786</v>
      </c>
      <c r="R229" t="s">
        <v>306</v>
      </c>
      <c r="S229" t="s">
        <v>1101</v>
      </c>
      <c r="T229">
        <v>225</v>
      </c>
      <c r="U229" t="s">
        <v>724</v>
      </c>
      <c r="V229" t="s">
        <v>725</v>
      </c>
      <c r="W229" t="s">
        <v>726</v>
      </c>
      <c r="X229">
        <v>41092</v>
      </c>
      <c r="Z229" t="s">
        <v>306</v>
      </c>
    </row>
    <row r="230" spans="1:29" x14ac:dyDescent="0.25">
      <c r="A230">
        <v>37690</v>
      </c>
      <c r="B230" t="s">
        <v>1085</v>
      </c>
      <c r="C230" t="s">
        <v>67</v>
      </c>
      <c r="D230" t="s">
        <v>779</v>
      </c>
      <c r="E230">
        <v>11507</v>
      </c>
      <c r="F230">
        <v>-99999</v>
      </c>
      <c r="G230">
        <v>-99999</v>
      </c>
      <c r="H230">
        <v>-11127</v>
      </c>
      <c r="I230" s="18" t="s">
        <v>1102</v>
      </c>
      <c r="J230">
        <v>19</v>
      </c>
      <c r="K230" t="s">
        <v>1103</v>
      </c>
      <c r="L230" t="s">
        <v>68</v>
      </c>
      <c r="M230">
        <v>33.187037407799998</v>
      </c>
      <c r="N230">
        <v>-94.320973244399994</v>
      </c>
      <c r="O230" t="s">
        <v>720</v>
      </c>
      <c r="P230" t="s">
        <v>770</v>
      </c>
      <c r="Q230" s="18">
        <v>40786</v>
      </c>
      <c r="R230" t="s">
        <v>306</v>
      </c>
      <c r="S230" t="s">
        <v>1104</v>
      </c>
      <c r="T230">
        <v>380</v>
      </c>
      <c r="U230" t="s">
        <v>724</v>
      </c>
      <c r="V230" t="s">
        <v>725</v>
      </c>
      <c r="W230" t="s">
        <v>726</v>
      </c>
      <c r="X230">
        <v>41092</v>
      </c>
      <c r="Z230" t="s">
        <v>306</v>
      </c>
    </row>
    <row r="231" spans="1:29" x14ac:dyDescent="0.25">
      <c r="A231">
        <v>50287</v>
      </c>
      <c r="B231" t="s">
        <v>1085</v>
      </c>
      <c r="C231" t="s">
        <v>67</v>
      </c>
      <c r="D231" t="s">
        <v>128</v>
      </c>
      <c r="E231">
        <v>3361</v>
      </c>
      <c r="F231">
        <v>-99999</v>
      </c>
      <c r="G231">
        <v>-99999</v>
      </c>
      <c r="H231">
        <v>-99999</v>
      </c>
      <c r="I231" s="18" t="s">
        <v>1105</v>
      </c>
      <c r="J231">
        <v>6</v>
      </c>
      <c r="K231" t="s">
        <v>1106</v>
      </c>
      <c r="L231" t="s">
        <v>68</v>
      </c>
      <c r="M231">
        <v>31.981666000000001</v>
      </c>
      <c r="N231">
        <v>-96.388887999999994</v>
      </c>
      <c r="O231" t="s">
        <v>720</v>
      </c>
      <c r="R231" t="s">
        <v>726</v>
      </c>
      <c r="S231" t="s">
        <v>730</v>
      </c>
      <c r="T231">
        <v>371</v>
      </c>
      <c r="U231" t="s">
        <v>724</v>
      </c>
      <c r="V231" t="s">
        <v>725</v>
      </c>
      <c r="W231" t="s">
        <v>726</v>
      </c>
      <c r="X231">
        <v>41626</v>
      </c>
      <c r="Z231" t="s">
        <v>727</v>
      </c>
    </row>
    <row r="232" spans="1:29" x14ac:dyDescent="0.25">
      <c r="A232">
        <v>50288</v>
      </c>
      <c r="B232" t="s">
        <v>1085</v>
      </c>
      <c r="C232" t="s">
        <v>67</v>
      </c>
      <c r="D232" t="s">
        <v>128</v>
      </c>
      <c r="E232">
        <v>3254</v>
      </c>
      <c r="F232">
        <v>-99999</v>
      </c>
      <c r="G232">
        <v>-99999</v>
      </c>
      <c r="H232">
        <v>-99999</v>
      </c>
      <c r="I232" s="18" t="s">
        <v>1107</v>
      </c>
      <c r="J232">
        <v>8</v>
      </c>
      <c r="K232" t="s">
        <v>1108</v>
      </c>
      <c r="L232" t="s">
        <v>68</v>
      </c>
      <c r="M232">
        <v>31.985833</v>
      </c>
      <c r="N232">
        <v>-96.335554999999999</v>
      </c>
      <c r="O232" t="s">
        <v>720</v>
      </c>
      <c r="R232" t="s">
        <v>726</v>
      </c>
      <c r="S232" t="s">
        <v>1109</v>
      </c>
      <c r="T232">
        <v>373</v>
      </c>
      <c r="U232" t="s">
        <v>724</v>
      </c>
      <c r="V232" t="s">
        <v>725</v>
      </c>
      <c r="W232" t="s">
        <v>726</v>
      </c>
      <c r="X232">
        <v>41626</v>
      </c>
      <c r="Z232" t="s">
        <v>727</v>
      </c>
    </row>
    <row r="233" spans="1:29" x14ac:dyDescent="0.25">
      <c r="A233" s="6">
        <v>300000</v>
      </c>
      <c r="B233" s="73" t="s">
        <v>117</v>
      </c>
      <c r="C233" s="5" t="s">
        <v>307</v>
      </c>
      <c r="D233" s="6" t="s">
        <v>118</v>
      </c>
      <c r="E233" s="6">
        <v>4150</v>
      </c>
      <c r="F233" s="9">
        <v>-99999</v>
      </c>
      <c r="G233" s="9">
        <v>-99999</v>
      </c>
      <c r="H233" s="6">
        <v>-99999</v>
      </c>
      <c r="I233" s="19">
        <v>20422</v>
      </c>
      <c r="J233" s="6">
        <v>6</v>
      </c>
      <c r="K233" s="6" t="s">
        <v>133</v>
      </c>
      <c r="L233" s="5" t="s">
        <v>68</v>
      </c>
      <c r="M233" s="6">
        <v>33.620707000000003</v>
      </c>
      <c r="N233" s="6">
        <v>-94.029443999999998</v>
      </c>
      <c r="O233" s="75"/>
      <c r="P233" s="6"/>
      <c r="Q233" s="77"/>
      <c r="R233" s="6" t="s">
        <v>306</v>
      </c>
      <c r="S233" s="6"/>
      <c r="T233" s="6">
        <v>287</v>
      </c>
      <c r="U233" s="6"/>
      <c r="V233" s="6"/>
      <c r="W233" s="6"/>
      <c r="X233" s="78"/>
      <c r="Y233" s="6"/>
      <c r="Z233" s="6" t="s">
        <v>306</v>
      </c>
      <c r="AA233" s="6"/>
      <c r="AB233" s="6"/>
      <c r="AC233" s="6"/>
    </row>
    <row r="234" spans="1:29" x14ac:dyDescent="0.25">
      <c r="A234">
        <v>300001</v>
      </c>
      <c r="B234" s="73" t="s">
        <v>117</v>
      </c>
      <c r="C234" s="5" t="s">
        <v>307</v>
      </c>
      <c r="D234" t="s">
        <v>118</v>
      </c>
      <c r="E234">
        <v>3630</v>
      </c>
      <c r="F234" s="9">
        <v>-99999</v>
      </c>
      <c r="G234" s="9">
        <v>-99999</v>
      </c>
      <c r="H234" s="6">
        <v>-99999</v>
      </c>
      <c r="I234" s="19">
        <v>21558</v>
      </c>
      <c r="J234" s="6">
        <v>10</v>
      </c>
      <c r="K234" t="s">
        <v>134</v>
      </c>
      <c r="L234" s="5" t="s">
        <v>68</v>
      </c>
      <c r="M234">
        <v>33.646133300000002</v>
      </c>
      <c r="N234">
        <v>-94.322993100000005</v>
      </c>
      <c r="O234" s="5"/>
      <c r="Q234" s="77"/>
      <c r="R234" t="s">
        <v>306</v>
      </c>
      <c r="S234" s="6"/>
      <c r="T234">
        <v>298</v>
      </c>
      <c r="X234" s="78"/>
      <c r="Z234" s="6" t="s">
        <v>306</v>
      </c>
    </row>
    <row r="235" spans="1:29" x14ac:dyDescent="0.25">
      <c r="A235">
        <v>300002</v>
      </c>
      <c r="B235" s="73" t="s">
        <v>117</v>
      </c>
      <c r="C235" s="5" t="s">
        <v>307</v>
      </c>
      <c r="D235" t="s">
        <v>118</v>
      </c>
      <c r="E235">
        <v>4275</v>
      </c>
      <c r="F235" s="9">
        <v>-99999</v>
      </c>
      <c r="G235" s="9">
        <v>-99999</v>
      </c>
      <c r="H235" s="6">
        <v>-99999</v>
      </c>
      <c r="I235" s="19"/>
      <c r="J235" s="6">
        <v>0</v>
      </c>
      <c r="K235" t="s">
        <v>135</v>
      </c>
      <c r="L235" s="5" t="s">
        <v>68</v>
      </c>
      <c r="M235">
        <v>33.5688192</v>
      </c>
      <c r="N235">
        <v>-94.002466600000005</v>
      </c>
      <c r="O235" s="5"/>
      <c r="Q235" s="77"/>
      <c r="R235" t="s">
        <v>306</v>
      </c>
      <c r="S235" s="6"/>
      <c r="T235">
        <v>275</v>
      </c>
      <c r="X235" s="78"/>
      <c r="Z235" s="6" t="s">
        <v>306</v>
      </c>
    </row>
    <row r="236" spans="1:29" x14ac:dyDescent="0.25">
      <c r="A236">
        <v>300003</v>
      </c>
      <c r="B236" s="73" t="s">
        <v>117</v>
      </c>
      <c r="C236" s="5" t="s">
        <v>307</v>
      </c>
      <c r="D236" t="s">
        <v>118</v>
      </c>
      <c r="E236">
        <v>4008</v>
      </c>
      <c r="F236" s="9">
        <v>-99999</v>
      </c>
      <c r="G236" s="9">
        <v>-99999</v>
      </c>
      <c r="H236" s="6">
        <v>-99999</v>
      </c>
      <c r="I236" s="19">
        <v>20221</v>
      </c>
      <c r="J236">
        <v>5</v>
      </c>
      <c r="K236" t="s">
        <v>136</v>
      </c>
      <c r="L236" s="5" t="s">
        <v>68</v>
      </c>
      <c r="M236">
        <v>33.556867599999997</v>
      </c>
      <c r="N236">
        <v>-94.043516299999993</v>
      </c>
      <c r="O236" s="5"/>
      <c r="Q236" s="77"/>
      <c r="R236" t="s">
        <v>306</v>
      </c>
      <c r="S236" s="6"/>
      <c r="T236">
        <v>280</v>
      </c>
      <c r="X236" s="78"/>
      <c r="Z236" s="6" t="s">
        <v>306</v>
      </c>
    </row>
    <row r="237" spans="1:29" x14ac:dyDescent="0.25">
      <c r="A237">
        <v>300004</v>
      </c>
      <c r="B237" s="73" t="s">
        <v>117</v>
      </c>
      <c r="C237" s="5" t="s">
        <v>307</v>
      </c>
      <c r="D237" t="s">
        <v>119</v>
      </c>
      <c r="E237">
        <v>6067</v>
      </c>
      <c r="F237" s="9">
        <v>-99999</v>
      </c>
      <c r="G237" s="9">
        <v>-99999</v>
      </c>
      <c r="H237" s="6">
        <v>-99999</v>
      </c>
      <c r="I237" s="19">
        <v>18598</v>
      </c>
      <c r="J237" s="6">
        <v>0</v>
      </c>
      <c r="K237" t="s">
        <v>137</v>
      </c>
      <c r="L237" s="5" t="s">
        <v>68</v>
      </c>
      <c r="M237">
        <v>33.5135486</v>
      </c>
      <c r="N237">
        <v>-93.785858899999994</v>
      </c>
      <c r="O237" s="5"/>
      <c r="Q237" s="77"/>
      <c r="R237" t="s">
        <v>306</v>
      </c>
      <c r="S237" s="6"/>
      <c r="T237">
        <v>254</v>
      </c>
      <c r="X237" s="78"/>
      <c r="Z237" s="6" t="s">
        <v>306</v>
      </c>
    </row>
    <row r="238" spans="1:29" x14ac:dyDescent="0.25">
      <c r="A238">
        <v>300005</v>
      </c>
      <c r="B238" s="73" t="s">
        <v>117</v>
      </c>
      <c r="C238" s="5" t="s">
        <v>307</v>
      </c>
      <c r="D238" t="s">
        <v>119</v>
      </c>
      <c r="E238">
        <v>5496</v>
      </c>
      <c r="F238" s="9">
        <v>-99999</v>
      </c>
      <c r="G238" s="9">
        <v>-99999</v>
      </c>
      <c r="H238" s="6">
        <v>-99999</v>
      </c>
      <c r="I238" s="19">
        <v>18461</v>
      </c>
      <c r="J238" s="6">
        <v>6</v>
      </c>
      <c r="K238" t="s">
        <v>138</v>
      </c>
      <c r="L238" s="5" t="s">
        <v>68</v>
      </c>
      <c r="M238">
        <v>33.536532600000001</v>
      </c>
      <c r="N238">
        <v>-93.882818</v>
      </c>
      <c r="O238" s="5"/>
      <c r="Q238" s="77"/>
      <c r="R238" t="s">
        <v>306</v>
      </c>
      <c r="S238" s="6"/>
      <c r="T238">
        <v>266</v>
      </c>
      <c r="X238" s="78"/>
      <c r="Z238" s="6" t="s">
        <v>306</v>
      </c>
    </row>
    <row r="239" spans="1:29" x14ac:dyDescent="0.25">
      <c r="A239">
        <v>300006</v>
      </c>
      <c r="B239" s="73" t="s">
        <v>117</v>
      </c>
      <c r="C239" s="5" t="s">
        <v>307</v>
      </c>
      <c r="D239" t="s">
        <v>119</v>
      </c>
      <c r="E239">
        <v>5422</v>
      </c>
      <c r="F239" s="9">
        <v>-99999</v>
      </c>
      <c r="G239" s="9">
        <v>-99999</v>
      </c>
      <c r="H239" s="6">
        <v>-99999</v>
      </c>
      <c r="I239" s="19">
        <v>17246</v>
      </c>
      <c r="J239" s="6">
        <v>0</v>
      </c>
      <c r="K239" t="s">
        <v>139</v>
      </c>
      <c r="L239" s="5" t="s">
        <v>68</v>
      </c>
      <c r="M239">
        <v>33.501731599999999</v>
      </c>
      <c r="N239">
        <v>-94.025807299999997</v>
      </c>
      <c r="O239" s="5"/>
      <c r="Q239" s="77"/>
      <c r="R239" t="s">
        <v>306</v>
      </c>
      <c r="S239" s="6"/>
      <c r="T239">
        <v>277</v>
      </c>
      <c r="X239" s="78"/>
      <c r="Z239" s="6" t="s">
        <v>306</v>
      </c>
    </row>
    <row r="240" spans="1:29" x14ac:dyDescent="0.25">
      <c r="A240">
        <v>300007</v>
      </c>
      <c r="B240" s="73" t="s">
        <v>117</v>
      </c>
      <c r="C240" s="5" t="s">
        <v>307</v>
      </c>
      <c r="D240" t="s">
        <v>119</v>
      </c>
      <c r="E240">
        <v>5013</v>
      </c>
      <c r="F240" s="9">
        <v>-99999</v>
      </c>
      <c r="G240" s="9">
        <v>-99999</v>
      </c>
      <c r="H240" s="6">
        <v>-99999</v>
      </c>
      <c r="I240" s="19">
        <v>19779</v>
      </c>
      <c r="J240" s="6">
        <v>0</v>
      </c>
      <c r="K240" t="s">
        <v>140</v>
      </c>
      <c r="L240" s="5" t="s">
        <v>68</v>
      </c>
      <c r="M240">
        <v>33.423545599999997</v>
      </c>
      <c r="N240">
        <v>-93.937023400000001</v>
      </c>
      <c r="O240" s="5"/>
      <c r="Q240" s="77"/>
      <c r="R240" t="s">
        <v>306</v>
      </c>
      <c r="S240" s="6"/>
      <c r="T240">
        <v>363</v>
      </c>
      <c r="X240" s="78"/>
      <c r="Z240" s="6" t="s">
        <v>306</v>
      </c>
    </row>
    <row r="241" spans="1:26" x14ac:dyDescent="0.25">
      <c r="A241">
        <v>300008</v>
      </c>
      <c r="B241" s="73" t="s">
        <v>117</v>
      </c>
      <c r="C241" s="5" t="s">
        <v>307</v>
      </c>
      <c r="D241" t="s">
        <v>119</v>
      </c>
      <c r="E241">
        <v>4995</v>
      </c>
      <c r="F241" s="9">
        <v>-99999</v>
      </c>
      <c r="G241" s="9">
        <v>-99999</v>
      </c>
      <c r="H241" s="6">
        <v>-99999</v>
      </c>
      <c r="I241" s="19">
        <v>31130</v>
      </c>
      <c r="J241" s="6">
        <v>11</v>
      </c>
      <c r="K241" t="s">
        <v>141</v>
      </c>
      <c r="L241" s="5" t="s">
        <v>68</v>
      </c>
      <c r="M241">
        <v>33.393459700000001</v>
      </c>
      <c r="N241">
        <v>-93.998609700000003</v>
      </c>
      <c r="O241" s="5"/>
      <c r="Q241" s="77"/>
      <c r="R241" t="s">
        <v>306</v>
      </c>
      <c r="S241" s="6"/>
      <c r="T241">
        <v>333</v>
      </c>
      <c r="X241" s="78"/>
      <c r="Z241" s="6" t="s">
        <v>306</v>
      </c>
    </row>
    <row r="242" spans="1:26" x14ac:dyDescent="0.25">
      <c r="A242">
        <v>300018</v>
      </c>
      <c r="B242" s="73" t="s">
        <v>117</v>
      </c>
      <c r="C242" s="5" t="s">
        <v>67</v>
      </c>
      <c r="D242" t="s">
        <v>70</v>
      </c>
      <c r="E242">
        <v>3983</v>
      </c>
      <c r="F242" s="9">
        <v>-99999</v>
      </c>
      <c r="G242" s="9">
        <v>-99999</v>
      </c>
      <c r="H242" s="6">
        <v>-99999</v>
      </c>
      <c r="I242" s="18">
        <v>15021</v>
      </c>
      <c r="J242" s="6">
        <v>0</v>
      </c>
      <c r="K242" t="s">
        <v>151</v>
      </c>
      <c r="L242" s="5" t="s">
        <v>68</v>
      </c>
      <c r="M242">
        <v>33.360496699999999</v>
      </c>
      <c r="N242">
        <v>-94.266951800000001</v>
      </c>
      <c r="R242" t="s">
        <v>306</v>
      </c>
      <c r="T242">
        <v>294</v>
      </c>
      <c r="Z242" s="6" t="s">
        <v>306</v>
      </c>
    </row>
    <row r="243" spans="1:26" x14ac:dyDescent="0.25">
      <c r="A243">
        <v>300029</v>
      </c>
      <c r="B243" s="73" t="s">
        <v>117</v>
      </c>
      <c r="C243" s="5" t="s">
        <v>67</v>
      </c>
      <c r="D243" t="s">
        <v>70</v>
      </c>
      <c r="E243">
        <v>4225</v>
      </c>
      <c r="F243" s="9">
        <v>-99999</v>
      </c>
      <c r="G243" s="9">
        <v>-99999</v>
      </c>
      <c r="H243" s="6">
        <v>-99999</v>
      </c>
      <c r="I243" s="18">
        <v>15937</v>
      </c>
      <c r="J243">
        <v>0</v>
      </c>
      <c r="K243" t="s">
        <v>162</v>
      </c>
      <c r="L243" s="5" t="s">
        <v>68</v>
      </c>
      <c r="M243">
        <v>33.354314799999997</v>
      </c>
      <c r="N243">
        <v>-94.585594499999999</v>
      </c>
      <c r="R243" t="s">
        <v>306</v>
      </c>
      <c r="T243">
        <v>303</v>
      </c>
      <c r="Z243" s="6" t="s">
        <v>306</v>
      </c>
    </row>
    <row r="244" spans="1:26" x14ac:dyDescent="0.25">
      <c r="A244">
        <v>300040</v>
      </c>
      <c r="B244" s="73" t="s">
        <v>117</v>
      </c>
      <c r="C244" s="5" t="s">
        <v>67</v>
      </c>
      <c r="D244" t="s">
        <v>121</v>
      </c>
      <c r="E244">
        <v>4116</v>
      </c>
      <c r="F244">
        <v>-9999</v>
      </c>
      <c r="G244">
        <v>-9999</v>
      </c>
      <c r="H244" s="6">
        <v>-99999</v>
      </c>
      <c r="I244" s="18">
        <v>22911</v>
      </c>
      <c r="J244" s="6">
        <v>11</v>
      </c>
      <c r="K244" t="s">
        <v>173</v>
      </c>
      <c r="L244" s="5" t="s">
        <v>68</v>
      </c>
      <c r="M244">
        <v>33.355616599999998</v>
      </c>
      <c r="N244">
        <v>-95.290879000000004</v>
      </c>
      <c r="R244" t="s">
        <v>306</v>
      </c>
      <c r="T244">
        <v>354</v>
      </c>
      <c r="Z244" s="6" t="s">
        <v>306</v>
      </c>
    </row>
    <row r="245" spans="1:26" x14ac:dyDescent="0.25">
      <c r="A245">
        <v>300044</v>
      </c>
      <c r="B245" s="73" t="s">
        <v>117</v>
      </c>
      <c r="C245" s="5" t="s">
        <v>67</v>
      </c>
      <c r="D245" t="s">
        <v>121</v>
      </c>
      <c r="E245">
        <v>5260</v>
      </c>
      <c r="F245">
        <v>-9999</v>
      </c>
      <c r="G245">
        <v>-9999</v>
      </c>
      <c r="H245" s="6">
        <v>-99999</v>
      </c>
      <c r="I245" s="18">
        <v>18593</v>
      </c>
      <c r="J245" s="6">
        <v>0</v>
      </c>
      <c r="K245" t="s">
        <v>177</v>
      </c>
      <c r="L245" s="5" t="s">
        <v>68</v>
      </c>
      <c r="M245">
        <v>33.217717100000002</v>
      </c>
      <c r="N245">
        <v>-95.147196600000001</v>
      </c>
      <c r="R245" t="s">
        <v>306</v>
      </c>
      <c r="T245">
        <v>453</v>
      </c>
      <c r="Z245" s="6" t="s">
        <v>306</v>
      </c>
    </row>
    <row r="246" spans="1:26" x14ac:dyDescent="0.25">
      <c r="A246">
        <v>300045</v>
      </c>
      <c r="B246" s="73" t="s">
        <v>117</v>
      </c>
      <c r="C246" s="5" t="s">
        <v>67</v>
      </c>
      <c r="D246" t="s">
        <v>121</v>
      </c>
      <c r="E246">
        <v>9164</v>
      </c>
      <c r="F246">
        <v>-9999</v>
      </c>
      <c r="G246">
        <v>-9999</v>
      </c>
      <c r="H246" s="6">
        <v>-99999</v>
      </c>
      <c r="I246" s="18">
        <v>16687</v>
      </c>
      <c r="J246" s="6">
        <v>0</v>
      </c>
      <c r="K246" t="s">
        <v>178</v>
      </c>
      <c r="L246" s="5" t="s">
        <v>68</v>
      </c>
      <c r="M246">
        <v>33.158075599999997</v>
      </c>
      <c r="N246">
        <v>-95.205853500000003</v>
      </c>
      <c r="R246" t="s">
        <v>306</v>
      </c>
      <c r="T246">
        <v>504</v>
      </c>
      <c r="Z246" s="6" t="s">
        <v>306</v>
      </c>
    </row>
    <row r="247" spans="1:26" x14ac:dyDescent="0.25">
      <c r="A247">
        <v>300046</v>
      </c>
      <c r="B247" s="73" t="s">
        <v>117</v>
      </c>
      <c r="C247" s="5" t="s">
        <v>67</v>
      </c>
      <c r="D247" t="s">
        <v>121</v>
      </c>
      <c r="E247">
        <v>7264</v>
      </c>
      <c r="F247">
        <v>-9999</v>
      </c>
      <c r="G247">
        <v>-9999</v>
      </c>
      <c r="H247" s="6">
        <v>-99999</v>
      </c>
      <c r="I247" s="18">
        <v>17129</v>
      </c>
      <c r="J247" s="6">
        <v>0</v>
      </c>
      <c r="K247" t="s">
        <v>179</v>
      </c>
      <c r="L247" s="5" t="s">
        <v>68</v>
      </c>
      <c r="M247">
        <v>33.113196799999997</v>
      </c>
      <c r="N247">
        <v>-95.192830400000005</v>
      </c>
      <c r="R247" t="s">
        <v>306</v>
      </c>
      <c r="T247">
        <v>499</v>
      </c>
      <c r="Z247" s="6" t="s">
        <v>306</v>
      </c>
    </row>
    <row r="248" spans="1:26" x14ac:dyDescent="0.25">
      <c r="A248">
        <v>300049</v>
      </c>
      <c r="B248" s="73" t="s">
        <v>117</v>
      </c>
      <c r="C248" s="5" t="s">
        <v>67</v>
      </c>
      <c r="D248" t="s">
        <v>121</v>
      </c>
      <c r="E248">
        <v>11188</v>
      </c>
      <c r="F248">
        <v>-9999</v>
      </c>
      <c r="G248">
        <v>-9999</v>
      </c>
      <c r="H248" s="6">
        <v>-99999</v>
      </c>
      <c r="I248" s="18">
        <v>31280</v>
      </c>
      <c r="J248">
        <v>17</v>
      </c>
      <c r="K248" t="s">
        <v>182</v>
      </c>
      <c r="L248" s="5" t="s">
        <v>68</v>
      </c>
      <c r="M248">
        <v>33.186187199999999</v>
      </c>
      <c r="N248">
        <v>-95.251216600000006</v>
      </c>
      <c r="R248" t="s">
        <v>306</v>
      </c>
      <c r="T248">
        <v>460</v>
      </c>
      <c r="Z248" s="6" t="s">
        <v>306</v>
      </c>
    </row>
    <row r="249" spans="1:26" x14ac:dyDescent="0.25">
      <c r="A249">
        <v>300050</v>
      </c>
      <c r="B249" s="73" t="s">
        <v>117</v>
      </c>
      <c r="C249" s="5" t="s">
        <v>67</v>
      </c>
      <c r="D249" t="s">
        <v>121</v>
      </c>
      <c r="E249">
        <v>4440</v>
      </c>
      <c r="F249">
        <v>-9999</v>
      </c>
      <c r="G249">
        <v>-9999</v>
      </c>
      <c r="H249" s="6">
        <v>-99999</v>
      </c>
      <c r="I249" s="18">
        <v>32087</v>
      </c>
      <c r="J249">
        <v>19</v>
      </c>
      <c r="K249" t="s">
        <v>183</v>
      </c>
      <c r="L249" s="5" t="s">
        <v>68</v>
      </c>
      <c r="M249">
        <v>33.332965000000002</v>
      </c>
      <c r="N249">
        <v>-95.197960899999998</v>
      </c>
      <c r="R249" t="s">
        <v>306</v>
      </c>
      <c r="T249">
        <v>387</v>
      </c>
      <c r="Z249" s="6" t="s">
        <v>306</v>
      </c>
    </row>
    <row r="250" spans="1:26" x14ac:dyDescent="0.25">
      <c r="A250">
        <v>300051</v>
      </c>
      <c r="B250" s="73" t="s">
        <v>117</v>
      </c>
      <c r="C250" s="5" t="s">
        <v>67</v>
      </c>
      <c r="D250" t="s">
        <v>122</v>
      </c>
      <c r="E250">
        <v>11470</v>
      </c>
      <c r="F250">
        <v>-9999</v>
      </c>
      <c r="G250">
        <v>-9999</v>
      </c>
      <c r="H250" s="6">
        <v>-99999</v>
      </c>
      <c r="I250" s="18">
        <v>23127</v>
      </c>
      <c r="J250">
        <v>15</v>
      </c>
      <c r="K250" t="s">
        <v>184</v>
      </c>
      <c r="L250" s="5" t="s">
        <v>68</v>
      </c>
      <c r="M250">
        <v>31.914891999999998</v>
      </c>
      <c r="N250">
        <v>-96.184964500000007</v>
      </c>
      <c r="R250" t="s">
        <v>306</v>
      </c>
      <c r="T250">
        <v>363</v>
      </c>
      <c r="Z250" s="6" t="s">
        <v>306</v>
      </c>
    </row>
    <row r="251" spans="1:26" x14ac:dyDescent="0.25">
      <c r="A251">
        <v>300052</v>
      </c>
      <c r="B251" s="73" t="s">
        <v>117</v>
      </c>
      <c r="C251" s="5" t="s">
        <v>67</v>
      </c>
      <c r="D251" t="s">
        <v>122</v>
      </c>
      <c r="E251">
        <v>11700</v>
      </c>
      <c r="F251">
        <v>-9999</v>
      </c>
      <c r="G251">
        <v>-9999</v>
      </c>
      <c r="H251" s="6">
        <v>-99999</v>
      </c>
      <c r="I251" s="18">
        <v>26077</v>
      </c>
      <c r="J251">
        <v>17</v>
      </c>
      <c r="K251" t="s">
        <v>185</v>
      </c>
      <c r="L251" s="5" t="s">
        <v>68</v>
      </c>
      <c r="M251">
        <v>31.892356299999999</v>
      </c>
      <c r="N251">
        <v>-96.270925700000006</v>
      </c>
      <c r="R251" t="s">
        <v>306</v>
      </c>
      <c r="T251">
        <v>406</v>
      </c>
      <c r="Z251" s="6" t="s">
        <v>306</v>
      </c>
    </row>
    <row r="252" spans="1:26" x14ac:dyDescent="0.25">
      <c r="A252">
        <v>300053</v>
      </c>
      <c r="B252" s="73" t="s">
        <v>117</v>
      </c>
      <c r="C252" s="5" t="s">
        <v>67</v>
      </c>
      <c r="D252" t="s">
        <v>122</v>
      </c>
      <c r="E252">
        <v>12133</v>
      </c>
      <c r="F252">
        <v>-9999</v>
      </c>
      <c r="G252">
        <v>-9999</v>
      </c>
      <c r="H252" s="6">
        <v>-99999</v>
      </c>
      <c r="I252" s="18">
        <v>26436</v>
      </c>
      <c r="J252">
        <v>17</v>
      </c>
      <c r="K252" t="s">
        <v>186</v>
      </c>
      <c r="L252" s="5" t="s">
        <v>68</v>
      </c>
      <c r="M252">
        <v>31.8372262</v>
      </c>
      <c r="N252">
        <v>-96.258989200000002</v>
      </c>
      <c r="R252" t="s">
        <v>306</v>
      </c>
      <c r="T252">
        <v>326</v>
      </c>
      <c r="Z252" s="6" t="s">
        <v>306</v>
      </c>
    </row>
    <row r="253" spans="1:26" x14ac:dyDescent="0.25">
      <c r="A253">
        <v>300054</v>
      </c>
      <c r="B253" s="73" t="s">
        <v>117</v>
      </c>
      <c r="C253" s="5" t="s">
        <v>67</v>
      </c>
      <c r="D253" t="s">
        <v>122</v>
      </c>
      <c r="E253">
        <v>4376</v>
      </c>
      <c r="F253">
        <v>-9999</v>
      </c>
      <c r="G253">
        <v>-9999</v>
      </c>
      <c r="H253" s="6">
        <v>-99999</v>
      </c>
      <c r="I253" s="18">
        <v>27353</v>
      </c>
      <c r="J253">
        <v>19</v>
      </c>
      <c r="K253" t="s">
        <v>187</v>
      </c>
      <c r="L253" s="5" t="s">
        <v>68</v>
      </c>
      <c r="M253">
        <v>31.891157</v>
      </c>
      <c r="N253">
        <v>-96.211341000000004</v>
      </c>
      <c r="R253" t="s">
        <v>306</v>
      </c>
      <c r="T253">
        <v>367</v>
      </c>
      <c r="Z253" s="6" t="s">
        <v>306</v>
      </c>
    </row>
    <row r="254" spans="1:26" x14ac:dyDescent="0.25">
      <c r="A254">
        <v>300055</v>
      </c>
      <c r="B254" s="73" t="s">
        <v>117</v>
      </c>
      <c r="C254" s="5" t="s">
        <v>67</v>
      </c>
      <c r="D254" t="s">
        <v>122</v>
      </c>
      <c r="E254">
        <v>12000</v>
      </c>
      <c r="F254">
        <v>-9999</v>
      </c>
      <c r="G254">
        <v>-9999</v>
      </c>
      <c r="H254" s="6">
        <v>-99999</v>
      </c>
      <c r="I254" s="18">
        <v>27507</v>
      </c>
      <c r="J254" s="6">
        <v>0</v>
      </c>
      <c r="K254" t="s">
        <v>188</v>
      </c>
      <c r="L254" s="5" t="s">
        <v>68</v>
      </c>
      <c r="M254">
        <v>31.7888397</v>
      </c>
      <c r="N254">
        <v>-96.327483099999995</v>
      </c>
      <c r="R254" t="s">
        <v>306</v>
      </c>
      <c r="T254">
        <v>439</v>
      </c>
      <c r="Z254" s="6" t="s">
        <v>306</v>
      </c>
    </row>
    <row r="255" spans="1:26" x14ac:dyDescent="0.25">
      <c r="A255">
        <v>300056</v>
      </c>
      <c r="B255" s="73" t="s">
        <v>117</v>
      </c>
      <c r="C255" s="5" t="s">
        <v>67</v>
      </c>
      <c r="D255" t="s">
        <v>122</v>
      </c>
      <c r="E255">
        <v>12342</v>
      </c>
      <c r="F255">
        <v>-9999</v>
      </c>
      <c r="G255">
        <v>-9999</v>
      </c>
      <c r="H255" s="6">
        <v>-99999</v>
      </c>
      <c r="I255" s="18">
        <v>28808</v>
      </c>
      <c r="J255">
        <v>22</v>
      </c>
      <c r="K255" t="s">
        <v>189</v>
      </c>
      <c r="L255" s="5" t="s">
        <v>68</v>
      </c>
      <c r="M255">
        <v>31.894314600000001</v>
      </c>
      <c r="N255">
        <v>-96.200901000000002</v>
      </c>
      <c r="R255" t="s">
        <v>306</v>
      </c>
      <c r="T255">
        <v>366</v>
      </c>
      <c r="Z255" s="6" t="s">
        <v>306</v>
      </c>
    </row>
    <row r="256" spans="1:26" x14ac:dyDescent="0.25">
      <c r="A256">
        <v>300057</v>
      </c>
      <c r="B256" s="73" t="s">
        <v>117</v>
      </c>
      <c r="C256" s="5" t="s">
        <v>67</v>
      </c>
      <c r="D256" t="s">
        <v>122</v>
      </c>
      <c r="E256">
        <v>10257</v>
      </c>
      <c r="F256">
        <v>-9999</v>
      </c>
      <c r="G256">
        <v>-9999</v>
      </c>
      <c r="H256" s="6">
        <v>-99999</v>
      </c>
      <c r="I256" s="18">
        <v>29202</v>
      </c>
      <c r="J256">
        <v>15</v>
      </c>
      <c r="K256" t="s">
        <v>190</v>
      </c>
      <c r="L256" s="5" t="s">
        <v>68</v>
      </c>
      <c r="M256">
        <v>31.8442711</v>
      </c>
      <c r="N256">
        <v>-96.3267144</v>
      </c>
      <c r="R256" t="s">
        <v>306</v>
      </c>
      <c r="T256">
        <v>331</v>
      </c>
      <c r="Z256" s="6" t="s">
        <v>306</v>
      </c>
    </row>
    <row r="257" spans="1:26" x14ac:dyDescent="0.25">
      <c r="A257">
        <v>300058</v>
      </c>
      <c r="B257" s="73" t="s">
        <v>117</v>
      </c>
      <c r="C257" s="5" t="s">
        <v>67</v>
      </c>
      <c r="D257" t="s">
        <v>122</v>
      </c>
      <c r="E257">
        <v>4000</v>
      </c>
      <c r="F257">
        <v>-9999</v>
      </c>
      <c r="G257">
        <v>-9999</v>
      </c>
      <c r="H257" s="6">
        <v>-99999</v>
      </c>
      <c r="I257" s="18">
        <v>29195</v>
      </c>
      <c r="J257">
        <v>20</v>
      </c>
      <c r="K257" t="s">
        <v>191</v>
      </c>
      <c r="L257" s="5" t="s">
        <v>68</v>
      </c>
      <c r="M257">
        <v>31.7725826</v>
      </c>
      <c r="N257">
        <v>-96.419276300000007</v>
      </c>
      <c r="R257" t="s">
        <v>306</v>
      </c>
      <c r="T257">
        <v>434</v>
      </c>
      <c r="Z257" s="6" t="s">
        <v>306</v>
      </c>
    </row>
    <row r="258" spans="1:26" x14ac:dyDescent="0.25">
      <c r="A258">
        <v>300059</v>
      </c>
      <c r="B258" s="73" t="s">
        <v>117</v>
      </c>
      <c r="C258" s="5" t="s">
        <v>67</v>
      </c>
      <c r="D258" t="s">
        <v>122</v>
      </c>
      <c r="E258">
        <v>11000</v>
      </c>
      <c r="F258">
        <v>-9999</v>
      </c>
      <c r="G258">
        <v>-9999</v>
      </c>
      <c r="H258" s="6">
        <v>-99999</v>
      </c>
      <c r="I258" s="18">
        <v>29325</v>
      </c>
      <c r="J258">
        <v>15</v>
      </c>
      <c r="K258" t="s">
        <v>192</v>
      </c>
      <c r="L258" s="5" t="s">
        <v>68</v>
      </c>
      <c r="M258">
        <v>31.799203899999998</v>
      </c>
      <c r="N258">
        <v>-96.357294800000005</v>
      </c>
      <c r="R258" t="s">
        <v>306</v>
      </c>
      <c r="T258">
        <v>380</v>
      </c>
      <c r="Z258" s="6" t="s">
        <v>306</v>
      </c>
    </row>
    <row r="259" spans="1:26" x14ac:dyDescent="0.25">
      <c r="A259">
        <v>300060</v>
      </c>
      <c r="B259" s="73" t="s">
        <v>117</v>
      </c>
      <c r="C259" s="5" t="s">
        <v>67</v>
      </c>
      <c r="D259" t="s">
        <v>122</v>
      </c>
      <c r="E259">
        <v>10330</v>
      </c>
      <c r="F259">
        <v>-9999</v>
      </c>
      <c r="G259">
        <v>-9999</v>
      </c>
      <c r="H259" s="6">
        <v>-99999</v>
      </c>
      <c r="I259" s="18">
        <v>29522</v>
      </c>
      <c r="J259">
        <v>17</v>
      </c>
      <c r="K259" t="s">
        <v>193</v>
      </c>
      <c r="L259" s="5" t="s">
        <v>68</v>
      </c>
      <c r="M259">
        <v>31.878520300000002</v>
      </c>
      <c r="N259">
        <v>-96.315286900000004</v>
      </c>
      <c r="R259" t="s">
        <v>306</v>
      </c>
      <c r="T259">
        <v>398</v>
      </c>
      <c r="Z259" s="6" t="s">
        <v>306</v>
      </c>
    </row>
    <row r="260" spans="1:26" x14ac:dyDescent="0.25">
      <c r="A260">
        <v>300061</v>
      </c>
      <c r="B260" s="73" t="s">
        <v>117</v>
      </c>
      <c r="C260" s="5" t="s">
        <v>67</v>
      </c>
      <c r="D260" t="s">
        <v>122</v>
      </c>
      <c r="E260">
        <v>10100</v>
      </c>
      <c r="F260">
        <v>-9999</v>
      </c>
      <c r="G260">
        <v>-9999</v>
      </c>
      <c r="H260" s="6">
        <v>-99999</v>
      </c>
      <c r="I260" s="18">
        <v>29926</v>
      </c>
      <c r="J260">
        <v>18</v>
      </c>
      <c r="K260" t="s">
        <v>194</v>
      </c>
      <c r="L260" s="5" t="s">
        <v>68</v>
      </c>
      <c r="M260">
        <v>31.8734018</v>
      </c>
      <c r="N260">
        <v>-96.336545400000006</v>
      </c>
      <c r="R260" t="s">
        <v>306</v>
      </c>
      <c r="T260">
        <v>390</v>
      </c>
      <c r="Z260" s="6" t="s">
        <v>306</v>
      </c>
    </row>
    <row r="261" spans="1:26" x14ac:dyDescent="0.25">
      <c r="A261">
        <v>300063</v>
      </c>
      <c r="B261" s="73" t="s">
        <v>117</v>
      </c>
      <c r="C261" s="5" t="s">
        <v>67</v>
      </c>
      <c r="D261" t="s">
        <v>122</v>
      </c>
      <c r="E261">
        <v>4100</v>
      </c>
      <c r="F261">
        <v>-9999</v>
      </c>
      <c r="G261">
        <v>-9999</v>
      </c>
      <c r="H261" s="6">
        <v>-99999</v>
      </c>
      <c r="I261" s="18">
        <v>31025</v>
      </c>
      <c r="J261" s="6">
        <v>0</v>
      </c>
      <c r="K261" t="s">
        <v>196</v>
      </c>
      <c r="L261" s="5" t="s">
        <v>68</v>
      </c>
      <c r="M261">
        <v>31.865701000000001</v>
      </c>
      <c r="N261">
        <v>-96.287939899999998</v>
      </c>
      <c r="R261" t="s">
        <v>306</v>
      </c>
      <c r="T261">
        <v>334</v>
      </c>
      <c r="Z261" s="6" t="s">
        <v>306</v>
      </c>
    </row>
    <row r="262" spans="1:26" x14ac:dyDescent="0.25">
      <c r="A262">
        <v>300064</v>
      </c>
      <c r="B262" s="73" t="s">
        <v>117</v>
      </c>
      <c r="C262" s="5" t="s">
        <v>67</v>
      </c>
      <c r="D262" t="s">
        <v>122</v>
      </c>
      <c r="E262">
        <v>11480</v>
      </c>
      <c r="F262">
        <v>-9999</v>
      </c>
      <c r="G262">
        <v>-9999</v>
      </c>
      <c r="H262" s="6">
        <v>-99999</v>
      </c>
      <c r="I262" s="18">
        <v>31157</v>
      </c>
      <c r="J262">
        <v>19</v>
      </c>
      <c r="K262" t="s">
        <v>197</v>
      </c>
      <c r="L262" s="5" t="s">
        <v>68</v>
      </c>
      <c r="M262">
        <v>31.9310288</v>
      </c>
      <c r="N262">
        <v>-96.175039900000002</v>
      </c>
      <c r="R262" t="s">
        <v>306</v>
      </c>
      <c r="T262">
        <v>364</v>
      </c>
      <c r="Z262" s="6" t="s">
        <v>306</v>
      </c>
    </row>
    <row r="263" spans="1:26" x14ac:dyDescent="0.25">
      <c r="A263">
        <v>300065</v>
      </c>
      <c r="B263" s="73" t="s">
        <v>117</v>
      </c>
      <c r="C263" s="5" t="s">
        <v>67</v>
      </c>
      <c r="D263" t="s">
        <v>122</v>
      </c>
      <c r="E263">
        <v>10550</v>
      </c>
      <c r="F263">
        <v>-9999</v>
      </c>
      <c r="G263">
        <v>-9999</v>
      </c>
      <c r="H263" s="6">
        <v>-99999</v>
      </c>
      <c r="I263" s="18">
        <v>31296</v>
      </c>
      <c r="J263">
        <v>20</v>
      </c>
      <c r="K263" t="s">
        <v>198</v>
      </c>
      <c r="L263" s="5" t="s">
        <v>68</v>
      </c>
      <c r="M263">
        <v>31.881796600000001</v>
      </c>
      <c r="N263">
        <v>-96.285970399999997</v>
      </c>
      <c r="R263" t="s">
        <v>306</v>
      </c>
      <c r="T263">
        <v>370</v>
      </c>
      <c r="Z263" s="6" t="s">
        <v>306</v>
      </c>
    </row>
    <row r="264" spans="1:26" x14ac:dyDescent="0.25">
      <c r="A264">
        <v>300066</v>
      </c>
      <c r="B264" s="73" t="s">
        <v>117</v>
      </c>
      <c r="C264" s="5" t="s">
        <v>67</v>
      </c>
      <c r="D264" t="s">
        <v>123</v>
      </c>
      <c r="E264">
        <v>4670</v>
      </c>
      <c r="F264">
        <v>-9999</v>
      </c>
      <c r="G264">
        <v>-9999</v>
      </c>
      <c r="H264" s="6">
        <v>-99999</v>
      </c>
      <c r="I264" s="18">
        <v>21046</v>
      </c>
      <c r="J264" s="6">
        <v>6</v>
      </c>
      <c r="K264" t="s">
        <v>199</v>
      </c>
      <c r="L264" s="5" t="s">
        <v>68</v>
      </c>
      <c r="M264">
        <v>32.313290000000002</v>
      </c>
      <c r="N264">
        <v>-95.871445199999997</v>
      </c>
      <c r="R264" t="s">
        <v>306</v>
      </c>
      <c r="T264">
        <v>523</v>
      </c>
      <c r="Z264" s="6" t="s">
        <v>306</v>
      </c>
    </row>
    <row r="265" spans="1:26" x14ac:dyDescent="0.25">
      <c r="A265">
        <v>300067</v>
      </c>
      <c r="B265" s="73" t="s">
        <v>117</v>
      </c>
      <c r="C265" s="5" t="s">
        <v>67</v>
      </c>
      <c r="D265" t="s">
        <v>123</v>
      </c>
      <c r="E265">
        <v>4942</v>
      </c>
      <c r="F265">
        <v>-9999</v>
      </c>
      <c r="G265">
        <v>-9999</v>
      </c>
      <c r="H265" s="6">
        <v>-99999</v>
      </c>
      <c r="I265" s="18">
        <v>20409</v>
      </c>
      <c r="J265">
        <v>7</v>
      </c>
      <c r="K265" t="s">
        <v>200</v>
      </c>
      <c r="L265" s="5" t="s">
        <v>68</v>
      </c>
      <c r="M265">
        <v>32.163672499999997</v>
      </c>
      <c r="N265">
        <v>-95.997013499999994</v>
      </c>
      <c r="R265" t="s">
        <v>306</v>
      </c>
      <c r="T265">
        <v>369</v>
      </c>
      <c r="Z265" s="6" t="s">
        <v>306</v>
      </c>
    </row>
    <row r="266" spans="1:26" x14ac:dyDescent="0.25">
      <c r="A266">
        <v>300068</v>
      </c>
      <c r="B266" s="73" t="s">
        <v>117</v>
      </c>
      <c r="C266" s="5" t="s">
        <v>67</v>
      </c>
      <c r="D266" t="s">
        <v>123</v>
      </c>
      <c r="E266">
        <v>3692</v>
      </c>
      <c r="F266">
        <v>-9999</v>
      </c>
      <c r="G266">
        <v>-9999</v>
      </c>
      <c r="H266" s="6">
        <v>-99999</v>
      </c>
      <c r="I266" s="18">
        <v>20355</v>
      </c>
      <c r="J266" s="6">
        <v>7</v>
      </c>
      <c r="K266" t="s">
        <v>201</v>
      </c>
      <c r="L266" s="5" t="s">
        <v>68</v>
      </c>
      <c r="M266">
        <v>32.178788699999998</v>
      </c>
      <c r="N266">
        <v>-96.138295099999993</v>
      </c>
      <c r="R266" t="s">
        <v>306</v>
      </c>
      <c r="T266">
        <v>293</v>
      </c>
      <c r="Z266" s="6" t="s">
        <v>306</v>
      </c>
    </row>
    <row r="267" spans="1:26" x14ac:dyDescent="0.25">
      <c r="A267">
        <v>300069</v>
      </c>
      <c r="B267" s="73" t="s">
        <v>117</v>
      </c>
      <c r="C267" s="5" t="s">
        <v>67</v>
      </c>
      <c r="D267" t="s">
        <v>123</v>
      </c>
      <c r="E267">
        <v>12055</v>
      </c>
      <c r="F267">
        <v>-9999</v>
      </c>
      <c r="G267">
        <v>-9999</v>
      </c>
      <c r="H267" s="6">
        <v>-99999</v>
      </c>
      <c r="I267" s="18">
        <v>24672</v>
      </c>
      <c r="J267">
        <v>18</v>
      </c>
      <c r="K267" t="s">
        <v>202</v>
      </c>
      <c r="L267" s="5" t="s">
        <v>68</v>
      </c>
      <c r="M267">
        <v>32.276262000000003</v>
      </c>
      <c r="N267">
        <v>-96.079019799999998</v>
      </c>
      <c r="R267" t="s">
        <v>306</v>
      </c>
      <c r="T267">
        <v>401</v>
      </c>
      <c r="Z267" s="6" t="s">
        <v>306</v>
      </c>
    </row>
    <row r="268" spans="1:26" x14ac:dyDescent="0.25">
      <c r="A268">
        <v>300070</v>
      </c>
      <c r="B268" s="73" t="s">
        <v>117</v>
      </c>
      <c r="C268" s="5" t="s">
        <v>67</v>
      </c>
      <c r="D268" t="s">
        <v>123</v>
      </c>
      <c r="E268">
        <v>13500</v>
      </c>
      <c r="F268">
        <v>-9999</v>
      </c>
      <c r="G268">
        <v>-9999</v>
      </c>
      <c r="H268" s="6">
        <v>-99999</v>
      </c>
      <c r="J268" s="6">
        <v>0</v>
      </c>
      <c r="K268" t="s">
        <v>203</v>
      </c>
      <c r="L268" s="5" t="s">
        <v>68</v>
      </c>
      <c r="M268">
        <v>32.341577700000002</v>
      </c>
      <c r="N268">
        <v>-95.998196100000001</v>
      </c>
      <c r="R268" t="s">
        <v>306</v>
      </c>
      <c r="T268">
        <v>376</v>
      </c>
      <c r="Z268" s="6" t="s">
        <v>306</v>
      </c>
    </row>
    <row r="269" spans="1:26" x14ac:dyDescent="0.25">
      <c r="A269">
        <v>300071</v>
      </c>
      <c r="B269" s="73" t="s">
        <v>117</v>
      </c>
      <c r="C269" s="5" t="s">
        <v>67</v>
      </c>
      <c r="D269" t="s">
        <v>123</v>
      </c>
      <c r="E269">
        <v>13750</v>
      </c>
      <c r="F269">
        <v>-9999</v>
      </c>
      <c r="G269">
        <v>-9999</v>
      </c>
      <c r="H269" s="6">
        <v>-99999</v>
      </c>
      <c r="J269" s="6">
        <v>0</v>
      </c>
      <c r="K269" t="s">
        <v>204</v>
      </c>
      <c r="L269" s="5" t="s">
        <v>68</v>
      </c>
      <c r="M269">
        <v>32.279094499999999</v>
      </c>
      <c r="N269">
        <v>-95.984250700000004</v>
      </c>
      <c r="R269" t="s">
        <v>306</v>
      </c>
      <c r="T269">
        <v>365</v>
      </c>
      <c r="Z269" s="6" t="s">
        <v>306</v>
      </c>
    </row>
    <row r="270" spans="1:26" x14ac:dyDescent="0.25">
      <c r="A270">
        <v>300072</v>
      </c>
      <c r="B270" s="73" t="s">
        <v>117</v>
      </c>
      <c r="C270" s="5" t="s">
        <v>67</v>
      </c>
      <c r="D270" t="s">
        <v>123</v>
      </c>
      <c r="E270" s="11">
        <v>13890</v>
      </c>
      <c r="F270">
        <v>-9999</v>
      </c>
      <c r="G270">
        <v>-9999</v>
      </c>
      <c r="H270" s="6">
        <v>-99999</v>
      </c>
      <c r="J270" s="6">
        <v>0</v>
      </c>
      <c r="K270" t="s">
        <v>205</v>
      </c>
      <c r="L270" s="5" t="s">
        <v>68</v>
      </c>
      <c r="M270">
        <v>32.2597302</v>
      </c>
      <c r="N270">
        <v>-95.9829826</v>
      </c>
      <c r="R270" t="s">
        <v>306</v>
      </c>
      <c r="T270">
        <v>415</v>
      </c>
      <c r="Z270" s="6" t="s">
        <v>306</v>
      </c>
    </row>
    <row r="271" spans="1:26" x14ac:dyDescent="0.25">
      <c r="A271">
        <v>300073</v>
      </c>
      <c r="B271" s="73" t="s">
        <v>117</v>
      </c>
      <c r="C271" s="5" t="s">
        <v>67</v>
      </c>
      <c r="D271" t="s">
        <v>123</v>
      </c>
      <c r="E271">
        <v>11122</v>
      </c>
      <c r="F271">
        <v>-9999</v>
      </c>
      <c r="G271">
        <v>-9999</v>
      </c>
      <c r="H271" s="6">
        <v>-99999</v>
      </c>
      <c r="I271" s="18">
        <v>30791</v>
      </c>
      <c r="J271">
        <v>21</v>
      </c>
      <c r="K271" t="s">
        <v>206</v>
      </c>
      <c r="L271" s="5" t="s">
        <v>68</v>
      </c>
      <c r="M271">
        <v>32.254436900000002</v>
      </c>
      <c r="N271">
        <v>-96.185606800000002</v>
      </c>
      <c r="R271" t="s">
        <v>306</v>
      </c>
      <c r="T271">
        <v>336</v>
      </c>
      <c r="Z271" s="6" t="s">
        <v>306</v>
      </c>
    </row>
    <row r="272" spans="1:26" x14ac:dyDescent="0.25">
      <c r="A272">
        <v>300074</v>
      </c>
      <c r="B272" s="73" t="s">
        <v>117</v>
      </c>
      <c r="C272" s="5" t="s">
        <v>67</v>
      </c>
      <c r="D272" t="s">
        <v>123</v>
      </c>
      <c r="E272">
        <v>11864</v>
      </c>
      <c r="F272">
        <v>-9999</v>
      </c>
      <c r="G272">
        <v>-9999</v>
      </c>
      <c r="H272" s="6">
        <v>-99999</v>
      </c>
      <c r="I272" s="18">
        <v>30959</v>
      </c>
      <c r="J272">
        <v>23</v>
      </c>
      <c r="K272" t="s">
        <v>207</v>
      </c>
      <c r="L272" s="5" t="s">
        <v>68</v>
      </c>
      <c r="M272">
        <v>32.2562462</v>
      </c>
      <c r="N272">
        <v>-96.146012200000001</v>
      </c>
      <c r="R272" t="s">
        <v>306</v>
      </c>
      <c r="T272">
        <v>356</v>
      </c>
      <c r="Z272" s="6" t="s">
        <v>306</v>
      </c>
    </row>
    <row r="273" spans="1:26" x14ac:dyDescent="0.25">
      <c r="A273">
        <v>300075</v>
      </c>
      <c r="B273" s="73" t="s">
        <v>117</v>
      </c>
      <c r="C273" s="5" t="s">
        <v>67</v>
      </c>
      <c r="D273" t="s">
        <v>123</v>
      </c>
      <c r="E273">
        <v>5497</v>
      </c>
      <c r="F273">
        <v>-9999</v>
      </c>
      <c r="G273">
        <v>-9999</v>
      </c>
      <c r="H273" s="6">
        <v>-99999</v>
      </c>
      <c r="I273" s="18">
        <v>30981</v>
      </c>
      <c r="J273">
        <v>28</v>
      </c>
      <c r="K273" t="s">
        <v>208</v>
      </c>
      <c r="L273" s="5" t="s">
        <v>68</v>
      </c>
      <c r="M273">
        <v>32.349083</v>
      </c>
      <c r="N273">
        <v>-95.913871999999998</v>
      </c>
      <c r="R273" t="s">
        <v>306</v>
      </c>
      <c r="T273">
        <v>675</v>
      </c>
      <c r="Z273" s="6" t="s">
        <v>306</v>
      </c>
    </row>
    <row r="274" spans="1:26" x14ac:dyDescent="0.25">
      <c r="A274">
        <v>300076</v>
      </c>
      <c r="B274" s="73" t="s">
        <v>117</v>
      </c>
      <c r="C274" s="5" t="s">
        <v>67</v>
      </c>
      <c r="D274" t="s">
        <v>123</v>
      </c>
      <c r="E274">
        <v>14712</v>
      </c>
      <c r="F274">
        <v>-9999</v>
      </c>
      <c r="G274">
        <v>-9999</v>
      </c>
      <c r="H274" s="6">
        <v>-99999</v>
      </c>
      <c r="I274" s="18">
        <v>31109</v>
      </c>
      <c r="J274">
        <v>31</v>
      </c>
      <c r="K274" t="s">
        <v>209</v>
      </c>
      <c r="L274" s="5" t="s">
        <v>68</v>
      </c>
      <c r="M274">
        <v>32.2282796</v>
      </c>
      <c r="N274">
        <v>-96.048998400000002</v>
      </c>
      <c r="R274" t="s">
        <v>306</v>
      </c>
      <c r="T274">
        <v>368</v>
      </c>
      <c r="Z274" s="6" t="s">
        <v>306</v>
      </c>
    </row>
    <row r="275" spans="1:26" x14ac:dyDescent="0.25">
      <c r="A275">
        <v>300078</v>
      </c>
      <c r="B275" s="73" t="s">
        <v>117</v>
      </c>
      <c r="C275" s="5" t="s">
        <v>67</v>
      </c>
      <c r="D275" t="s">
        <v>123</v>
      </c>
      <c r="E275">
        <v>12810</v>
      </c>
      <c r="F275">
        <v>-9999</v>
      </c>
      <c r="G275">
        <v>-9999</v>
      </c>
      <c r="H275" s="6">
        <v>-99999</v>
      </c>
      <c r="J275" s="6">
        <v>0</v>
      </c>
      <c r="K275" t="s">
        <v>211</v>
      </c>
      <c r="L275" s="5" t="s">
        <v>68</v>
      </c>
      <c r="M275">
        <v>32.115786700000001</v>
      </c>
      <c r="N275">
        <v>-96.0658478</v>
      </c>
      <c r="R275" t="s">
        <v>306</v>
      </c>
      <c r="T275">
        <v>290</v>
      </c>
      <c r="Z275" s="6" t="s">
        <v>306</v>
      </c>
    </row>
    <row r="276" spans="1:26" x14ac:dyDescent="0.25">
      <c r="A276">
        <v>300079</v>
      </c>
      <c r="B276" s="73" t="s">
        <v>117</v>
      </c>
      <c r="C276" s="5" t="s">
        <v>67</v>
      </c>
      <c r="D276" t="s">
        <v>123</v>
      </c>
      <c r="E276">
        <v>10219</v>
      </c>
      <c r="F276">
        <v>-9999</v>
      </c>
      <c r="G276">
        <v>-9999</v>
      </c>
      <c r="H276" s="6">
        <v>-99999</v>
      </c>
      <c r="I276" s="18">
        <v>33940</v>
      </c>
      <c r="J276">
        <v>12</v>
      </c>
      <c r="K276" t="s">
        <v>212</v>
      </c>
      <c r="L276" s="5" t="s">
        <v>68</v>
      </c>
      <c r="M276">
        <v>32.106085800000002</v>
      </c>
      <c r="N276">
        <v>-96.009341000000006</v>
      </c>
      <c r="R276" t="s">
        <v>306</v>
      </c>
      <c r="T276">
        <v>338</v>
      </c>
      <c r="Z276" s="6" t="s">
        <v>306</v>
      </c>
    </row>
    <row r="277" spans="1:26" x14ac:dyDescent="0.25">
      <c r="A277">
        <v>300083</v>
      </c>
      <c r="B277" s="73" t="s">
        <v>117</v>
      </c>
      <c r="C277" s="5" t="s">
        <v>67</v>
      </c>
      <c r="D277" t="s">
        <v>124</v>
      </c>
      <c r="E277">
        <v>4680</v>
      </c>
      <c r="F277">
        <v>-9999</v>
      </c>
      <c r="G277">
        <v>-9999</v>
      </c>
      <c r="H277" s="6">
        <v>-99999</v>
      </c>
      <c r="I277" s="18">
        <v>20725</v>
      </c>
      <c r="J277" s="6">
        <v>7</v>
      </c>
      <c r="K277" t="s">
        <v>216</v>
      </c>
      <c r="L277" s="5" t="s">
        <v>68</v>
      </c>
      <c r="M277">
        <v>33.313400000000001</v>
      </c>
      <c r="N277">
        <v>-95.556055299999997</v>
      </c>
      <c r="R277" t="s">
        <v>306</v>
      </c>
      <c r="T277">
        <v>461</v>
      </c>
      <c r="Z277" s="6" t="s">
        <v>306</v>
      </c>
    </row>
    <row r="278" spans="1:26" x14ac:dyDescent="0.25">
      <c r="A278">
        <v>300085</v>
      </c>
      <c r="B278" s="73" t="s">
        <v>117</v>
      </c>
      <c r="C278" s="5" t="s">
        <v>67</v>
      </c>
      <c r="D278" t="s">
        <v>124</v>
      </c>
      <c r="E278">
        <v>4800</v>
      </c>
      <c r="F278">
        <v>-9999</v>
      </c>
      <c r="G278">
        <v>-9999</v>
      </c>
      <c r="H278" s="6">
        <v>-99999</v>
      </c>
      <c r="I278" s="18">
        <v>17733</v>
      </c>
      <c r="J278" s="6">
        <v>0</v>
      </c>
      <c r="K278" t="s">
        <v>218</v>
      </c>
      <c r="L278" s="5" t="s">
        <v>68</v>
      </c>
      <c r="M278">
        <v>33.292212800000001</v>
      </c>
      <c r="N278">
        <v>-95.315538799999999</v>
      </c>
      <c r="R278" t="s">
        <v>306</v>
      </c>
      <c r="T278">
        <v>390</v>
      </c>
      <c r="Z278" s="6" t="s">
        <v>306</v>
      </c>
    </row>
    <row r="279" spans="1:26" x14ac:dyDescent="0.25">
      <c r="A279">
        <v>300092</v>
      </c>
      <c r="B279" s="73" t="s">
        <v>117</v>
      </c>
      <c r="C279" s="5" t="s">
        <v>67</v>
      </c>
      <c r="D279" t="s">
        <v>124</v>
      </c>
      <c r="E279">
        <v>4550</v>
      </c>
      <c r="F279">
        <v>-9999</v>
      </c>
      <c r="G279">
        <v>-9999</v>
      </c>
      <c r="H279" s="6">
        <v>-99999</v>
      </c>
      <c r="I279" s="18">
        <v>19187</v>
      </c>
      <c r="J279" s="6">
        <v>10</v>
      </c>
      <c r="K279" t="s">
        <v>225</v>
      </c>
      <c r="L279" s="5" t="s">
        <v>68</v>
      </c>
      <c r="M279">
        <v>32.985439700000001</v>
      </c>
      <c r="N279">
        <v>-95.462928300000002</v>
      </c>
      <c r="R279" t="s">
        <v>306</v>
      </c>
      <c r="T279">
        <v>487</v>
      </c>
      <c r="Z279" s="6" t="s">
        <v>306</v>
      </c>
    </row>
    <row r="280" spans="1:26" x14ac:dyDescent="0.25">
      <c r="A280">
        <v>300097</v>
      </c>
      <c r="B280" s="73" t="s">
        <v>117</v>
      </c>
      <c r="C280" s="5" t="s">
        <v>67</v>
      </c>
      <c r="D280" t="s">
        <v>125</v>
      </c>
      <c r="E280">
        <v>4575</v>
      </c>
      <c r="F280">
        <v>-9999</v>
      </c>
      <c r="G280">
        <v>-9999</v>
      </c>
      <c r="H280" s="6">
        <v>-99999</v>
      </c>
      <c r="I280" s="18">
        <v>19508</v>
      </c>
      <c r="J280" s="6">
        <v>0</v>
      </c>
      <c r="K280" t="s">
        <v>230</v>
      </c>
      <c r="L280" s="5" t="s">
        <v>68</v>
      </c>
      <c r="M280">
        <v>33.1302728</v>
      </c>
      <c r="N280">
        <v>-95.990199399999995</v>
      </c>
      <c r="R280" t="s">
        <v>306</v>
      </c>
      <c r="T280">
        <v>564</v>
      </c>
      <c r="Z280" s="6" t="s">
        <v>306</v>
      </c>
    </row>
    <row r="281" spans="1:26" x14ac:dyDescent="0.25">
      <c r="A281">
        <v>300098</v>
      </c>
      <c r="B281" s="73" t="s">
        <v>117</v>
      </c>
      <c r="C281" s="5" t="s">
        <v>67</v>
      </c>
      <c r="D281" t="s">
        <v>125</v>
      </c>
      <c r="E281">
        <v>5100</v>
      </c>
      <c r="F281">
        <v>-9999</v>
      </c>
      <c r="G281">
        <v>-9999</v>
      </c>
      <c r="H281" s="6">
        <v>-99999</v>
      </c>
      <c r="I281" s="18">
        <v>22660</v>
      </c>
      <c r="J281" s="6">
        <v>9</v>
      </c>
      <c r="K281" t="s">
        <v>231</v>
      </c>
      <c r="L281" s="5" t="s">
        <v>68</v>
      </c>
      <c r="M281">
        <v>33.113773399999999</v>
      </c>
      <c r="N281">
        <v>-95.930788000000007</v>
      </c>
      <c r="R281" t="s">
        <v>306</v>
      </c>
      <c r="T281">
        <v>529</v>
      </c>
      <c r="Z281" s="6" t="s">
        <v>306</v>
      </c>
    </row>
    <row r="282" spans="1:26" x14ac:dyDescent="0.25">
      <c r="A282">
        <v>300099</v>
      </c>
      <c r="B282" s="73" t="s">
        <v>117</v>
      </c>
      <c r="C282" s="5" t="s">
        <v>67</v>
      </c>
      <c r="D282" t="s">
        <v>125</v>
      </c>
      <c r="E282">
        <v>9717</v>
      </c>
      <c r="F282">
        <v>-9999</v>
      </c>
      <c r="G282">
        <v>-9999</v>
      </c>
      <c r="H282" s="6">
        <v>-99999</v>
      </c>
      <c r="I282" s="18">
        <v>15742</v>
      </c>
      <c r="J282" s="6">
        <v>0</v>
      </c>
      <c r="K282" t="s">
        <v>232</v>
      </c>
      <c r="L282" s="5" t="s">
        <v>68</v>
      </c>
      <c r="M282">
        <v>33.022981799999997</v>
      </c>
      <c r="N282">
        <v>-96.052274800000006</v>
      </c>
      <c r="R282" t="s">
        <v>306</v>
      </c>
      <c r="T282">
        <v>530</v>
      </c>
      <c r="Z282" s="6" t="s">
        <v>306</v>
      </c>
    </row>
    <row r="283" spans="1:26" x14ac:dyDescent="0.25">
      <c r="A283">
        <v>300106</v>
      </c>
      <c r="B283" s="73" t="s">
        <v>117</v>
      </c>
      <c r="C283" s="5" t="s">
        <v>67</v>
      </c>
      <c r="D283" t="s">
        <v>126</v>
      </c>
      <c r="E283">
        <v>10058</v>
      </c>
      <c r="F283">
        <v>-9999</v>
      </c>
      <c r="G283">
        <v>-9999</v>
      </c>
      <c r="H283" s="6">
        <v>-99999</v>
      </c>
      <c r="I283" s="18">
        <v>15943</v>
      </c>
      <c r="J283" s="6">
        <v>0</v>
      </c>
      <c r="K283" t="s">
        <v>239</v>
      </c>
      <c r="L283" s="5" t="s">
        <v>68</v>
      </c>
      <c r="M283">
        <v>32.780204599999998</v>
      </c>
      <c r="N283">
        <v>-96.146223199999994</v>
      </c>
      <c r="R283" t="s">
        <v>306</v>
      </c>
      <c r="T283">
        <v>584</v>
      </c>
      <c r="Z283" s="6" t="s">
        <v>306</v>
      </c>
    </row>
    <row r="284" spans="1:26" x14ac:dyDescent="0.25">
      <c r="A284">
        <v>300118</v>
      </c>
      <c r="B284" s="73" t="s">
        <v>117</v>
      </c>
      <c r="C284" s="5" t="s">
        <v>67</v>
      </c>
      <c r="D284" t="s">
        <v>127</v>
      </c>
      <c r="E284">
        <v>5472</v>
      </c>
      <c r="F284">
        <v>-9999</v>
      </c>
      <c r="G284">
        <v>-9999</v>
      </c>
      <c r="H284" s="6">
        <v>-99999</v>
      </c>
      <c r="I284" s="18">
        <v>18515</v>
      </c>
      <c r="J284" s="6">
        <v>0</v>
      </c>
      <c r="K284" t="s">
        <v>251</v>
      </c>
      <c r="L284" s="5" t="s">
        <v>68</v>
      </c>
      <c r="M284">
        <v>33.194917099999998</v>
      </c>
      <c r="N284">
        <v>-94.750657799999999</v>
      </c>
      <c r="R284" t="s">
        <v>306</v>
      </c>
      <c r="T284">
        <v>412</v>
      </c>
      <c r="Z284" s="6" t="s">
        <v>306</v>
      </c>
    </row>
    <row r="285" spans="1:26" x14ac:dyDescent="0.25">
      <c r="A285">
        <v>300122</v>
      </c>
      <c r="B285" s="73" t="s">
        <v>117</v>
      </c>
      <c r="C285" s="5" t="s">
        <v>67</v>
      </c>
      <c r="D285" t="s">
        <v>127</v>
      </c>
      <c r="E285">
        <v>10730</v>
      </c>
      <c r="F285">
        <v>-9999</v>
      </c>
      <c r="G285">
        <v>-9999</v>
      </c>
      <c r="H285" s="6">
        <v>-99999</v>
      </c>
      <c r="I285" s="18">
        <v>25562</v>
      </c>
      <c r="J285">
        <v>19</v>
      </c>
      <c r="K285" t="s">
        <v>255</v>
      </c>
      <c r="L285" s="5" t="s">
        <v>68</v>
      </c>
      <c r="M285">
        <v>33.263704300000001</v>
      </c>
      <c r="N285">
        <v>-94.775624899999997</v>
      </c>
      <c r="R285" t="s">
        <v>306</v>
      </c>
      <c r="T285">
        <v>293</v>
      </c>
      <c r="Z285" s="6" t="s">
        <v>306</v>
      </c>
    </row>
    <row r="286" spans="1:26" x14ac:dyDescent="0.25">
      <c r="A286">
        <v>300129</v>
      </c>
      <c r="B286" s="73" t="s">
        <v>117</v>
      </c>
      <c r="C286" s="5" t="s">
        <v>67</v>
      </c>
      <c r="D286" t="s">
        <v>128</v>
      </c>
      <c r="E286">
        <v>12020</v>
      </c>
      <c r="F286">
        <v>-9999</v>
      </c>
      <c r="G286">
        <v>-9999</v>
      </c>
      <c r="H286" s="6">
        <v>-99999</v>
      </c>
      <c r="I286" s="18">
        <v>24753</v>
      </c>
      <c r="J286">
        <v>17</v>
      </c>
      <c r="K286" t="s">
        <v>262</v>
      </c>
      <c r="L286" s="5" t="s">
        <v>68</v>
      </c>
      <c r="M286">
        <v>31.998420200000002</v>
      </c>
      <c r="N286">
        <v>-96.207068000000007</v>
      </c>
      <c r="R286" t="s">
        <v>306</v>
      </c>
      <c r="T286">
        <v>287</v>
      </c>
      <c r="Z286" s="6" t="s">
        <v>306</v>
      </c>
    </row>
    <row r="287" spans="1:26" x14ac:dyDescent="0.25">
      <c r="A287">
        <v>300134</v>
      </c>
      <c r="B287" s="73" t="s">
        <v>117</v>
      </c>
      <c r="C287" s="5" t="s">
        <v>67</v>
      </c>
      <c r="D287" t="s">
        <v>128</v>
      </c>
      <c r="E287">
        <v>10100</v>
      </c>
      <c r="F287">
        <v>-9999</v>
      </c>
      <c r="G287">
        <v>-9999</v>
      </c>
      <c r="H287" s="6">
        <v>-99999</v>
      </c>
      <c r="I287" s="18">
        <v>29607</v>
      </c>
      <c r="J287" s="6">
        <v>0</v>
      </c>
      <c r="K287" t="s">
        <v>267</v>
      </c>
      <c r="L287" s="5" t="s">
        <v>68</v>
      </c>
      <c r="M287">
        <v>31.972947999999999</v>
      </c>
      <c r="N287">
        <v>-96.281249900000006</v>
      </c>
      <c r="R287" t="s">
        <v>306</v>
      </c>
      <c r="T287">
        <v>302</v>
      </c>
      <c r="Z287" s="6" t="s">
        <v>306</v>
      </c>
    </row>
    <row r="288" spans="1:26" x14ac:dyDescent="0.25">
      <c r="A288">
        <v>300139</v>
      </c>
      <c r="B288" s="73" t="s">
        <v>117</v>
      </c>
      <c r="C288" s="5" t="s">
        <v>67</v>
      </c>
      <c r="D288" t="s">
        <v>128</v>
      </c>
      <c r="E288">
        <v>2082</v>
      </c>
      <c r="F288">
        <v>-9999</v>
      </c>
      <c r="G288">
        <v>-9999</v>
      </c>
      <c r="H288" s="6">
        <v>-99999</v>
      </c>
      <c r="I288" s="18">
        <v>34551</v>
      </c>
      <c r="J288" s="6">
        <v>0</v>
      </c>
      <c r="K288" t="s">
        <v>272</v>
      </c>
      <c r="L288" s="5" t="s">
        <v>68</v>
      </c>
      <c r="M288">
        <v>32.037360999999997</v>
      </c>
      <c r="N288">
        <v>-96.374966400000005</v>
      </c>
      <c r="R288" t="s">
        <v>306</v>
      </c>
      <c r="T288">
        <v>404</v>
      </c>
      <c r="Z288" s="6" t="s">
        <v>306</v>
      </c>
    </row>
    <row r="289" spans="1:26" x14ac:dyDescent="0.25">
      <c r="A289">
        <v>300143</v>
      </c>
      <c r="B289" s="73" t="s">
        <v>117</v>
      </c>
      <c r="C289" s="5" t="s">
        <v>67</v>
      </c>
      <c r="D289" t="s">
        <v>129</v>
      </c>
      <c r="E289">
        <v>14025</v>
      </c>
      <c r="F289">
        <v>-9999</v>
      </c>
      <c r="G289">
        <v>-9999</v>
      </c>
      <c r="H289" s="6">
        <v>-99999</v>
      </c>
      <c r="I289" s="18">
        <v>24519</v>
      </c>
      <c r="J289">
        <v>17</v>
      </c>
      <c r="K289" t="s">
        <v>276</v>
      </c>
      <c r="L289" s="5" t="s">
        <v>68</v>
      </c>
      <c r="M289">
        <v>32.768846500000002</v>
      </c>
      <c r="N289">
        <v>-95.746878800000005</v>
      </c>
      <c r="R289" t="s">
        <v>306</v>
      </c>
      <c r="T289">
        <v>384</v>
      </c>
      <c r="Z289" s="6" t="s">
        <v>306</v>
      </c>
    </row>
    <row r="290" spans="1:26" x14ac:dyDescent="0.25">
      <c r="A290">
        <v>300145</v>
      </c>
      <c r="B290" s="73" t="s">
        <v>117</v>
      </c>
      <c r="C290" s="5" t="s">
        <v>67</v>
      </c>
      <c r="D290" t="s">
        <v>129</v>
      </c>
      <c r="E290">
        <v>14795</v>
      </c>
      <c r="F290">
        <v>-9999</v>
      </c>
      <c r="G290">
        <v>-9999</v>
      </c>
      <c r="H290" s="6">
        <v>-99999</v>
      </c>
      <c r="I290" s="18">
        <v>29294</v>
      </c>
      <c r="J290">
        <v>27</v>
      </c>
      <c r="K290" t="s">
        <v>278</v>
      </c>
      <c r="L290" s="5" t="s">
        <v>68</v>
      </c>
      <c r="M290">
        <v>32.842817099999998</v>
      </c>
      <c r="N290">
        <v>-95.655788900000005</v>
      </c>
      <c r="R290" t="s">
        <v>306</v>
      </c>
      <c r="T290">
        <v>455</v>
      </c>
      <c r="Z290" s="6" t="s">
        <v>306</v>
      </c>
    </row>
    <row r="291" spans="1:26" x14ac:dyDescent="0.25">
      <c r="A291">
        <v>300149</v>
      </c>
      <c r="B291" s="73" t="s">
        <v>117</v>
      </c>
      <c r="C291" s="5" t="s">
        <v>67</v>
      </c>
      <c r="D291" t="s">
        <v>69</v>
      </c>
      <c r="E291">
        <v>7216</v>
      </c>
      <c r="F291">
        <v>-9999</v>
      </c>
      <c r="G291">
        <v>-9999</v>
      </c>
      <c r="H291" s="6">
        <v>-99999</v>
      </c>
      <c r="I291" s="18">
        <v>24735</v>
      </c>
      <c r="J291">
        <v>11</v>
      </c>
      <c r="K291" t="s">
        <v>282</v>
      </c>
      <c r="L291" s="5" t="s">
        <v>68</v>
      </c>
      <c r="M291">
        <v>33.464232699999997</v>
      </c>
      <c r="N291">
        <v>-95.122539799999998</v>
      </c>
      <c r="R291" t="s">
        <v>306</v>
      </c>
      <c r="T291">
        <v>405</v>
      </c>
      <c r="Z291" s="6" t="s">
        <v>306</v>
      </c>
    </row>
    <row r="292" spans="1:26" x14ac:dyDescent="0.25">
      <c r="A292">
        <v>300151</v>
      </c>
      <c r="B292" s="73" t="s">
        <v>117</v>
      </c>
      <c r="C292" s="5" t="s">
        <v>67</v>
      </c>
      <c r="D292" t="s">
        <v>130</v>
      </c>
      <c r="E292">
        <v>4322</v>
      </c>
      <c r="F292">
        <v>-9999</v>
      </c>
      <c r="G292">
        <v>-9999</v>
      </c>
      <c r="H292" s="6">
        <v>-99999</v>
      </c>
      <c r="I292" s="18">
        <v>21755</v>
      </c>
      <c r="J292">
        <v>8</v>
      </c>
      <c r="K292" t="s">
        <v>284</v>
      </c>
      <c r="L292" s="5" t="s">
        <v>68</v>
      </c>
      <c r="M292">
        <v>33.3801761</v>
      </c>
      <c r="N292">
        <v>-94.958665699999997</v>
      </c>
      <c r="R292" t="s">
        <v>306</v>
      </c>
      <c r="T292">
        <v>295</v>
      </c>
      <c r="Z292" s="6" t="s">
        <v>306</v>
      </c>
    </row>
    <row r="293" spans="1:26" x14ac:dyDescent="0.25">
      <c r="A293">
        <v>300152</v>
      </c>
      <c r="B293" s="73" t="s">
        <v>117</v>
      </c>
      <c r="C293" s="5" t="s">
        <v>67</v>
      </c>
      <c r="D293" t="s">
        <v>130</v>
      </c>
      <c r="E293">
        <v>4191</v>
      </c>
      <c r="F293">
        <v>-9999</v>
      </c>
      <c r="G293">
        <v>-9999</v>
      </c>
      <c r="H293" s="6">
        <v>-99999</v>
      </c>
      <c r="I293" s="18">
        <v>21875</v>
      </c>
      <c r="J293" s="6">
        <v>10</v>
      </c>
      <c r="K293" t="s">
        <v>285</v>
      </c>
      <c r="L293" s="5" t="s">
        <v>68</v>
      </c>
      <c r="M293">
        <v>33.3522812</v>
      </c>
      <c r="N293">
        <v>-94.857761100000005</v>
      </c>
      <c r="R293" t="s">
        <v>306</v>
      </c>
      <c r="T293">
        <v>317</v>
      </c>
      <c r="Z293" s="6" t="s">
        <v>306</v>
      </c>
    </row>
    <row r="294" spans="1:26" x14ac:dyDescent="0.25">
      <c r="A294">
        <v>300156</v>
      </c>
      <c r="B294" s="73" t="s">
        <v>117</v>
      </c>
      <c r="C294" s="5" t="s">
        <v>67</v>
      </c>
      <c r="D294" t="s">
        <v>131</v>
      </c>
      <c r="E294">
        <v>14515</v>
      </c>
      <c r="F294">
        <v>-9999</v>
      </c>
      <c r="G294">
        <v>-9999</v>
      </c>
      <c r="H294" s="6">
        <v>-99999</v>
      </c>
      <c r="I294" s="18">
        <v>24835</v>
      </c>
      <c r="J294">
        <v>16</v>
      </c>
      <c r="K294" t="s">
        <v>289</v>
      </c>
      <c r="L294" s="5" t="s">
        <v>68</v>
      </c>
      <c r="M294">
        <v>32.518473100000001</v>
      </c>
      <c r="N294">
        <v>-95.820055199999999</v>
      </c>
      <c r="R294" t="s">
        <v>306</v>
      </c>
      <c r="T294">
        <v>610</v>
      </c>
      <c r="Z294" s="6" t="s">
        <v>306</v>
      </c>
    </row>
    <row r="295" spans="1:26" x14ac:dyDescent="0.25">
      <c r="A295">
        <v>300162</v>
      </c>
      <c r="B295" s="73" t="s">
        <v>117</v>
      </c>
      <c r="C295" s="5" t="s">
        <v>67</v>
      </c>
      <c r="D295" t="s">
        <v>131</v>
      </c>
      <c r="E295">
        <v>12625</v>
      </c>
      <c r="F295">
        <v>-9999</v>
      </c>
      <c r="G295">
        <v>-9999</v>
      </c>
      <c r="H295" s="6">
        <v>-99999</v>
      </c>
      <c r="I295" s="18">
        <v>25428</v>
      </c>
      <c r="J295">
        <v>19</v>
      </c>
      <c r="K295" t="s">
        <v>295</v>
      </c>
      <c r="L295" s="5" t="s">
        <v>68</v>
      </c>
      <c r="M295">
        <v>32.5344014</v>
      </c>
      <c r="N295">
        <v>-95.920068000000001</v>
      </c>
      <c r="R295" t="s">
        <v>306</v>
      </c>
      <c r="T295">
        <v>520</v>
      </c>
      <c r="Z295" s="6" t="s">
        <v>306</v>
      </c>
    </row>
    <row r="296" spans="1:26" x14ac:dyDescent="0.25">
      <c r="A296">
        <v>300163</v>
      </c>
      <c r="B296" s="73" t="s">
        <v>117</v>
      </c>
      <c r="C296" s="5" t="s">
        <v>67</v>
      </c>
      <c r="D296" t="s">
        <v>131</v>
      </c>
      <c r="E296">
        <v>5195</v>
      </c>
      <c r="F296">
        <v>-9999</v>
      </c>
      <c r="G296">
        <v>-9999</v>
      </c>
      <c r="H296" s="6">
        <v>-99999</v>
      </c>
      <c r="I296" s="18">
        <v>25395</v>
      </c>
      <c r="J296">
        <v>18</v>
      </c>
      <c r="K296" t="s">
        <v>296</v>
      </c>
      <c r="L296" s="5" t="s">
        <v>68</v>
      </c>
      <c r="M296">
        <v>32.415737700000001</v>
      </c>
      <c r="N296">
        <v>-95.916040199999998</v>
      </c>
      <c r="R296" t="s">
        <v>306</v>
      </c>
      <c r="T296">
        <v>631</v>
      </c>
      <c r="Z296" s="6" t="s">
        <v>306</v>
      </c>
    </row>
    <row r="297" spans="1:26" x14ac:dyDescent="0.25">
      <c r="A297">
        <v>300164</v>
      </c>
      <c r="B297" s="73" t="s">
        <v>117</v>
      </c>
      <c r="C297" s="5" t="s">
        <v>67</v>
      </c>
      <c r="D297" t="s">
        <v>131</v>
      </c>
      <c r="E297">
        <v>11552</v>
      </c>
      <c r="F297">
        <v>-9999</v>
      </c>
      <c r="G297">
        <v>-9999</v>
      </c>
      <c r="H297" s="6">
        <v>-99999</v>
      </c>
      <c r="I297" s="18">
        <v>28257</v>
      </c>
      <c r="J297" s="6">
        <v>21</v>
      </c>
      <c r="K297" t="s">
        <v>297</v>
      </c>
      <c r="L297" s="5" t="s">
        <v>68</v>
      </c>
      <c r="M297">
        <v>32.6770681</v>
      </c>
      <c r="N297">
        <v>-95.777563799999996</v>
      </c>
      <c r="R297" t="s">
        <v>306</v>
      </c>
      <c r="T297">
        <v>490</v>
      </c>
      <c r="Z297" s="6" t="s">
        <v>306</v>
      </c>
    </row>
    <row r="298" spans="1:26" x14ac:dyDescent="0.25">
      <c r="A298">
        <v>300165</v>
      </c>
      <c r="B298" s="73" t="s">
        <v>117</v>
      </c>
      <c r="C298" s="5" t="s">
        <v>67</v>
      </c>
      <c r="D298" t="s">
        <v>131</v>
      </c>
      <c r="E298">
        <v>5354</v>
      </c>
      <c r="F298">
        <v>-9999</v>
      </c>
      <c r="G298">
        <v>-9999</v>
      </c>
      <c r="H298" s="6">
        <v>-99999</v>
      </c>
      <c r="I298" s="18">
        <v>32964</v>
      </c>
      <c r="J298">
        <v>21</v>
      </c>
      <c r="K298" t="s">
        <v>298</v>
      </c>
      <c r="L298" s="5" t="s">
        <v>68</v>
      </c>
      <c r="M298">
        <v>32.6262203</v>
      </c>
      <c r="N298">
        <v>-95.858811200000005</v>
      </c>
      <c r="R298" t="s">
        <v>306</v>
      </c>
      <c r="T298">
        <v>507</v>
      </c>
      <c r="Z298" s="6" t="s">
        <v>306</v>
      </c>
    </row>
    <row r="299" spans="1:26" x14ac:dyDescent="0.25">
      <c r="A299">
        <v>300166</v>
      </c>
      <c r="B299" s="73" t="s">
        <v>117</v>
      </c>
      <c r="C299" s="5" t="s">
        <v>67</v>
      </c>
      <c r="D299" t="s">
        <v>132</v>
      </c>
      <c r="E299">
        <v>5218</v>
      </c>
      <c r="F299">
        <v>-9999</v>
      </c>
      <c r="G299">
        <v>-9999</v>
      </c>
      <c r="H299" s="6">
        <v>-99999</v>
      </c>
      <c r="I299" s="18">
        <v>22270</v>
      </c>
      <c r="J299">
        <v>20</v>
      </c>
      <c r="K299" t="s">
        <v>299</v>
      </c>
      <c r="L299" s="5" t="s">
        <v>68</v>
      </c>
      <c r="M299">
        <v>32.938126199999999</v>
      </c>
      <c r="N299">
        <v>-95.646410099999997</v>
      </c>
      <c r="R299" t="s">
        <v>306</v>
      </c>
      <c r="T299">
        <v>414</v>
      </c>
      <c r="Z299" s="6" t="s">
        <v>306</v>
      </c>
    </row>
    <row r="300" spans="1:26" x14ac:dyDescent="0.25">
      <c r="A300">
        <v>300168</v>
      </c>
      <c r="B300" s="73" t="s">
        <v>117</v>
      </c>
      <c r="C300" s="5" t="s">
        <v>67</v>
      </c>
      <c r="D300" t="s">
        <v>132</v>
      </c>
      <c r="E300">
        <v>13223</v>
      </c>
      <c r="F300">
        <v>-9999</v>
      </c>
      <c r="G300">
        <v>-9999</v>
      </c>
      <c r="H300" s="6">
        <v>-99999</v>
      </c>
      <c r="I300" s="18">
        <v>28936</v>
      </c>
      <c r="J300">
        <v>20</v>
      </c>
      <c r="K300" t="s">
        <v>301</v>
      </c>
      <c r="L300" s="5" t="s">
        <v>68</v>
      </c>
      <c r="M300">
        <v>32.922708999999998</v>
      </c>
      <c r="N300">
        <v>-95.611685499999993</v>
      </c>
      <c r="R300" t="s">
        <v>306</v>
      </c>
      <c r="T300">
        <v>491</v>
      </c>
      <c r="Z300" s="6" t="s">
        <v>306</v>
      </c>
    </row>
    <row r="301" spans="1:26" x14ac:dyDescent="0.25">
      <c r="A301">
        <v>300169</v>
      </c>
      <c r="B301" s="73" t="s">
        <v>117</v>
      </c>
      <c r="C301" s="5" t="s">
        <v>67</v>
      </c>
      <c r="D301" t="s">
        <v>132</v>
      </c>
      <c r="E301">
        <v>13410</v>
      </c>
      <c r="F301">
        <v>-9999</v>
      </c>
      <c r="G301">
        <v>-9999</v>
      </c>
      <c r="H301" s="6">
        <v>-99999</v>
      </c>
      <c r="I301" s="18">
        <v>29378</v>
      </c>
      <c r="J301">
        <v>18</v>
      </c>
      <c r="K301" t="s">
        <v>302</v>
      </c>
      <c r="L301" s="5" t="s">
        <v>68</v>
      </c>
      <c r="M301">
        <v>32.945174899999998</v>
      </c>
      <c r="N301">
        <v>-95.547707000000003</v>
      </c>
      <c r="R301" t="s">
        <v>306</v>
      </c>
      <c r="T301">
        <v>426</v>
      </c>
      <c r="Z301" s="6" t="s">
        <v>306</v>
      </c>
    </row>
    <row r="302" spans="1:26" x14ac:dyDescent="0.25">
      <c r="A302">
        <v>300170</v>
      </c>
      <c r="B302" s="73" t="s">
        <v>117</v>
      </c>
      <c r="C302" s="5" t="s">
        <v>67</v>
      </c>
      <c r="D302" t="s">
        <v>132</v>
      </c>
      <c r="E302">
        <v>5400</v>
      </c>
      <c r="F302">
        <v>-9999</v>
      </c>
      <c r="G302">
        <v>-9999</v>
      </c>
      <c r="H302" s="6">
        <v>-99999</v>
      </c>
      <c r="J302">
        <v>19</v>
      </c>
      <c r="K302" t="s">
        <v>303</v>
      </c>
      <c r="L302" s="5" t="s">
        <v>68</v>
      </c>
      <c r="M302">
        <v>32.9415671</v>
      </c>
      <c r="N302">
        <v>-95.594663499999996</v>
      </c>
      <c r="R302" t="s">
        <v>306</v>
      </c>
      <c r="T302">
        <v>499</v>
      </c>
      <c r="Z302" s="6" t="s">
        <v>306</v>
      </c>
    </row>
    <row r="303" spans="1:26" x14ac:dyDescent="0.25">
      <c r="A303">
        <v>300171</v>
      </c>
      <c r="B303" s="73" t="s">
        <v>117</v>
      </c>
      <c r="C303" s="5" t="s">
        <v>67</v>
      </c>
      <c r="D303" t="s">
        <v>132</v>
      </c>
      <c r="E303">
        <v>5250</v>
      </c>
      <c r="F303">
        <v>-9999</v>
      </c>
      <c r="G303">
        <v>-9999</v>
      </c>
      <c r="H303" s="6">
        <v>-99999</v>
      </c>
      <c r="I303" s="18">
        <v>32873</v>
      </c>
      <c r="J303">
        <v>22</v>
      </c>
      <c r="K303" t="s">
        <v>304</v>
      </c>
      <c r="L303" s="5" t="s">
        <v>68</v>
      </c>
      <c r="M303">
        <v>32.906598099999997</v>
      </c>
      <c r="N303">
        <v>-95.641680600000001</v>
      </c>
      <c r="R303" t="s">
        <v>306</v>
      </c>
      <c r="T303">
        <v>439</v>
      </c>
      <c r="Z303" s="6" t="s">
        <v>306</v>
      </c>
    </row>
    <row r="304" spans="1:26" x14ac:dyDescent="0.25">
      <c r="A304">
        <v>300172</v>
      </c>
      <c r="B304" s="73" t="s">
        <v>117</v>
      </c>
      <c r="C304" s="5" t="s">
        <v>67</v>
      </c>
      <c r="D304" t="s">
        <v>132</v>
      </c>
      <c r="E304">
        <v>13900</v>
      </c>
      <c r="F304">
        <v>-9999</v>
      </c>
      <c r="G304">
        <v>-9999</v>
      </c>
      <c r="H304" s="6">
        <v>-99999</v>
      </c>
      <c r="I304" s="18">
        <v>33536</v>
      </c>
      <c r="J304">
        <v>19</v>
      </c>
      <c r="K304" t="s">
        <v>305</v>
      </c>
      <c r="L304" s="5" t="s">
        <v>68</v>
      </c>
      <c r="M304">
        <v>32.925626100000002</v>
      </c>
      <c r="N304">
        <v>-95.579300799999999</v>
      </c>
      <c r="R304" t="s">
        <v>306</v>
      </c>
      <c r="T304">
        <v>487</v>
      </c>
      <c r="Z304" s="6" t="s">
        <v>306</v>
      </c>
    </row>
  </sheetData>
  <sortState ref="A2:AC304">
    <sortCondition ref="A2:A30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9"/>
  <sheetViews>
    <sheetView zoomScaleNormal="100" workbookViewId="0">
      <pane ySplit="1" topLeftCell="A2" activePane="bottomLeft" state="frozen"/>
      <selection activeCell="D1" sqref="D1"/>
      <selection pane="bottomLeft" activeCell="E31" sqref="E31"/>
    </sheetView>
  </sheetViews>
  <sheetFormatPr defaultRowHeight="15" x14ac:dyDescent="0.25"/>
  <cols>
    <col min="1" max="1" width="8.5703125" style="1" bestFit="1" customWidth="1"/>
    <col min="2" max="2" width="12.28515625" style="1" bestFit="1" customWidth="1"/>
    <col min="3" max="3" width="23.7109375" style="1" customWidth="1"/>
    <col min="4" max="4" width="9.140625" style="1" bestFit="1" customWidth="1"/>
    <col min="5" max="5" width="24.5703125" style="1" bestFit="1" customWidth="1"/>
    <col min="6" max="6" width="28" style="1" bestFit="1" customWidth="1"/>
    <col min="7" max="7" width="9.5703125" style="1" bestFit="1" customWidth="1"/>
    <col min="8" max="16384" width="9.140625" style="1"/>
  </cols>
  <sheetData>
    <row r="1" spans="1:7" x14ac:dyDescent="0.25">
      <c r="A1" s="7" t="s">
        <v>0</v>
      </c>
      <c r="B1" s="7" t="s">
        <v>91</v>
      </c>
      <c r="C1" s="7" t="s">
        <v>4</v>
      </c>
      <c r="D1" s="7" t="s">
        <v>110</v>
      </c>
      <c r="E1" s="7" t="s">
        <v>111</v>
      </c>
      <c r="F1" s="7" t="s">
        <v>112</v>
      </c>
      <c r="G1" s="7" t="s">
        <v>63</v>
      </c>
    </row>
    <row r="2" spans="1:7" x14ac:dyDescent="0.25">
      <c r="A2" s="1">
        <v>1592</v>
      </c>
      <c r="B2" s="1">
        <v>911</v>
      </c>
      <c r="C2" s="1" t="s">
        <v>1110</v>
      </c>
      <c r="D2" s="1" t="s">
        <v>1111</v>
      </c>
      <c r="E2" s="1">
        <v>20</v>
      </c>
      <c r="F2" s="1">
        <v>890</v>
      </c>
      <c r="G2" s="1" t="s">
        <v>104</v>
      </c>
    </row>
    <row r="3" spans="1:7" x14ac:dyDescent="0.25">
      <c r="A3" s="1">
        <v>1592</v>
      </c>
      <c r="B3" s="1">
        <v>911</v>
      </c>
      <c r="C3" s="1" t="s">
        <v>1112</v>
      </c>
      <c r="D3" s="1" t="s">
        <v>1113</v>
      </c>
      <c r="E3" s="1">
        <v>20</v>
      </c>
      <c r="F3" s="1">
        <v>91</v>
      </c>
      <c r="G3" s="1" t="s">
        <v>104</v>
      </c>
    </row>
    <row r="4" spans="1:7" x14ac:dyDescent="0.25">
      <c r="A4" s="1">
        <v>1592</v>
      </c>
      <c r="B4" s="1">
        <v>911</v>
      </c>
      <c r="C4" s="1" t="s">
        <v>109</v>
      </c>
      <c r="D4" s="1" t="s">
        <v>327</v>
      </c>
      <c r="E4" s="1">
        <v>60</v>
      </c>
      <c r="F4" s="1">
        <v>920</v>
      </c>
      <c r="G4" s="1" t="s">
        <v>104</v>
      </c>
    </row>
    <row r="5" spans="1:7" x14ac:dyDescent="0.25">
      <c r="A5" s="1">
        <v>1592</v>
      </c>
      <c r="B5" s="1">
        <v>911</v>
      </c>
      <c r="C5" s="1" t="s">
        <v>1114</v>
      </c>
      <c r="D5" s="1" t="s">
        <v>374</v>
      </c>
      <c r="E5" s="1">
        <v>20</v>
      </c>
      <c r="F5" s="1">
        <v>885</v>
      </c>
      <c r="G5" s="1" t="s">
        <v>104</v>
      </c>
    </row>
    <row r="6" spans="1:7" x14ac:dyDescent="0.25">
      <c r="A6" s="1">
        <v>1592</v>
      </c>
      <c r="B6" s="1">
        <v>911</v>
      </c>
      <c r="C6" s="1" t="s">
        <v>687</v>
      </c>
      <c r="D6" s="1" t="s">
        <v>688</v>
      </c>
      <c r="E6" s="1">
        <v>20</v>
      </c>
      <c r="F6" s="1">
        <v>910</v>
      </c>
      <c r="G6" s="1" t="s">
        <v>104</v>
      </c>
    </row>
    <row r="7" spans="1:7" x14ac:dyDescent="0.25">
      <c r="A7" s="1">
        <v>1592</v>
      </c>
      <c r="B7" s="1">
        <v>911</v>
      </c>
      <c r="C7" s="1" t="s">
        <v>108</v>
      </c>
      <c r="D7" s="1" t="s">
        <v>19</v>
      </c>
      <c r="E7" s="1">
        <v>20</v>
      </c>
      <c r="F7" s="1">
        <v>920</v>
      </c>
      <c r="G7" s="1" t="s">
        <v>104</v>
      </c>
    </row>
    <row r="8" spans="1:7" x14ac:dyDescent="0.25">
      <c r="A8" s="1">
        <v>1592</v>
      </c>
      <c r="B8" s="1">
        <v>911</v>
      </c>
      <c r="C8" s="1" t="s">
        <v>1115</v>
      </c>
      <c r="D8" s="1" t="s">
        <v>1116</v>
      </c>
      <c r="E8" s="1">
        <v>20</v>
      </c>
      <c r="F8" s="1">
        <v>920</v>
      </c>
      <c r="G8" s="1" t="s">
        <v>104</v>
      </c>
    </row>
    <row r="9" spans="1:7" x14ac:dyDescent="0.25">
      <c r="A9" s="1">
        <v>1594</v>
      </c>
      <c r="B9" s="1">
        <v>913</v>
      </c>
      <c r="C9" s="1" t="s">
        <v>1114</v>
      </c>
      <c r="D9" s="1" t="s">
        <v>374</v>
      </c>
      <c r="E9" s="1">
        <v>30</v>
      </c>
      <c r="F9" s="1">
        <v>3800</v>
      </c>
      <c r="G9" s="1" t="s">
        <v>104</v>
      </c>
    </row>
    <row r="10" spans="1:7" x14ac:dyDescent="0.25">
      <c r="A10" s="1">
        <v>1594</v>
      </c>
      <c r="B10" s="1">
        <v>913</v>
      </c>
      <c r="C10" s="1" t="s">
        <v>115</v>
      </c>
      <c r="D10" s="1" t="s">
        <v>332</v>
      </c>
      <c r="E10" s="1">
        <v>140</v>
      </c>
      <c r="F10" s="1">
        <v>3845</v>
      </c>
      <c r="G10" s="1" t="s">
        <v>104</v>
      </c>
    </row>
    <row r="11" spans="1:7" x14ac:dyDescent="0.25">
      <c r="A11" s="1">
        <v>1594</v>
      </c>
      <c r="B11" s="1">
        <v>913</v>
      </c>
      <c r="C11" s="1" t="s">
        <v>108</v>
      </c>
      <c r="D11" s="1" t="s">
        <v>19</v>
      </c>
      <c r="E11" s="1">
        <v>140</v>
      </c>
      <c r="F11" s="1">
        <v>3800</v>
      </c>
      <c r="G11" s="1" t="s">
        <v>104</v>
      </c>
    </row>
    <row r="12" spans="1:7" x14ac:dyDescent="0.25">
      <c r="A12" s="1">
        <v>1944</v>
      </c>
      <c r="B12" s="1">
        <v>1245</v>
      </c>
      <c r="C12" s="1" t="s">
        <v>115</v>
      </c>
      <c r="D12" s="1" t="s">
        <v>332</v>
      </c>
      <c r="E12" s="1">
        <v>100</v>
      </c>
      <c r="F12" s="1">
        <v>3250</v>
      </c>
    </row>
    <row r="13" spans="1:7" x14ac:dyDescent="0.25">
      <c r="A13" s="1">
        <v>1947</v>
      </c>
      <c r="B13" s="1">
        <v>1248</v>
      </c>
      <c r="C13" s="1" t="s">
        <v>116</v>
      </c>
      <c r="D13" s="1" t="s">
        <v>1118</v>
      </c>
      <c r="E13" s="1">
        <v>0</v>
      </c>
      <c r="F13" s="1">
        <v>790</v>
      </c>
    </row>
    <row r="14" spans="1:7" x14ac:dyDescent="0.25">
      <c r="A14" s="1">
        <v>1952</v>
      </c>
      <c r="B14" s="1">
        <v>1253</v>
      </c>
      <c r="C14" s="1" t="s">
        <v>115</v>
      </c>
      <c r="D14" s="1" t="s">
        <v>332</v>
      </c>
      <c r="E14" s="1">
        <v>100</v>
      </c>
      <c r="F14" s="1">
        <v>2950</v>
      </c>
    </row>
    <row r="15" spans="1:7" x14ac:dyDescent="0.25">
      <c r="A15" s="1">
        <v>1955</v>
      </c>
      <c r="B15" s="1">
        <v>1256</v>
      </c>
      <c r="C15" s="1" t="s">
        <v>109</v>
      </c>
      <c r="D15" s="12" t="s">
        <v>327</v>
      </c>
      <c r="E15" s="11">
        <v>80</v>
      </c>
      <c r="F15" s="11">
        <v>9200</v>
      </c>
    </row>
    <row r="16" spans="1:7" x14ac:dyDescent="0.25">
      <c r="A16" s="1">
        <v>1955</v>
      </c>
      <c r="B16" s="1">
        <v>1256</v>
      </c>
      <c r="C16" s="1" t="s">
        <v>673</v>
      </c>
      <c r="D16" s="12" t="s">
        <v>674</v>
      </c>
      <c r="E16" s="11">
        <v>80</v>
      </c>
      <c r="F16" s="11">
        <v>9200</v>
      </c>
    </row>
    <row r="17" spans="1:6" x14ac:dyDescent="0.25">
      <c r="A17" s="1">
        <v>1955</v>
      </c>
      <c r="B17" s="1">
        <v>1256</v>
      </c>
      <c r="C17" s="1" t="s">
        <v>683</v>
      </c>
      <c r="D17" s="12" t="s">
        <v>684</v>
      </c>
      <c r="E17" s="11">
        <v>80</v>
      </c>
      <c r="F17" s="11">
        <v>9200</v>
      </c>
    </row>
    <row r="18" spans="1:6" x14ac:dyDescent="0.25">
      <c r="A18" s="1">
        <v>2309</v>
      </c>
      <c r="B18" s="1">
        <v>1597</v>
      </c>
      <c r="C18" s="1" t="s">
        <v>115</v>
      </c>
      <c r="D18" s="1" t="s">
        <v>332</v>
      </c>
      <c r="E18" s="9">
        <v>200</v>
      </c>
      <c r="F18" s="9">
        <v>6150</v>
      </c>
    </row>
    <row r="19" spans="1:6" x14ac:dyDescent="0.25">
      <c r="A19" s="1">
        <v>14850</v>
      </c>
      <c r="B19" s="1">
        <v>10924</v>
      </c>
      <c r="C19" s="1" t="s">
        <v>1114</v>
      </c>
      <c r="D19" s="1" t="s">
        <v>374</v>
      </c>
      <c r="E19" s="9">
        <v>20</v>
      </c>
      <c r="F19" s="9">
        <v>850</v>
      </c>
    </row>
    <row r="20" spans="1:6" x14ac:dyDescent="0.25">
      <c r="A20" s="1">
        <v>14850</v>
      </c>
      <c r="B20" s="1">
        <v>10924</v>
      </c>
      <c r="C20" s="1" t="s">
        <v>108</v>
      </c>
      <c r="D20" s="1" t="s">
        <v>19</v>
      </c>
      <c r="E20" s="9">
        <v>20</v>
      </c>
      <c r="F20" s="9">
        <v>850</v>
      </c>
    </row>
    <row r="21" spans="1:6" x14ac:dyDescent="0.25">
      <c r="A21" s="1">
        <v>14850</v>
      </c>
      <c r="B21" s="1">
        <v>10924</v>
      </c>
      <c r="C21" s="1" t="s">
        <v>109</v>
      </c>
      <c r="D21" s="12" t="s">
        <v>327</v>
      </c>
      <c r="E21" s="9">
        <v>20</v>
      </c>
      <c r="F21" s="9">
        <v>850</v>
      </c>
    </row>
    <row r="22" spans="1:6" x14ac:dyDescent="0.25">
      <c r="A22" s="1">
        <v>14858</v>
      </c>
      <c r="B22" s="1">
        <v>10934</v>
      </c>
      <c r="C22" s="1" t="s">
        <v>116</v>
      </c>
      <c r="D22" s="1" t="s">
        <v>1118</v>
      </c>
      <c r="E22" s="9">
        <v>80</v>
      </c>
      <c r="F22" s="9">
        <v>1030</v>
      </c>
    </row>
    <row r="23" spans="1:6" x14ac:dyDescent="0.25">
      <c r="A23" s="1">
        <v>14859</v>
      </c>
      <c r="B23" s="1">
        <v>10936</v>
      </c>
      <c r="C23" s="1" t="s">
        <v>1114</v>
      </c>
      <c r="D23" s="1" t="s">
        <v>374</v>
      </c>
      <c r="E23" s="9">
        <v>10</v>
      </c>
      <c r="F23" s="9">
        <v>900</v>
      </c>
    </row>
    <row r="24" spans="1:6" x14ac:dyDescent="0.25">
      <c r="A24" s="1">
        <v>14859</v>
      </c>
      <c r="B24" s="1">
        <v>10936</v>
      </c>
      <c r="C24" s="1" t="s">
        <v>108</v>
      </c>
      <c r="D24" s="1" t="s">
        <v>19</v>
      </c>
      <c r="E24" s="9">
        <v>10</v>
      </c>
      <c r="F24" s="9">
        <v>900</v>
      </c>
    </row>
    <row r="25" spans="1:6" x14ac:dyDescent="0.25">
      <c r="A25" s="1">
        <v>14859</v>
      </c>
      <c r="B25" s="1">
        <v>10936</v>
      </c>
      <c r="C25" s="1" t="s">
        <v>109</v>
      </c>
      <c r="D25" s="12" t="s">
        <v>327</v>
      </c>
      <c r="E25" s="9">
        <v>10</v>
      </c>
      <c r="F25" s="9">
        <v>900</v>
      </c>
    </row>
    <row r="26" spans="1:6" x14ac:dyDescent="0.25">
      <c r="A26" s="1">
        <v>14862</v>
      </c>
      <c r="B26" s="1">
        <v>10941</v>
      </c>
      <c r="C26" s="1" t="s">
        <v>108</v>
      </c>
      <c r="D26" s="1" t="s">
        <v>19</v>
      </c>
      <c r="E26" s="9">
        <v>280</v>
      </c>
      <c r="F26" s="9">
        <v>520</v>
      </c>
    </row>
    <row r="27" spans="1:6" x14ac:dyDescent="0.25">
      <c r="A27" s="1">
        <v>14862</v>
      </c>
      <c r="B27" s="1">
        <v>10941</v>
      </c>
      <c r="C27" s="1" t="s">
        <v>114</v>
      </c>
      <c r="D27" s="12" t="s">
        <v>113</v>
      </c>
      <c r="E27" s="9">
        <v>280</v>
      </c>
      <c r="F27" s="9">
        <v>520</v>
      </c>
    </row>
    <row r="28" spans="1:6" ht="13.5" customHeight="1" x14ac:dyDescent="0.25">
      <c r="A28" s="1">
        <v>14866</v>
      </c>
      <c r="B28" s="1">
        <v>10949</v>
      </c>
      <c r="C28" s="1" t="s">
        <v>109</v>
      </c>
      <c r="D28" s="1" t="s">
        <v>327</v>
      </c>
      <c r="E28" s="1">
        <v>100</v>
      </c>
      <c r="F28" s="1">
        <v>5449</v>
      </c>
    </row>
    <row r="29" spans="1:6" ht="13.5" customHeight="1" x14ac:dyDescent="0.25">
      <c r="A29" s="1">
        <v>14866</v>
      </c>
      <c r="B29" s="1">
        <v>10949</v>
      </c>
      <c r="C29" s="1" t="s">
        <v>1114</v>
      </c>
      <c r="D29" s="1" t="s">
        <v>374</v>
      </c>
      <c r="E29" s="1">
        <v>100</v>
      </c>
      <c r="F29" s="1">
        <v>5449</v>
      </c>
    </row>
    <row r="30" spans="1:6" x14ac:dyDescent="0.25">
      <c r="A30" s="1">
        <v>15006</v>
      </c>
      <c r="B30" s="1">
        <v>11152</v>
      </c>
      <c r="C30" s="1" t="s">
        <v>116</v>
      </c>
      <c r="D30" s="1" t="s">
        <v>1118</v>
      </c>
      <c r="E30" s="1">
        <v>100</v>
      </c>
      <c r="F30" s="9">
        <v>260</v>
      </c>
    </row>
    <row r="31" spans="1:6" x14ac:dyDescent="0.25">
      <c r="A31" s="1">
        <v>15007</v>
      </c>
      <c r="B31" s="1">
        <v>15829</v>
      </c>
      <c r="C31" s="1" t="s">
        <v>115</v>
      </c>
      <c r="D31" s="1" t="s">
        <v>332</v>
      </c>
      <c r="E31" s="1">
        <v>100</v>
      </c>
      <c r="F31" s="1">
        <v>3190</v>
      </c>
    </row>
    <row r="32" spans="1:6" x14ac:dyDescent="0.25">
      <c r="A32" s="1">
        <v>17826</v>
      </c>
      <c r="B32" s="1">
        <v>15829</v>
      </c>
      <c r="C32" s="1" t="s">
        <v>108</v>
      </c>
      <c r="D32" s="1" t="s">
        <v>19</v>
      </c>
      <c r="E32" s="1">
        <v>100</v>
      </c>
      <c r="F32" s="1">
        <v>3190</v>
      </c>
    </row>
    <row r="33" spans="1:6" x14ac:dyDescent="0.25">
      <c r="A33" s="1">
        <v>17826</v>
      </c>
      <c r="B33" s="1">
        <v>15841</v>
      </c>
      <c r="C33" s="1" t="s">
        <v>114</v>
      </c>
      <c r="D33" s="12" t="s">
        <v>113</v>
      </c>
      <c r="E33" s="11">
        <v>220</v>
      </c>
      <c r="F33" s="11">
        <v>8180</v>
      </c>
    </row>
    <row r="34" spans="1:6" x14ac:dyDescent="0.25">
      <c r="A34" s="1">
        <v>17831</v>
      </c>
      <c r="B34" s="1">
        <v>15841</v>
      </c>
      <c r="C34" s="1" t="s">
        <v>108</v>
      </c>
      <c r="D34" s="12" t="s">
        <v>19</v>
      </c>
      <c r="E34" s="11">
        <v>220</v>
      </c>
      <c r="F34" s="11">
        <v>8180</v>
      </c>
    </row>
    <row r="35" spans="1:6" x14ac:dyDescent="0.25">
      <c r="A35" s="1">
        <v>17831</v>
      </c>
      <c r="B35" s="1">
        <v>15857</v>
      </c>
      <c r="C35" s="1" t="s">
        <v>115</v>
      </c>
      <c r="D35" s="12" t="s">
        <v>332</v>
      </c>
      <c r="E35" s="11">
        <v>210</v>
      </c>
      <c r="F35" s="11">
        <v>4100</v>
      </c>
    </row>
    <row r="36" spans="1:6" x14ac:dyDescent="0.25">
      <c r="A36" s="1">
        <v>17837</v>
      </c>
      <c r="B36" s="1">
        <v>15857</v>
      </c>
      <c r="C36" s="1" t="s">
        <v>108</v>
      </c>
      <c r="D36" s="12" t="s">
        <v>19</v>
      </c>
      <c r="E36" s="11">
        <v>210</v>
      </c>
      <c r="F36" s="11">
        <v>4100</v>
      </c>
    </row>
    <row r="37" spans="1:6" x14ac:dyDescent="0.25">
      <c r="A37" s="1">
        <v>17837</v>
      </c>
      <c r="B37" s="1">
        <v>15865</v>
      </c>
      <c r="C37" s="1" t="s">
        <v>115</v>
      </c>
      <c r="D37" s="1" t="s">
        <v>332</v>
      </c>
      <c r="E37" s="1">
        <v>208</v>
      </c>
      <c r="F37" s="1">
        <v>4515</v>
      </c>
    </row>
    <row r="38" spans="1:6" x14ac:dyDescent="0.25">
      <c r="A38" s="1">
        <v>17840</v>
      </c>
      <c r="B38" s="1">
        <v>15865</v>
      </c>
      <c r="C38" s="1" t="s">
        <v>108</v>
      </c>
      <c r="D38" s="1" t="s">
        <v>19</v>
      </c>
      <c r="E38" s="1">
        <v>208</v>
      </c>
      <c r="F38" s="1">
        <v>4515</v>
      </c>
    </row>
    <row r="39" spans="1:6" x14ac:dyDescent="0.25">
      <c r="A39" s="1">
        <v>17840</v>
      </c>
      <c r="B39" s="1">
        <v>15886</v>
      </c>
      <c r="C39" s="1" t="s">
        <v>115</v>
      </c>
      <c r="D39" s="1" t="s">
        <v>332</v>
      </c>
      <c r="E39" s="1">
        <v>82</v>
      </c>
      <c r="F39" s="1">
        <v>10702</v>
      </c>
    </row>
    <row r="40" spans="1:6" x14ac:dyDescent="0.25">
      <c r="A40" s="1">
        <v>17848</v>
      </c>
      <c r="B40" s="1">
        <v>15886</v>
      </c>
      <c r="C40" s="1" t="s">
        <v>114</v>
      </c>
      <c r="D40" s="1" t="s">
        <v>1117</v>
      </c>
      <c r="E40" s="1">
        <v>82</v>
      </c>
      <c r="F40" s="1">
        <v>10702</v>
      </c>
    </row>
    <row r="41" spans="1:6" x14ac:dyDescent="0.25">
      <c r="A41" s="1">
        <v>17848</v>
      </c>
      <c r="B41" s="1">
        <v>17799</v>
      </c>
      <c r="C41" s="1" t="s">
        <v>108</v>
      </c>
      <c r="D41" s="1" t="s">
        <v>19</v>
      </c>
      <c r="E41" s="1">
        <v>82</v>
      </c>
      <c r="F41" s="1">
        <v>10702</v>
      </c>
    </row>
    <row r="42" spans="1:6" x14ac:dyDescent="0.25">
      <c r="A42" s="1">
        <v>18567</v>
      </c>
      <c r="B42" s="1">
        <v>17799</v>
      </c>
      <c r="C42" s="1" t="s">
        <v>114</v>
      </c>
      <c r="D42" s="12" t="s">
        <v>113</v>
      </c>
      <c r="E42" s="11">
        <v>100</v>
      </c>
      <c r="F42" s="11">
        <v>8825</v>
      </c>
    </row>
    <row r="43" spans="1:6" x14ac:dyDescent="0.25">
      <c r="A43" s="1">
        <v>18567</v>
      </c>
      <c r="B43" s="1">
        <v>17799</v>
      </c>
      <c r="C43" s="1" t="s">
        <v>108</v>
      </c>
      <c r="D43" s="12" t="s">
        <v>19</v>
      </c>
      <c r="E43" s="11">
        <v>100</v>
      </c>
      <c r="F43" s="11">
        <v>8825</v>
      </c>
    </row>
    <row r="44" spans="1:6" x14ac:dyDescent="0.25">
      <c r="A44" s="1">
        <v>18567</v>
      </c>
      <c r="B44" s="1">
        <v>19135</v>
      </c>
      <c r="C44" s="1" t="s">
        <v>114</v>
      </c>
      <c r="D44" s="12" t="s">
        <v>113</v>
      </c>
      <c r="E44" s="11">
        <v>210</v>
      </c>
      <c r="F44" s="11">
        <v>4320</v>
      </c>
    </row>
    <row r="45" spans="1:6" x14ac:dyDescent="0.25">
      <c r="A45" s="1">
        <v>19079</v>
      </c>
      <c r="B45" s="1">
        <v>19135</v>
      </c>
      <c r="C45" s="1" t="s">
        <v>108</v>
      </c>
      <c r="D45" s="12" t="s">
        <v>19</v>
      </c>
      <c r="E45" s="11">
        <v>210</v>
      </c>
      <c r="F45" s="11">
        <v>4320</v>
      </c>
    </row>
    <row r="46" spans="1:6" x14ac:dyDescent="0.25">
      <c r="A46" s="1">
        <v>19079</v>
      </c>
      <c r="B46" s="1">
        <v>19143</v>
      </c>
      <c r="C46" s="1" t="s">
        <v>114</v>
      </c>
      <c r="D46" s="1" t="s">
        <v>1117</v>
      </c>
      <c r="E46" s="1">
        <v>127</v>
      </c>
      <c r="F46" s="1">
        <v>5641</v>
      </c>
    </row>
    <row r="47" spans="1:6" x14ac:dyDescent="0.25">
      <c r="A47" s="1">
        <v>19083</v>
      </c>
      <c r="B47" s="1">
        <v>19143</v>
      </c>
      <c r="C47" s="1" t="s">
        <v>108</v>
      </c>
      <c r="D47" s="1" t="s">
        <v>19</v>
      </c>
      <c r="E47" s="1">
        <v>127</v>
      </c>
      <c r="F47" s="1">
        <v>5641</v>
      </c>
    </row>
    <row r="48" spans="1:6" x14ac:dyDescent="0.25">
      <c r="A48" s="1">
        <v>19083</v>
      </c>
      <c r="B48" s="1">
        <v>19237</v>
      </c>
      <c r="C48" s="1" t="s">
        <v>114</v>
      </c>
      <c r="D48" s="1" t="s">
        <v>1117</v>
      </c>
      <c r="E48" s="1">
        <v>165</v>
      </c>
      <c r="F48" s="1">
        <v>4295</v>
      </c>
    </row>
    <row r="49" spans="1:6" x14ac:dyDescent="0.25">
      <c r="A49" s="1">
        <v>19119</v>
      </c>
      <c r="B49" s="1">
        <v>19237</v>
      </c>
      <c r="C49" s="1" t="s">
        <v>108</v>
      </c>
      <c r="D49" s="1" t="s">
        <v>19</v>
      </c>
      <c r="E49" s="1">
        <v>165</v>
      </c>
      <c r="F49" s="1">
        <v>4295</v>
      </c>
    </row>
    <row r="50" spans="1:6" x14ac:dyDescent="0.25">
      <c r="A50" s="1">
        <v>19119</v>
      </c>
      <c r="B50" s="1">
        <v>19259</v>
      </c>
      <c r="C50" s="1" t="s">
        <v>114</v>
      </c>
      <c r="D50" s="1" t="s">
        <v>1117</v>
      </c>
      <c r="E50" s="1">
        <v>180</v>
      </c>
      <c r="F50" s="1">
        <v>4246</v>
      </c>
    </row>
    <row r="51" spans="1:6" x14ac:dyDescent="0.25">
      <c r="A51" s="1">
        <v>19129</v>
      </c>
      <c r="B51" s="1">
        <v>19259</v>
      </c>
      <c r="C51" s="1" t="s">
        <v>108</v>
      </c>
      <c r="D51" s="1" t="s">
        <v>19</v>
      </c>
      <c r="E51" s="1">
        <v>180</v>
      </c>
      <c r="F51" s="1">
        <v>4246</v>
      </c>
    </row>
    <row r="52" spans="1:6" x14ac:dyDescent="0.25">
      <c r="A52" s="1">
        <v>19129</v>
      </c>
      <c r="B52" s="1">
        <v>19324</v>
      </c>
      <c r="C52" s="1" t="s">
        <v>114</v>
      </c>
      <c r="D52" s="1" t="s">
        <v>1117</v>
      </c>
      <c r="E52" s="1">
        <v>225</v>
      </c>
      <c r="F52" s="1">
        <v>5099</v>
      </c>
    </row>
    <row r="53" spans="1:6" x14ac:dyDescent="0.25">
      <c r="A53" s="1">
        <v>19153</v>
      </c>
      <c r="B53" s="1">
        <v>19324</v>
      </c>
      <c r="C53" s="1" t="s">
        <v>108</v>
      </c>
      <c r="D53" s="1" t="s">
        <v>19</v>
      </c>
      <c r="E53" s="1">
        <v>225</v>
      </c>
      <c r="F53" s="1">
        <v>5099</v>
      </c>
    </row>
    <row r="54" spans="1:6" x14ac:dyDescent="0.25">
      <c r="A54" s="1">
        <v>19153</v>
      </c>
      <c r="B54" s="1">
        <v>19332</v>
      </c>
      <c r="C54" s="1" t="s">
        <v>115</v>
      </c>
      <c r="D54" s="12" t="s">
        <v>332</v>
      </c>
      <c r="E54" s="11">
        <v>100</v>
      </c>
      <c r="F54" s="11">
        <v>10800</v>
      </c>
    </row>
    <row r="55" spans="1:6" x14ac:dyDescent="0.25">
      <c r="A55" s="1">
        <v>19156</v>
      </c>
      <c r="B55" s="1">
        <v>19332</v>
      </c>
      <c r="C55" s="1" t="s">
        <v>108</v>
      </c>
      <c r="D55" s="12" t="s">
        <v>19</v>
      </c>
      <c r="E55" s="11">
        <v>100</v>
      </c>
      <c r="F55" s="11">
        <v>10800</v>
      </c>
    </row>
    <row r="56" spans="1:6" x14ac:dyDescent="0.25">
      <c r="A56" s="1">
        <v>19156</v>
      </c>
      <c r="B56" s="1">
        <v>19949</v>
      </c>
      <c r="C56" s="1" t="s">
        <v>114</v>
      </c>
      <c r="D56" s="12" t="s">
        <v>113</v>
      </c>
      <c r="E56" s="11">
        <v>330</v>
      </c>
      <c r="F56" s="11">
        <v>5650</v>
      </c>
    </row>
    <row r="57" spans="1:6" x14ac:dyDescent="0.25">
      <c r="A57" s="1">
        <v>19397</v>
      </c>
      <c r="B57" s="1">
        <v>19949</v>
      </c>
      <c r="C57" s="1" t="s">
        <v>108</v>
      </c>
      <c r="D57" s="12" t="s">
        <v>19</v>
      </c>
      <c r="E57" s="11">
        <v>330</v>
      </c>
      <c r="F57" s="11">
        <v>5650</v>
      </c>
    </row>
    <row r="58" spans="1:6" x14ac:dyDescent="0.25">
      <c r="A58" s="1">
        <v>19397</v>
      </c>
      <c r="B58" s="1">
        <v>19953</v>
      </c>
      <c r="C58" s="1" t="s">
        <v>115</v>
      </c>
      <c r="D58" s="12" t="s">
        <v>332</v>
      </c>
      <c r="E58" s="11">
        <v>300</v>
      </c>
      <c r="F58" s="11">
        <v>5800</v>
      </c>
    </row>
    <row r="59" spans="1:6" x14ac:dyDescent="0.25">
      <c r="A59" s="1">
        <v>19399</v>
      </c>
      <c r="B59" s="1">
        <v>19953</v>
      </c>
      <c r="C59" s="1" t="s">
        <v>108</v>
      </c>
      <c r="D59" s="12" t="s">
        <v>19</v>
      </c>
      <c r="E59" s="11">
        <v>300</v>
      </c>
      <c r="F59" s="11">
        <v>5800</v>
      </c>
    </row>
    <row r="60" spans="1:6" x14ac:dyDescent="0.25">
      <c r="A60" s="1">
        <v>19399</v>
      </c>
      <c r="B60" s="1">
        <v>19955</v>
      </c>
      <c r="C60" s="1" t="s">
        <v>115</v>
      </c>
      <c r="D60" s="12" t="s">
        <v>332</v>
      </c>
      <c r="E60" s="11">
        <v>100</v>
      </c>
      <c r="F60" s="11">
        <v>10100</v>
      </c>
    </row>
    <row r="61" spans="1:6" x14ac:dyDescent="0.25">
      <c r="A61" s="1">
        <v>19400</v>
      </c>
      <c r="B61" s="1">
        <v>19955</v>
      </c>
      <c r="C61" s="1" t="s">
        <v>108</v>
      </c>
      <c r="D61" s="12" t="s">
        <v>19</v>
      </c>
      <c r="E61" s="11">
        <v>100</v>
      </c>
      <c r="F61" s="11">
        <v>10100</v>
      </c>
    </row>
    <row r="62" spans="1:6" x14ac:dyDescent="0.25">
      <c r="A62" s="1">
        <v>19400</v>
      </c>
      <c r="B62" s="1">
        <v>19957</v>
      </c>
      <c r="C62" s="1" t="s">
        <v>115</v>
      </c>
      <c r="D62" s="12" t="s">
        <v>332</v>
      </c>
      <c r="E62" s="11">
        <v>100</v>
      </c>
      <c r="F62" s="11">
        <v>9000</v>
      </c>
    </row>
    <row r="63" spans="1:6" x14ac:dyDescent="0.25">
      <c r="A63" s="1">
        <v>19401</v>
      </c>
      <c r="B63" s="1">
        <v>19957</v>
      </c>
      <c r="C63" s="1" t="s">
        <v>108</v>
      </c>
      <c r="D63" s="12" t="s">
        <v>19</v>
      </c>
      <c r="E63" s="11">
        <v>100</v>
      </c>
      <c r="F63" s="11">
        <v>9000</v>
      </c>
    </row>
    <row r="64" spans="1:6" x14ac:dyDescent="0.25">
      <c r="A64" s="1">
        <v>19401</v>
      </c>
      <c r="B64" s="1">
        <v>19962</v>
      </c>
      <c r="C64" s="1" t="s">
        <v>115</v>
      </c>
      <c r="D64" s="12" t="s">
        <v>332</v>
      </c>
      <c r="E64" s="11">
        <v>150</v>
      </c>
      <c r="F64" s="11">
        <v>4890</v>
      </c>
    </row>
    <row r="65" spans="1:6" x14ac:dyDescent="0.25">
      <c r="A65" s="1">
        <v>19403</v>
      </c>
      <c r="B65" s="1">
        <v>19962</v>
      </c>
      <c r="C65" s="1" t="s">
        <v>108</v>
      </c>
      <c r="D65" s="12" t="s">
        <v>19</v>
      </c>
      <c r="E65" s="11">
        <v>150</v>
      </c>
      <c r="F65" s="11">
        <v>4890</v>
      </c>
    </row>
    <row r="66" spans="1:6" x14ac:dyDescent="0.25">
      <c r="A66" s="1">
        <v>19403</v>
      </c>
      <c r="B66" s="1">
        <v>19979</v>
      </c>
      <c r="C66" s="1" t="s">
        <v>114</v>
      </c>
      <c r="D66" s="12" t="s">
        <v>113</v>
      </c>
      <c r="E66" s="11">
        <v>50</v>
      </c>
      <c r="F66" s="11">
        <v>8080</v>
      </c>
    </row>
    <row r="67" spans="1:6" x14ac:dyDescent="0.25">
      <c r="A67" s="1">
        <v>19409</v>
      </c>
      <c r="B67" s="1">
        <v>19979</v>
      </c>
      <c r="C67" s="1" t="s">
        <v>108</v>
      </c>
      <c r="D67" s="12" t="s">
        <v>19</v>
      </c>
      <c r="E67" s="11">
        <v>50</v>
      </c>
      <c r="F67" s="11">
        <v>8080</v>
      </c>
    </row>
    <row r="68" spans="1:6" x14ac:dyDescent="0.25">
      <c r="A68" s="1">
        <v>19409</v>
      </c>
      <c r="B68" s="1">
        <v>19990</v>
      </c>
      <c r="C68" s="1" t="s">
        <v>115</v>
      </c>
      <c r="D68" s="12" t="s">
        <v>332</v>
      </c>
      <c r="E68" s="11">
        <v>30</v>
      </c>
      <c r="F68" s="11">
        <v>5390</v>
      </c>
    </row>
    <row r="69" spans="1:6" x14ac:dyDescent="0.25">
      <c r="A69" s="1">
        <v>19413</v>
      </c>
      <c r="B69" s="1">
        <v>19990</v>
      </c>
      <c r="C69" s="1" t="s">
        <v>108</v>
      </c>
      <c r="D69" s="12" t="s">
        <v>19</v>
      </c>
      <c r="E69" s="11">
        <v>30</v>
      </c>
      <c r="F69" s="11">
        <v>5390</v>
      </c>
    </row>
    <row r="70" spans="1:6" x14ac:dyDescent="0.25">
      <c r="A70" s="1">
        <v>19413</v>
      </c>
      <c r="B70" s="1">
        <v>19998</v>
      </c>
      <c r="C70" s="1" t="s">
        <v>114</v>
      </c>
      <c r="D70" s="12" t="s">
        <v>113</v>
      </c>
      <c r="E70" s="11">
        <v>300</v>
      </c>
      <c r="F70" s="11">
        <v>7865</v>
      </c>
    </row>
    <row r="71" spans="1:6" x14ac:dyDescent="0.25">
      <c r="A71" s="1">
        <v>19416</v>
      </c>
      <c r="B71" s="1">
        <v>19998</v>
      </c>
      <c r="C71" s="1" t="s">
        <v>108</v>
      </c>
      <c r="D71" s="12" t="s">
        <v>19</v>
      </c>
      <c r="E71" s="11">
        <v>300</v>
      </c>
      <c r="F71" s="11">
        <v>7865</v>
      </c>
    </row>
    <row r="72" spans="1:6" x14ac:dyDescent="0.25">
      <c r="A72" s="1">
        <v>19416</v>
      </c>
      <c r="B72" s="1">
        <v>20039</v>
      </c>
      <c r="C72" s="1" t="s">
        <v>114</v>
      </c>
      <c r="D72" s="1" t="s">
        <v>1117</v>
      </c>
      <c r="E72" s="1">
        <v>100</v>
      </c>
      <c r="F72" s="1">
        <v>9060</v>
      </c>
    </row>
    <row r="73" spans="1:6" x14ac:dyDescent="0.25">
      <c r="A73" s="1">
        <v>19430</v>
      </c>
      <c r="B73" s="1">
        <v>20039</v>
      </c>
      <c r="C73" s="1" t="s">
        <v>108</v>
      </c>
      <c r="D73" s="1" t="s">
        <v>19</v>
      </c>
      <c r="E73" s="1">
        <v>100</v>
      </c>
      <c r="F73" s="1">
        <v>9060</v>
      </c>
    </row>
    <row r="74" spans="1:6" x14ac:dyDescent="0.25">
      <c r="A74" s="1">
        <v>19430</v>
      </c>
      <c r="B74" s="1">
        <v>20050</v>
      </c>
      <c r="C74" s="1" t="s">
        <v>114</v>
      </c>
      <c r="D74" s="12" t="s">
        <v>113</v>
      </c>
      <c r="E74" s="11">
        <v>100</v>
      </c>
      <c r="F74" s="11">
        <v>5540</v>
      </c>
    </row>
    <row r="75" spans="1:6" x14ac:dyDescent="0.25">
      <c r="A75" s="1">
        <v>19434</v>
      </c>
      <c r="B75" s="1">
        <v>20050</v>
      </c>
      <c r="C75" s="1" t="s">
        <v>108</v>
      </c>
      <c r="D75" s="12" t="s">
        <v>19</v>
      </c>
      <c r="E75" s="11">
        <v>100</v>
      </c>
      <c r="F75" s="11">
        <v>5540</v>
      </c>
    </row>
    <row r="76" spans="1:6" x14ac:dyDescent="0.25">
      <c r="A76" s="1">
        <v>19434</v>
      </c>
      <c r="B76" s="1">
        <v>20063</v>
      </c>
      <c r="C76" s="1" t="s">
        <v>114</v>
      </c>
      <c r="D76" s="12" t="s">
        <v>113</v>
      </c>
      <c r="E76" s="11">
        <v>100</v>
      </c>
      <c r="F76" s="11">
        <v>5100</v>
      </c>
    </row>
    <row r="77" spans="1:6" x14ac:dyDescent="0.25">
      <c r="A77" s="1">
        <v>19439</v>
      </c>
      <c r="B77" s="1">
        <v>20063</v>
      </c>
      <c r="C77" s="1" t="s">
        <v>108</v>
      </c>
      <c r="D77" s="12" t="s">
        <v>19</v>
      </c>
      <c r="E77" s="11">
        <v>100</v>
      </c>
      <c r="F77" s="11">
        <v>5100</v>
      </c>
    </row>
    <row r="78" spans="1:6" x14ac:dyDescent="0.25">
      <c r="A78" s="1">
        <v>19439</v>
      </c>
      <c r="B78" s="1">
        <v>20065</v>
      </c>
      <c r="C78" s="1" t="s">
        <v>115</v>
      </c>
      <c r="D78" s="12" t="s">
        <v>332</v>
      </c>
      <c r="E78" s="11">
        <v>90</v>
      </c>
      <c r="F78" s="11">
        <v>3605</v>
      </c>
    </row>
    <row r="79" spans="1:6" x14ac:dyDescent="0.25">
      <c r="A79" s="1">
        <v>19440</v>
      </c>
      <c r="B79" s="1">
        <v>20065</v>
      </c>
      <c r="C79" s="1" t="s">
        <v>108</v>
      </c>
      <c r="D79" s="12" t="s">
        <v>19</v>
      </c>
      <c r="E79" s="11">
        <v>90</v>
      </c>
      <c r="F79" s="11">
        <v>3605</v>
      </c>
    </row>
    <row r="80" spans="1:6" x14ac:dyDescent="0.25">
      <c r="A80" s="1">
        <v>19440</v>
      </c>
      <c r="B80" s="1">
        <v>20067</v>
      </c>
      <c r="C80" s="1" t="s">
        <v>115</v>
      </c>
      <c r="D80" s="12" t="s">
        <v>332</v>
      </c>
      <c r="E80" s="11">
        <v>280</v>
      </c>
      <c r="F80" s="11">
        <v>11460</v>
      </c>
    </row>
    <row r="81" spans="1:6" x14ac:dyDescent="0.25">
      <c r="A81" s="1">
        <v>19441</v>
      </c>
      <c r="B81" s="1">
        <v>20067</v>
      </c>
      <c r="C81" s="1" t="s">
        <v>108</v>
      </c>
      <c r="D81" s="12" t="s">
        <v>19</v>
      </c>
      <c r="E81" s="11">
        <v>280</v>
      </c>
      <c r="F81" s="11">
        <v>11460</v>
      </c>
    </row>
    <row r="82" spans="1:6" x14ac:dyDescent="0.25">
      <c r="A82" s="1">
        <v>19441</v>
      </c>
      <c r="B82" s="1">
        <v>21047</v>
      </c>
      <c r="C82" s="1" t="s">
        <v>114</v>
      </c>
      <c r="D82" s="1" t="s">
        <v>1117</v>
      </c>
      <c r="E82" s="1">
        <v>346</v>
      </c>
      <c r="F82" s="1">
        <v>4778</v>
      </c>
    </row>
    <row r="83" spans="1:6" x14ac:dyDescent="0.25">
      <c r="A83" s="1">
        <v>19793</v>
      </c>
      <c r="B83" s="1">
        <v>21041</v>
      </c>
      <c r="C83" s="1" t="s">
        <v>108</v>
      </c>
      <c r="D83" s="1" t="s">
        <v>19</v>
      </c>
      <c r="E83" s="1">
        <v>346</v>
      </c>
      <c r="F83" s="1">
        <v>4778</v>
      </c>
    </row>
    <row r="84" spans="1:6" x14ac:dyDescent="0.25">
      <c r="A84" s="1">
        <v>19793</v>
      </c>
      <c r="B84" s="1">
        <v>21576</v>
      </c>
      <c r="C84" s="1" t="s">
        <v>114</v>
      </c>
      <c r="D84" s="12" t="s">
        <v>113</v>
      </c>
      <c r="E84" s="11">
        <v>100</v>
      </c>
      <c r="F84" s="11">
        <v>7300</v>
      </c>
    </row>
    <row r="85" spans="1:6" x14ac:dyDescent="0.25">
      <c r="A85" s="1">
        <v>20034</v>
      </c>
      <c r="B85" s="1">
        <v>21576</v>
      </c>
      <c r="C85" s="1" t="s">
        <v>108</v>
      </c>
      <c r="D85" s="12" t="s">
        <v>19</v>
      </c>
      <c r="E85" s="11">
        <v>100</v>
      </c>
      <c r="F85" s="11">
        <v>7300</v>
      </c>
    </row>
    <row r="86" spans="1:6" x14ac:dyDescent="0.25">
      <c r="A86" s="1">
        <v>20034</v>
      </c>
      <c r="B86" s="1">
        <v>21582</v>
      </c>
      <c r="C86" s="1" t="s">
        <v>692</v>
      </c>
      <c r="E86" s="11">
        <v>100</v>
      </c>
      <c r="F86" s="11">
        <v>7300</v>
      </c>
    </row>
    <row r="87" spans="1:6" x14ac:dyDescent="0.25">
      <c r="A87" s="1">
        <v>20037</v>
      </c>
      <c r="B87" s="1">
        <v>21582</v>
      </c>
      <c r="C87" s="1" t="s">
        <v>115</v>
      </c>
      <c r="D87" s="12" t="s">
        <v>332</v>
      </c>
      <c r="E87" s="11">
        <v>110</v>
      </c>
      <c r="F87" s="11">
        <v>4800</v>
      </c>
    </row>
    <row r="88" spans="1:6" x14ac:dyDescent="0.25">
      <c r="A88" s="1">
        <v>20037</v>
      </c>
      <c r="B88" s="1">
        <v>21582</v>
      </c>
      <c r="C88" s="1" t="s">
        <v>108</v>
      </c>
      <c r="D88" s="12" t="s">
        <v>19</v>
      </c>
      <c r="E88" s="11">
        <v>110</v>
      </c>
      <c r="F88" s="11">
        <v>4800</v>
      </c>
    </row>
    <row r="89" spans="1:6" x14ac:dyDescent="0.25">
      <c r="A89" s="1">
        <v>20037</v>
      </c>
      <c r="B89" s="1">
        <v>21632</v>
      </c>
      <c r="C89" s="1" t="s">
        <v>114</v>
      </c>
      <c r="D89" s="1" t="s">
        <v>1117</v>
      </c>
      <c r="E89" s="1">
        <v>105</v>
      </c>
      <c r="F89" s="1">
        <v>5013</v>
      </c>
    </row>
    <row r="90" spans="1:6" x14ac:dyDescent="0.25">
      <c r="A90" s="1">
        <v>20057</v>
      </c>
      <c r="B90" s="1">
        <v>21632</v>
      </c>
      <c r="C90" s="1" t="s">
        <v>108</v>
      </c>
      <c r="D90" s="1" t="s">
        <v>19</v>
      </c>
      <c r="E90" s="1">
        <v>105</v>
      </c>
      <c r="F90" s="1">
        <v>5013</v>
      </c>
    </row>
    <row r="91" spans="1:6" x14ac:dyDescent="0.25">
      <c r="A91" s="1">
        <v>20057</v>
      </c>
      <c r="B91" s="1">
        <v>21705</v>
      </c>
      <c r="C91" s="1" t="s">
        <v>114</v>
      </c>
      <c r="D91" s="1" t="s">
        <v>1117</v>
      </c>
      <c r="E91" s="1">
        <v>256</v>
      </c>
      <c r="F91" s="1">
        <v>4540</v>
      </c>
    </row>
    <row r="92" spans="1:6" x14ac:dyDescent="0.25">
      <c r="A92" s="1">
        <v>20084</v>
      </c>
      <c r="B92" s="1">
        <v>21705</v>
      </c>
      <c r="C92" s="1" t="s">
        <v>108</v>
      </c>
      <c r="D92" s="1" t="s">
        <v>19</v>
      </c>
      <c r="E92" s="1">
        <v>256</v>
      </c>
      <c r="F92" s="1">
        <v>4540</v>
      </c>
    </row>
    <row r="93" spans="1:6" x14ac:dyDescent="0.25">
      <c r="A93" s="1">
        <v>20084</v>
      </c>
      <c r="B93" s="1">
        <v>21711</v>
      </c>
      <c r="C93" s="1" t="s">
        <v>109</v>
      </c>
      <c r="D93" s="12" t="s">
        <v>327</v>
      </c>
      <c r="E93" s="11">
        <v>150</v>
      </c>
      <c r="F93" s="11">
        <v>4280</v>
      </c>
    </row>
    <row r="94" spans="1:6" x14ac:dyDescent="0.25">
      <c r="A94" s="1">
        <v>20087</v>
      </c>
      <c r="B94" s="1">
        <v>21711</v>
      </c>
      <c r="C94" s="1" t="s">
        <v>673</v>
      </c>
      <c r="D94" s="12" t="s">
        <v>674</v>
      </c>
      <c r="E94" s="11">
        <v>150</v>
      </c>
      <c r="F94" s="11">
        <v>4280</v>
      </c>
    </row>
    <row r="95" spans="1:6" x14ac:dyDescent="0.25">
      <c r="A95" s="1">
        <v>20087</v>
      </c>
      <c r="B95" s="1">
        <v>21729</v>
      </c>
      <c r="C95" s="1" t="s">
        <v>108</v>
      </c>
      <c r="D95" s="12" t="s">
        <v>19</v>
      </c>
      <c r="E95" s="11">
        <v>150</v>
      </c>
      <c r="F95" s="11">
        <v>4280</v>
      </c>
    </row>
    <row r="96" spans="1:6" x14ac:dyDescent="0.25">
      <c r="A96" s="1">
        <v>20095</v>
      </c>
      <c r="B96" s="1">
        <v>21729</v>
      </c>
      <c r="C96" s="1" t="s">
        <v>114</v>
      </c>
      <c r="D96" s="1" t="s">
        <v>1117</v>
      </c>
      <c r="E96" s="1">
        <v>120</v>
      </c>
      <c r="F96" s="1">
        <v>5166</v>
      </c>
    </row>
    <row r="97" spans="1:7" x14ac:dyDescent="0.25">
      <c r="A97" s="1">
        <v>20095</v>
      </c>
      <c r="B97" s="1">
        <v>21729</v>
      </c>
      <c r="C97" s="1" t="s">
        <v>108</v>
      </c>
      <c r="D97" s="1" t="s">
        <v>19</v>
      </c>
      <c r="E97" s="1">
        <v>120</v>
      </c>
      <c r="F97" s="1">
        <v>5166</v>
      </c>
    </row>
    <row r="98" spans="1:7" x14ac:dyDescent="0.25">
      <c r="A98" s="1">
        <v>20095</v>
      </c>
      <c r="B98" s="1">
        <v>21746</v>
      </c>
      <c r="C98" s="1" t="s">
        <v>114</v>
      </c>
      <c r="D98" s="1" t="s">
        <v>1117</v>
      </c>
      <c r="E98" s="1">
        <v>115</v>
      </c>
      <c r="F98" s="1">
        <v>4152</v>
      </c>
    </row>
    <row r="99" spans="1:7" x14ac:dyDescent="0.25">
      <c r="A99" s="1">
        <v>20102</v>
      </c>
      <c r="B99" s="1">
        <v>21746</v>
      </c>
      <c r="C99" s="1" t="s">
        <v>108</v>
      </c>
      <c r="D99" s="1" t="s">
        <v>19</v>
      </c>
      <c r="E99" s="1">
        <v>115</v>
      </c>
      <c r="F99" s="1">
        <v>4152</v>
      </c>
    </row>
    <row r="100" spans="1:7" x14ac:dyDescent="0.25">
      <c r="A100" s="1">
        <v>20102</v>
      </c>
      <c r="B100" s="1">
        <v>21759</v>
      </c>
      <c r="C100" s="1" t="s">
        <v>114</v>
      </c>
      <c r="D100" s="1" t="s">
        <v>1117</v>
      </c>
      <c r="E100" s="1">
        <v>100</v>
      </c>
      <c r="F100" s="1">
        <v>9565</v>
      </c>
    </row>
    <row r="101" spans="1:7" x14ac:dyDescent="0.25">
      <c r="A101" s="1">
        <v>20107</v>
      </c>
      <c r="B101" s="1">
        <v>21759</v>
      </c>
      <c r="C101" s="1" t="s">
        <v>108</v>
      </c>
      <c r="D101" s="1" t="s">
        <v>19</v>
      </c>
      <c r="E101" s="1">
        <v>100</v>
      </c>
      <c r="F101" s="1">
        <v>9565</v>
      </c>
    </row>
    <row r="102" spans="1:7" x14ac:dyDescent="0.25">
      <c r="A102" s="1">
        <v>20107</v>
      </c>
      <c r="B102" s="1">
        <v>21773</v>
      </c>
      <c r="C102" s="1" t="s">
        <v>114</v>
      </c>
      <c r="D102" s="1" t="s">
        <v>1117</v>
      </c>
      <c r="E102" s="1">
        <v>150</v>
      </c>
      <c r="F102" s="1">
        <v>4764</v>
      </c>
    </row>
    <row r="103" spans="1:7" x14ac:dyDescent="0.25">
      <c r="A103" s="1">
        <v>20112</v>
      </c>
      <c r="B103" s="1">
        <v>21773</v>
      </c>
      <c r="C103" s="1" t="s">
        <v>108</v>
      </c>
      <c r="D103" s="1" t="s">
        <v>19</v>
      </c>
      <c r="E103" s="1">
        <v>150</v>
      </c>
      <c r="F103" s="1">
        <v>4764</v>
      </c>
    </row>
    <row r="104" spans="1:7" x14ac:dyDescent="0.25">
      <c r="A104" s="1">
        <v>20112</v>
      </c>
      <c r="B104" s="1">
        <v>21846</v>
      </c>
      <c r="C104" s="1" t="s">
        <v>114</v>
      </c>
      <c r="D104" s="1" t="s">
        <v>1117</v>
      </c>
      <c r="E104" s="1">
        <v>100</v>
      </c>
      <c r="F104" s="1">
        <v>6499</v>
      </c>
    </row>
    <row r="105" spans="1:7" x14ac:dyDescent="0.25">
      <c r="A105" s="1">
        <v>20137</v>
      </c>
      <c r="B105" s="1">
        <v>21846</v>
      </c>
      <c r="C105" s="1" t="s">
        <v>108</v>
      </c>
      <c r="D105" s="1" t="s">
        <v>19</v>
      </c>
      <c r="E105" s="1">
        <v>100</v>
      </c>
      <c r="F105" s="1">
        <v>6499</v>
      </c>
    </row>
    <row r="106" spans="1:7" x14ac:dyDescent="0.25">
      <c r="A106" s="1">
        <v>20137</v>
      </c>
      <c r="B106" s="1">
        <v>21851</v>
      </c>
      <c r="C106" s="1" t="s">
        <v>115</v>
      </c>
      <c r="D106" s="12" t="s">
        <v>332</v>
      </c>
      <c r="G106" s="1" t="s">
        <v>693</v>
      </c>
    </row>
    <row r="107" spans="1:7" x14ac:dyDescent="0.25">
      <c r="A107" s="1">
        <v>20139</v>
      </c>
      <c r="B107" s="1">
        <v>21851</v>
      </c>
      <c r="C107" s="1" t="s">
        <v>108</v>
      </c>
      <c r="D107" s="12" t="s">
        <v>19</v>
      </c>
      <c r="G107" s="1" t="s">
        <v>693</v>
      </c>
    </row>
    <row r="108" spans="1:7" x14ac:dyDescent="0.25">
      <c r="A108" s="1">
        <v>20139</v>
      </c>
      <c r="B108" s="1">
        <v>21873</v>
      </c>
      <c r="C108" s="1" t="s">
        <v>114</v>
      </c>
      <c r="D108" s="12" t="s">
        <v>113</v>
      </c>
      <c r="E108" s="11">
        <v>210</v>
      </c>
      <c r="F108" s="11">
        <v>4815</v>
      </c>
    </row>
    <row r="109" spans="1:7" x14ac:dyDescent="0.25">
      <c r="A109" s="1">
        <v>20148</v>
      </c>
      <c r="B109" s="1">
        <v>21873</v>
      </c>
      <c r="C109" s="1" t="s">
        <v>108</v>
      </c>
      <c r="D109" s="12" t="s">
        <v>19</v>
      </c>
      <c r="E109" s="11">
        <v>210</v>
      </c>
      <c r="F109" s="11">
        <v>4815</v>
      </c>
    </row>
    <row r="110" spans="1:7" x14ac:dyDescent="0.25">
      <c r="A110" s="1">
        <v>20148</v>
      </c>
      <c r="B110" s="1">
        <v>21911</v>
      </c>
      <c r="C110" s="1" t="s">
        <v>114</v>
      </c>
      <c r="D110" s="1" t="s">
        <v>1117</v>
      </c>
      <c r="E110" s="1">
        <v>267</v>
      </c>
      <c r="F110" s="1">
        <v>4807</v>
      </c>
    </row>
    <row r="111" spans="1:7" x14ac:dyDescent="0.25">
      <c r="A111" s="1">
        <v>20163</v>
      </c>
      <c r="B111" s="1">
        <v>21911</v>
      </c>
      <c r="C111" s="1" t="s">
        <v>108</v>
      </c>
      <c r="D111" s="1" t="s">
        <v>19</v>
      </c>
      <c r="E111" s="1">
        <v>267</v>
      </c>
      <c r="F111" s="1">
        <v>4807</v>
      </c>
    </row>
    <row r="112" spans="1:7" x14ac:dyDescent="0.25">
      <c r="A112" s="1">
        <v>20163</v>
      </c>
      <c r="B112" s="1">
        <v>21913</v>
      </c>
      <c r="C112" s="1" t="s">
        <v>114</v>
      </c>
      <c r="D112" s="1" t="s">
        <v>1117</v>
      </c>
      <c r="E112" s="1">
        <v>221</v>
      </c>
      <c r="F112" s="1">
        <v>4791</v>
      </c>
    </row>
    <row r="113" spans="1:6" x14ac:dyDescent="0.25">
      <c r="A113" s="1">
        <v>20164</v>
      </c>
      <c r="B113" s="1">
        <v>21913</v>
      </c>
      <c r="C113" s="1" t="s">
        <v>108</v>
      </c>
      <c r="D113" s="1" t="s">
        <v>19</v>
      </c>
      <c r="E113" s="1">
        <v>221</v>
      </c>
      <c r="F113" s="1">
        <v>4791</v>
      </c>
    </row>
    <row r="114" spans="1:6" x14ac:dyDescent="0.25">
      <c r="A114" s="1">
        <v>20164</v>
      </c>
      <c r="B114" s="1">
        <v>21919</v>
      </c>
      <c r="C114" s="1" t="s">
        <v>114</v>
      </c>
      <c r="D114" s="1" t="s">
        <v>1117</v>
      </c>
      <c r="E114" s="1">
        <v>341</v>
      </c>
      <c r="F114" s="1">
        <v>5336</v>
      </c>
    </row>
    <row r="115" spans="1:6" x14ac:dyDescent="0.25">
      <c r="A115" s="1">
        <v>20167</v>
      </c>
      <c r="B115" s="1">
        <v>21919</v>
      </c>
      <c r="C115" s="1" t="s">
        <v>108</v>
      </c>
      <c r="D115" s="1" t="s">
        <v>19</v>
      </c>
      <c r="E115" s="1">
        <v>341</v>
      </c>
      <c r="F115" s="1">
        <v>5336</v>
      </c>
    </row>
    <row r="116" spans="1:6" x14ac:dyDescent="0.25">
      <c r="A116" s="1">
        <v>20167</v>
      </c>
      <c r="B116" s="1">
        <v>21961</v>
      </c>
      <c r="C116" s="1" t="s">
        <v>115</v>
      </c>
      <c r="D116" s="12" t="s">
        <v>332</v>
      </c>
      <c r="E116" s="11">
        <v>120</v>
      </c>
      <c r="F116" s="11">
        <v>3450</v>
      </c>
    </row>
    <row r="117" spans="1:6" x14ac:dyDescent="0.25">
      <c r="A117" s="1">
        <v>20184</v>
      </c>
      <c r="B117" s="1">
        <v>21961</v>
      </c>
      <c r="C117" s="1" t="s">
        <v>108</v>
      </c>
      <c r="D117" s="12" t="s">
        <v>19</v>
      </c>
      <c r="E117" s="11">
        <v>120</v>
      </c>
      <c r="F117" s="11">
        <v>3450</v>
      </c>
    </row>
    <row r="118" spans="1:6" x14ac:dyDescent="0.25">
      <c r="A118" s="1">
        <v>20184</v>
      </c>
      <c r="B118" s="1">
        <v>22268</v>
      </c>
      <c r="C118" s="1" t="s">
        <v>115</v>
      </c>
      <c r="D118" s="1" t="s">
        <v>332</v>
      </c>
      <c r="E118" s="1">
        <v>122</v>
      </c>
      <c r="F118" s="1">
        <v>9340</v>
      </c>
    </row>
    <row r="119" spans="1:6" x14ac:dyDescent="0.25">
      <c r="A119" s="1">
        <v>20308</v>
      </c>
      <c r="B119" s="1">
        <v>22268</v>
      </c>
      <c r="C119" s="1" t="s">
        <v>108</v>
      </c>
      <c r="D119" s="1" t="s">
        <v>19</v>
      </c>
      <c r="E119" s="1">
        <v>122</v>
      </c>
      <c r="F119" s="1">
        <v>9340</v>
      </c>
    </row>
    <row r="120" spans="1:6" x14ac:dyDescent="0.25">
      <c r="A120" s="1">
        <v>20308</v>
      </c>
      <c r="B120" s="1">
        <v>22274</v>
      </c>
      <c r="C120" s="1" t="s">
        <v>114</v>
      </c>
      <c r="D120" s="12" t="s">
        <v>113</v>
      </c>
      <c r="E120" s="11">
        <v>10</v>
      </c>
      <c r="F120" s="11">
        <v>1490</v>
      </c>
    </row>
    <row r="121" spans="1:6" x14ac:dyDescent="0.25">
      <c r="A121" s="1">
        <v>20310</v>
      </c>
      <c r="B121" s="1">
        <v>22274</v>
      </c>
      <c r="C121" s="1" t="s">
        <v>108</v>
      </c>
      <c r="D121" s="12" t="s">
        <v>19</v>
      </c>
      <c r="E121" s="11">
        <v>10</v>
      </c>
      <c r="F121" s="11">
        <v>1490</v>
      </c>
    </row>
    <row r="122" spans="1:6" x14ac:dyDescent="0.25">
      <c r="A122" s="1">
        <v>20310</v>
      </c>
      <c r="B122" s="1">
        <v>22289</v>
      </c>
      <c r="C122" s="1" t="s">
        <v>375</v>
      </c>
      <c r="D122" s="12" t="s">
        <v>376</v>
      </c>
      <c r="E122" s="11">
        <v>100</v>
      </c>
      <c r="F122" s="11">
        <v>9830</v>
      </c>
    </row>
    <row r="123" spans="1:6" x14ac:dyDescent="0.25">
      <c r="A123" s="1">
        <v>20315</v>
      </c>
      <c r="B123" s="1">
        <v>22289</v>
      </c>
      <c r="C123" s="1" t="s">
        <v>108</v>
      </c>
      <c r="D123" s="12" t="s">
        <v>19</v>
      </c>
      <c r="E123" s="11">
        <v>100</v>
      </c>
      <c r="F123" s="11">
        <v>9830</v>
      </c>
    </row>
    <row r="124" spans="1:6" x14ac:dyDescent="0.25">
      <c r="A124" s="1">
        <v>20315</v>
      </c>
      <c r="B124" s="1">
        <v>22297</v>
      </c>
      <c r="C124" s="1" t="s">
        <v>115</v>
      </c>
      <c r="D124" s="1" t="s">
        <v>332</v>
      </c>
      <c r="E124" s="1">
        <v>200</v>
      </c>
      <c r="F124" s="1">
        <v>6927</v>
      </c>
    </row>
    <row r="125" spans="1:6" x14ac:dyDescent="0.25">
      <c r="A125" s="1">
        <v>20318</v>
      </c>
      <c r="B125" s="1">
        <v>22297</v>
      </c>
      <c r="C125" s="1" t="s">
        <v>108</v>
      </c>
      <c r="D125" s="1" t="s">
        <v>19</v>
      </c>
      <c r="E125" s="1">
        <v>200</v>
      </c>
      <c r="F125" s="1">
        <v>6927</v>
      </c>
    </row>
    <row r="126" spans="1:6" x14ac:dyDescent="0.25">
      <c r="A126" s="1">
        <v>20318</v>
      </c>
      <c r="B126" s="1">
        <v>22307</v>
      </c>
      <c r="C126" s="1" t="s">
        <v>116</v>
      </c>
      <c r="D126" s="1" t="s">
        <v>1118</v>
      </c>
      <c r="E126" s="1">
        <v>90</v>
      </c>
      <c r="F126" s="1">
        <v>6373</v>
      </c>
    </row>
    <row r="127" spans="1:6" x14ac:dyDescent="0.25">
      <c r="A127" s="1">
        <v>20322</v>
      </c>
      <c r="B127" s="1">
        <v>22307</v>
      </c>
      <c r="C127" s="1" t="s">
        <v>108</v>
      </c>
      <c r="D127" s="1" t="s">
        <v>19</v>
      </c>
      <c r="E127" s="1">
        <v>90</v>
      </c>
      <c r="F127" s="1">
        <v>6373</v>
      </c>
    </row>
    <row r="128" spans="1:6" x14ac:dyDescent="0.25">
      <c r="A128" s="1">
        <v>20322</v>
      </c>
      <c r="B128" s="1">
        <v>22342</v>
      </c>
      <c r="C128" s="1" t="s">
        <v>116</v>
      </c>
      <c r="D128" s="1" t="s">
        <v>1118</v>
      </c>
      <c r="E128" s="1">
        <v>90</v>
      </c>
      <c r="F128" s="1">
        <v>10259</v>
      </c>
    </row>
    <row r="129" spans="1:6" x14ac:dyDescent="0.25">
      <c r="A129" s="1">
        <v>20334</v>
      </c>
      <c r="B129" s="1">
        <v>22342</v>
      </c>
      <c r="C129" s="1" t="s">
        <v>108</v>
      </c>
      <c r="D129" s="1" t="s">
        <v>19</v>
      </c>
      <c r="E129" s="1">
        <v>90</v>
      </c>
      <c r="F129" s="1">
        <v>10259</v>
      </c>
    </row>
    <row r="130" spans="1:6" x14ac:dyDescent="0.25">
      <c r="A130" s="1">
        <v>20334</v>
      </c>
      <c r="B130" s="1">
        <v>22468</v>
      </c>
      <c r="C130" s="1" t="s">
        <v>115</v>
      </c>
      <c r="D130" s="1" t="s">
        <v>332</v>
      </c>
      <c r="E130" s="1">
        <v>150</v>
      </c>
      <c r="F130" s="1">
        <v>9236</v>
      </c>
    </row>
    <row r="131" spans="1:6" x14ac:dyDescent="0.25">
      <c r="A131" s="1">
        <v>20334</v>
      </c>
      <c r="B131" s="1">
        <v>22468</v>
      </c>
      <c r="C131" s="1" t="s">
        <v>108</v>
      </c>
      <c r="D131" s="1" t="s">
        <v>19</v>
      </c>
      <c r="E131" s="1">
        <v>150</v>
      </c>
      <c r="F131" s="1">
        <v>9236</v>
      </c>
    </row>
    <row r="132" spans="1:6" x14ac:dyDescent="0.25">
      <c r="A132" s="1">
        <v>20334</v>
      </c>
      <c r="B132" s="1">
        <v>22390</v>
      </c>
      <c r="C132" s="1" t="s">
        <v>116</v>
      </c>
      <c r="D132" s="1" t="s">
        <v>1118</v>
      </c>
      <c r="E132" s="1">
        <v>207</v>
      </c>
      <c r="F132" s="1">
        <v>3600</v>
      </c>
    </row>
    <row r="133" spans="1:6" x14ac:dyDescent="0.25">
      <c r="A133" s="1">
        <v>20351</v>
      </c>
      <c r="B133" s="1">
        <v>22390</v>
      </c>
      <c r="C133" s="1" t="s">
        <v>108</v>
      </c>
      <c r="D133" s="1" t="s">
        <v>19</v>
      </c>
      <c r="E133" s="1">
        <v>207</v>
      </c>
      <c r="F133" s="1">
        <v>3600</v>
      </c>
    </row>
    <row r="134" spans="1:6" x14ac:dyDescent="0.25">
      <c r="A134" s="1">
        <v>20351</v>
      </c>
      <c r="B134" s="1">
        <v>22396</v>
      </c>
      <c r="C134" s="1" t="s">
        <v>115</v>
      </c>
      <c r="D134" s="1" t="s">
        <v>332</v>
      </c>
      <c r="E134" s="1">
        <v>121</v>
      </c>
      <c r="F134" s="1">
        <v>3810</v>
      </c>
    </row>
    <row r="135" spans="1:6" x14ac:dyDescent="0.25">
      <c r="A135" s="1">
        <v>20353</v>
      </c>
      <c r="B135" s="1">
        <v>22396</v>
      </c>
      <c r="C135" s="1" t="s">
        <v>108</v>
      </c>
      <c r="D135" s="1" t="s">
        <v>19</v>
      </c>
      <c r="E135" s="1">
        <v>121</v>
      </c>
      <c r="F135" s="1">
        <v>3810</v>
      </c>
    </row>
    <row r="136" spans="1:6" x14ac:dyDescent="0.25">
      <c r="A136" s="1">
        <v>20353</v>
      </c>
      <c r="B136" s="1">
        <v>22403</v>
      </c>
      <c r="C136" s="1" t="s">
        <v>114</v>
      </c>
      <c r="D136" s="12" t="s">
        <v>113</v>
      </c>
      <c r="E136" s="11">
        <v>100</v>
      </c>
      <c r="F136" s="11">
        <v>3480</v>
      </c>
    </row>
    <row r="137" spans="1:6" x14ac:dyDescent="0.25">
      <c r="A137" s="1">
        <v>20356</v>
      </c>
      <c r="B137" s="1">
        <v>22403</v>
      </c>
      <c r="C137" s="31" t="s">
        <v>108</v>
      </c>
      <c r="D137" s="12" t="s">
        <v>19</v>
      </c>
      <c r="E137" s="11">
        <v>100</v>
      </c>
      <c r="F137" s="11">
        <v>3480</v>
      </c>
    </row>
    <row r="138" spans="1:6" x14ac:dyDescent="0.25">
      <c r="A138" s="1">
        <v>20356</v>
      </c>
      <c r="B138" s="1">
        <v>22410</v>
      </c>
      <c r="C138" s="1" t="s">
        <v>114</v>
      </c>
      <c r="D138" s="12" t="s">
        <v>113</v>
      </c>
      <c r="E138" s="11">
        <v>250</v>
      </c>
      <c r="F138" s="11">
        <v>3660</v>
      </c>
    </row>
    <row r="139" spans="1:6" x14ac:dyDescent="0.25">
      <c r="A139" s="1">
        <v>20359</v>
      </c>
      <c r="B139" s="1">
        <v>22410</v>
      </c>
      <c r="C139" s="1" t="s">
        <v>108</v>
      </c>
      <c r="D139" s="12" t="s">
        <v>19</v>
      </c>
      <c r="E139" s="11">
        <v>250</v>
      </c>
      <c r="F139" s="11">
        <v>3660</v>
      </c>
    </row>
    <row r="140" spans="1:6" x14ac:dyDescent="0.25">
      <c r="A140" s="1">
        <v>20359</v>
      </c>
      <c r="B140" s="1">
        <v>22414</v>
      </c>
      <c r="C140" s="1" t="s">
        <v>115</v>
      </c>
      <c r="D140" s="12" t="s">
        <v>332</v>
      </c>
      <c r="E140" s="11">
        <v>100</v>
      </c>
      <c r="F140" s="11">
        <v>10520</v>
      </c>
    </row>
    <row r="141" spans="1:6" x14ac:dyDescent="0.25">
      <c r="A141" s="1">
        <v>20361</v>
      </c>
      <c r="B141" s="1">
        <v>22414</v>
      </c>
      <c r="C141" s="1" t="s">
        <v>108</v>
      </c>
      <c r="D141" s="12" t="s">
        <v>19</v>
      </c>
      <c r="E141" s="11">
        <v>100</v>
      </c>
      <c r="F141" s="11">
        <v>10520</v>
      </c>
    </row>
    <row r="142" spans="1:6" x14ac:dyDescent="0.25">
      <c r="A142" s="1">
        <v>20361</v>
      </c>
      <c r="B142" s="1">
        <v>22449</v>
      </c>
      <c r="C142" s="1" t="s">
        <v>375</v>
      </c>
      <c r="D142" s="12" t="s">
        <v>376</v>
      </c>
      <c r="E142" s="11">
        <v>230</v>
      </c>
      <c r="F142" s="11">
        <v>10520</v>
      </c>
    </row>
    <row r="143" spans="1:6" x14ac:dyDescent="0.25">
      <c r="A143" s="1">
        <v>20375</v>
      </c>
      <c r="B143" s="1">
        <v>22455</v>
      </c>
      <c r="C143" s="1" t="s">
        <v>108</v>
      </c>
      <c r="D143" s="12" t="s">
        <v>19</v>
      </c>
      <c r="E143" s="11">
        <v>230</v>
      </c>
      <c r="F143" s="11">
        <v>10520</v>
      </c>
    </row>
    <row r="144" spans="1:6" x14ac:dyDescent="0.25">
      <c r="A144" s="1">
        <v>20375</v>
      </c>
      <c r="B144" s="1">
        <v>22462</v>
      </c>
      <c r="C144" s="1" t="s">
        <v>114</v>
      </c>
      <c r="D144" s="1" t="s">
        <v>1117</v>
      </c>
      <c r="E144" s="1">
        <v>136</v>
      </c>
      <c r="F144" s="1">
        <v>4487</v>
      </c>
    </row>
    <row r="145" spans="1:6" x14ac:dyDescent="0.25">
      <c r="A145" s="1">
        <v>20379</v>
      </c>
      <c r="B145" s="1">
        <v>22462</v>
      </c>
      <c r="C145" s="1" t="s">
        <v>108</v>
      </c>
      <c r="D145" s="1" t="s">
        <v>19</v>
      </c>
      <c r="E145" s="1">
        <v>136</v>
      </c>
      <c r="F145" s="1">
        <v>4487</v>
      </c>
    </row>
    <row r="146" spans="1:6" x14ac:dyDescent="0.25">
      <c r="A146" s="1">
        <v>20379</v>
      </c>
      <c r="B146" s="1">
        <v>24509</v>
      </c>
      <c r="C146" s="1" t="s">
        <v>115</v>
      </c>
      <c r="D146" s="1" t="s">
        <v>332</v>
      </c>
      <c r="E146" s="1">
        <v>75</v>
      </c>
      <c r="F146" s="1">
        <v>4325</v>
      </c>
    </row>
    <row r="147" spans="1:6" x14ac:dyDescent="0.25">
      <c r="A147" s="1">
        <v>21173</v>
      </c>
      <c r="B147" s="1">
        <v>24509</v>
      </c>
      <c r="C147" s="1" t="s">
        <v>108</v>
      </c>
      <c r="D147" s="1" t="s">
        <v>19</v>
      </c>
      <c r="E147" s="1">
        <v>75</v>
      </c>
      <c r="F147" s="1">
        <v>4325</v>
      </c>
    </row>
    <row r="148" spans="1:6" x14ac:dyDescent="0.25">
      <c r="A148" s="1">
        <v>21173</v>
      </c>
      <c r="B148" s="1">
        <v>24514</v>
      </c>
      <c r="C148" s="1" t="s">
        <v>115</v>
      </c>
      <c r="D148" s="1" t="s">
        <v>332</v>
      </c>
      <c r="E148" s="1">
        <v>100</v>
      </c>
      <c r="F148" s="1">
        <v>2559</v>
      </c>
    </row>
    <row r="149" spans="1:6" x14ac:dyDescent="0.25">
      <c r="A149" s="1">
        <v>21175</v>
      </c>
      <c r="B149" s="1">
        <v>24514</v>
      </c>
      <c r="C149" s="1" t="s">
        <v>108</v>
      </c>
      <c r="D149" s="1" t="s">
        <v>19</v>
      </c>
      <c r="E149" s="1">
        <v>100</v>
      </c>
      <c r="F149" s="1">
        <v>2559</v>
      </c>
    </row>
    <row r="150" spans="1:6" x14ac:dyDescent="0.25">
      <c r="A150" s="1">
        <v>21175</v>
      </c>
      <c r="B150" s="1">
        <v>24598</v>
      </c>
      <c r="C150" s="1" t="s">
        <v>115</v>
      </c>
      <c r="D150" s="12" t="s">
        <v>332</v>
      </c>
      <c r="E150" s="11">
        <v>100</v>
      </c>
      <c r="F150" s="11">
        <v>3880</v>
      </c>
    </row>
    <row r="151" spans="1:6" x14ac:dyDescent="0.25">
      <c r="A151" s="1">
        <v>21206</v>
      </c>
      <c r="B151" s="1">
        <v>24598</v>
      </c>
      <c r="C151" s="1" t="s">
        <v>108</v>
      </c>
      <c r="D151" s="12" t="s">
        <v>19</v>
      </c>
      <c r="E151" s="11">
        <v>100</v>
      </c>
      <c r="F151" s="11">
        <v>3880</v>
      </c>
    </row>
    <row r="152" spans="1:6" x14ac:dyDescent="0.25">
      <c r="A152" s="1">
        <v>21206</v>
      </c>
      <c r="B152" s="1">
        <v>24668</v>
      </c>
      <c r="C152" s="1" t="s">
        <v>115</v>
      </c>
      <c r="D152" s="12" t="s">
        <v>332</v>
      </c>
      <c r="E152" s="11">
        <v>200</v>
      </c>
      <c r="F152" s="11">
        <v>6800</v>
      </c>
    </row>
    <row r="153" spans="1:6" x14ac:dyDescent="0.25">
      <c r="A153" s="1">
        <v>21230</v>
      </c>
      <c r="B153" s="1">
        <v>24668</v>
      </c>
      <c r="C153" s="1" t="s">
        <v>108</v>
      </c>
      <c r="D153" s="12" t="s">
        <v>19</v>
      </c>
      <c r="E153" s="11">
        <v>200</v>
      </c>
      <c r="F153" s="11">
        <v>6800</v>
      </c>
    </row>
    <row r="154" spans="1:6" x14ac:dyDescent="0.25">
      <c r="A154" s="1">
        <v>21230</v>
      </c>
      <c r="B154" s="1">
        <v>24677</v>
      </c>
      <c r="C154" s="1" t="s">
        <v>115</v>
      </c>
      <c r="D154" s="12" t="s">
        <v>332</v>
      </c>
      <c r="E154" s="11">
        <v>80</v>
      </c>
      <c r="F154" s="11">
        <v>4500</v>
      </c>
    </row>
    <row r="155" spans="1:6" x14ac:dyDescent="0.25">
      <c r="A155" s="1">
        <v>21233</v>
      </c>
      <c r="B155" s="1">
        <v>24677</v>
      </c>
      <c r="C155" s="1" t="s">
        <v>108</v>
      </c>
      <c r="D155" s="12" t="s">
        <v>19</v>
      </c>
      <c r="E155" s="11">
        <v>80</v>
      </c>
      <c r="F155" s="11">
        <v>4500</v>
      </c>
    </row>
    <row r="156" spans="1:6" x14ac:dyDescent="0.25">
      <c r="A156" s="1">
        <v>21233</v>
      </c>
      <c r="B156" s="1">
        <v>24707</v>
      </c>
      <c r="C156" s="1" t="s">
        <v>115</v>
      </c>
      <c r="D156" s="1" t="s">
        <v>332</v>
      </c>
      <c r="E156" s="1">
        <v>100</v>
      </c>
      <c r="F156" s="1">
        <v>4013</v>
      </c>
    </row>
    <row r="157" spans="1:6" x14ac:dyDescent="0.25">
      <c r="A157" s="1">
        <v>21245</v>
      </c>
      <c r="B157" s="1">
        <v>24707</v>
      </c>
      <c r="C157" s="1" t="s">
        <v>108</v>
      </c>
      <c r="D157" s="1" t="s">
        <v>19</v>
      </c>
      <c r="E157" s="1">
        <v>100</v>
      </c>
      <c r="F157" s="1">
        <v>4013</v>
      </c>
    </row>
    <row r="158" spans="1:6" x14ac:dyDescent="0.25">
      <c r="A158" s="1">
        <v>21245</v>
      </c>
      <c r="B158" s="1">
        <v>24710</v>
      </c>
      <c r="C158" s="1" t="s">
        <v>115</v>
      </c>
      <c r="D158" s="12" t="s">
        <v>332</v>
      </c>
      <c r="E158" s="11">
        <v>170</v>
      </c>
      <c r="F158" s="11">
        <v>5000</v>
      </c>
    </row>
    <row r="159" spans="1:6" x14ac:dyDescent="0.25">
      <c r="A159" s="1">
        <v>21246</v>
      </c>
      <c r="B159" s="1">
        <v>24710</v>
      </c>
      <c r="C159" s="1" t="s">
        <v>108</v>
      </c>
      <c r="D159" s="12" t="s">
        <v>19</v>
      </c>
      <c r="E159" s="11">
        <v>170</v>
      </c>
      <c r="F159" s="11">
        <v>5000</v>
      </c>
    </row>
    <row r="160" spans="1:6" x14ac:dyDescent="0.25">
      <c r="A160" s="1">
        <v>21246</v>
      </c>
      <c r="B160" s="1">
        <v>24728</v>
      </c>
      <c r="C160" s="1" t="s">
        <v>116</v>
      </c>
      <c r="D160" s="1" t="s">
        <v>1118</v>
      </c>
      <c r="E160" s="1">
        <v>150</v>
      </c>
      <c r="F160" s="1">
        <v>4011</v>
      </c>
    </row>
    <row r="161" spans="1:6" x14ac:dyDescent="0.25">
      <c r="A161" s="1">
        <v>21252</v>
      </c>
      <c r="B161" s="1">
        <v>24728</v>
      </c>
      <c r="C161" s="1" t="s">
        <v>108</v>
      </c>
      <c r="D161" s="1" t="s">
        <v>19</v>
      </c>
      <c r="E161" s="1">
        <v>150</v>
      </c>
      <c r="F161" s="1">
        <v>4011</v>
      </c>
    </row>
    <row r="162" spans="1:6" x14ac:dyDescent="0.25">
      <c r="A162" s="1">
        <v>21252</v>
      </c>
      <c r="B162" s="1">
        <v>24736</v>
      </c>
      <c r="C162" s="1" t="s">
        <v>115</v>
      </c>
      <c r="D162" s="1" t="s">
        <v>332</v>
      </c>
      <c r="E162" s="1">
        <v>242</v>
      </c>
      <c r="F162" s="1">
        <v>4996</v>
      </c>
    </row>
    <row r="163" spans="1:6" x14ac:dyDescent="0.25">
      <c r="A163" s="1">
        <v>21255</v>
      </c>
      <c r="B163" s="1">
        <v>24736</v>
      </c>
      <c r="C163" s="1" t="s">
        <v>114</v>
      </c>
      <c r="D163" s="1" t="s">
        <v>1117</v>
      </c>
      <c r="E163" s="1">
        <v>242</v>
      </c>
      <c r="F163" s="1">
        <v>4996</v>
      </c>
    </row>
    <row r="164" spans="1:6" x14ac:dyDescent="0.25">
      <c r="A164" s="1">
        <v>21255</v>
      </c>
      <c r="B164" s="1">
        <v>25278</v>
      </c>
      <c r="C164" s="1" t="s">
        <v>108</v>
      </c>
      <c r="D164" s="1" t="s">
        <v>19</v>
      </c>
      <c r="E164" s="1">
        <v>242</v>
      </c>
      <c r="F164" s="1">
        <v>4996</v>
      </c>
    </row>
    <row r="165" spans="1:6" x14ac:dyDescent="0.25">
      <c r="A165" s="1">
        <v>21469</v>
      </c>
      <c r="B165" s="1">
        <v>25278</v>
      </c>
      <c r="C165" s="1" t="s">
        <v>114</v>
      </c>
      <c r="D165" s="12" t="s">
        <v>113</v>
      </c>
      <c r="E165" s="11">
        <v>100</v>
      </c>
      <c r="F165" s="11">
        <v>5490</v>
      </c>
    </row>
    <row r="166" spans="1:6" x14ac:dyDescent="0.25">
      <c r="A166" s="1">
        <v>21469</v>
      </c>
      <c r="B166" s="1">
        <v>25278</v>
      </c>
      <c r="C166" s="1" t="s">
        <v>108</v>
      </c>
      <c r="D166" s="12" t="s">
        <v>19</v>
      </c>
      <c r="E166" s="11">
        <v>100</v>
      </c>
      <c r="F166" s="11">
        <v>5490</v>
      </c>
    </row>
    <row r="167" spans="1:6" x14ac:dyDescent="0.25">
      <c r="A167" s="1">
        <v>21469</v>
      </c>
      <c r="B167" s="1">
        <v>25281</v>
      </c>
      <c r="C167" s="1" t="s">
        <v>114</v>
      </c>
      <c r="D167" s="1" t="s">
        <v>1117</v>
      </c>
      <c r="E167" s="1">
        <v>290</v>
      </c>
      <c r="F167" s="1">
        <v>4575</v>
      </c>
    </row>
    <row r="168" spans="1:6" x14ac:dyDescent="0.25">
      <c r="A168" s="1">
        <v>21470</v>
      </c>
      <c r="B168" s="1">
        <v>25281</v>
      </c>
      <c r="C168" s="1" t="s">
        <v>108</v>
      </c>
      <c r="D168" s="1" t="s">
        <v>19</v>
      </c>
      <c r="E168" s="1">
        <v>290</v>
      </c>
      <c r="F168" s="1">
        <v>4575</v>
      </c>
    </row>
    <row r="169" spans="1:6" x14ac:dyDescent="0.25">
      <c r="A169" s="1">
        <v>21470</v>
      </c>
      <c r="B169" s="1">
        <v>25286</v>
      </c>
      <c r="C169" s="1" t="s">
        <v>115</v>
      </c>
      <c r="D169" s="1" t="s">
        <v>332</v>
      </c>
      <c r="E169" s="1">
        <v>159</v>
      </c>
      <c r="F169" s="1">
        <v>4898</v>
      </c>
    </row>
    <row r="170" spans="1:6" x14ac:dyDescent="0.25">
      <c r="A170" s="1">
        <v>21472</v>
      </c>
      <c r="B170" s="1">
        <v>25286</v>
      </c>
      <c r="C170" s="1" t="s">
        <v>114</v>
      </c>
      <c r="D170" s="1" t="s">
        <v>1117</v>
      </c>
      <c r="E170" s="1">
        <v>159</v>
      </c>
      <c r="F170" s="1">
        <v>4898</v>
      </c>
    </row>
    <row r="171" spans="1:6" x14ac:dyDescent="0.25">
      <c r="A171" s="1">
        <v>21472</v>
      </c>
      <c r="B171" s="1">
        <v>25346</v>
      </c>
      <c r="C171" s="1" t="s">
        <v>108</v>
      </c>
      <c r="D171" s="1" t="s">
        <v>19</v>
      </c>
      <c r="E171" s="1">
        <v>159</v>
      </c>
      <c r="F171" s="1">
        <v>4898</v>
      </c>
    </row>
    <row r="172" spans="1:6" x14ac:dyDescent="0.25">
      <c r="A172" s="1">
        <v>21496</v>
      </c>
      <c r="B172" s="1">
        <v>25346</v>
      </c>
      <c r="C172" s="1" t="s">
        <v>114</v>
      </c>
      <c r="D172" s="1" t="s">
        <v>1117</v>
      </c>
      <c r="E172" s="1">
        <v>119</v>
      </c>
      <c r="F172" s="1">
        <v>3969</v>
      </c>
    </row>
    <row r="173" spans="1:6" x14ac:dyDescent="0.25">
      <c r="A173" s="1">
        <v>21496</v>
      </c>
      <c r="B173" s="1">
        <v>25346</v>
      </c>
      <c r="C173" s="1" t="s">
        <v>108</v>
      </c>
      <c r="D173" s="1" t="s">
        <v>19</v>
      </c>
      <c r="E173" s="1">
        <v>119</v>
      </c>
      <c r="F173" s="1">
        <v>3969</v>
      </c>
    </row>
    <row r="174" spans="1:6" x14ac:dyDescent="0.25">
      <c r="A174" s="1">
        <v>21496</v>
      </c>
      <c r="B174" s="1">
        <v>25349</v>
      </c>
      <c r="C174" s="1" t="s">
        <v>114</v>
      </c>
      <c r="D174" s="1" t="s">
        <v>1117</v>
      </c>
      <c r="E174" s="1">
        <v>100</v>
      </c>
      <c r="F174" s="1">
        <v>4761</v>
      </c>
    </row>
    <row r="175" spans="1:6" x14ac:dyDescent="0.25">
      <c r="A175" s="1">
        <v>21497</v>
      </c>
      <c r="B175" s="1">
        <v>25349</v>
      </c>
      <c r="C175" s="1" t="s">
        <v>108</v>
      </c>
      <c r="D175" s="1" t="s">
        <v>19</v>
      </c>
      <c r="E175" s="1">
        <v>100</v>
      </c>
      <c r="F175" s="1">
        <v>4761</v>
      </c>
    </row>
    <row r="176" spans="1:6" x14ac:dyDescent="0.25">
      <c r="A176" s="1">
        <v>21497</v>
      </c>
      <c r="B176" s="1">
        <v>25355</v>
      </c>
      <c r="C176" s="1" t="s">
        <v>115</v>
      </c>
      <c r="D176" s="1" t="s">
        <v>332</v>
      </c>
      <c r="E176" s="1">
        <v>84</v>
      </c>
      <c r="F176" s="1">
        <v>9196</v>
      </c>
    </row>
    <row r="177" spans="1:6" x14ac:dyDescent="0.25">
      <c r="A177" s="1">
        <v>21499</v>
      </c>
      <c r="B177" s="1">
        <v>25355</v>
      </c>
      <c r="C177" s="1" t="s">
        <v>114</v>
      </c>
      <c r="D177" s="1" t="s">
        <v>1117</v>
      </c>
      <c r="E177" s="1">
        <v>84</v>
      </c>
      <c r="F177" s="1">
        <v>9196</v>
      </c>
    </row>
    <row r="178" spans="1:6" x14ac:dyDescent="0.25">
      <c r="A178" s="1">
        <v>21499</v>
      </c>
      <c r="B178" s="1">
        <v>25361</v>
      </c>
      <c r="C178" s="1" t="s">
        <v>108</v>
      </c>
      <c r="D178" s="1" t="s">
        <v>19</v>
      </c>
      <c r="E178" s="1">
        <v>84</v>
      </c>
      <c r="F178" s="1">
        <v>9196</v>
      </c>
    </row>
    <row r="179" spans="1:6" x14ac:dyDescent="0.25">
      <c r="A179" s="1">
        <v>21501</v>
      </c>
      <c r="B179" s="1">
        <v>25361</v>
      </c>
      <c r="C179" s="1" t="s">
        <v>115</v>
      </c>
      <c r="D179" s="1" t="s">
        <v>332</v>
      </c>
      <c r="E179" s="1">
        <v>84</v>
      </c>
      <c r="F179" s="1">
        <v>9196</v>
      </c>
    </row>
    <row r="180" spans="1:6" x14ac:dyDescent="0.25">
      <c r="A180" s="1">
        <v>21501</v>
      </c>
      <c r="B180" s="1">
        <v>25361</v>
      </c>
      <c r="C180" s="1" t="s">
        <v>114</v>
      </c>
      <c r="D180" s="1" t="s">
        <v>1117</v>
      </c>
      <c r="E180" s="1">
        <v>84</v>
      </c>
      <c r="F180" s="1">
        <v>9196</v>
      </c>
    </row>
    <row r="181" spans="1:6" x14ac:dyDescent="0.25">
      <c r="A181" s="1">
        <v>21501</v>
      </c>
      <c r="B181" s="1">
        <v>25364</v>
      </c>
      <c r="C181" s="1" t="s">
        <v>108</v>
      </c>
      <c r="D181" s="1" t="s">
        <v>19</v>
      </c>
      <c r="E181" s="1">
        <v>84</v>
      </c>
      <c r="F181" s="1">
        <v>9196</v>
      </c>
    </row>
    <row r="182" spans="1:6" x14ac:dyDescent="0.25">
      <c r="A182" s="1">
        <v>21501</v>
      </c>
      <c r="B182" s="1">
        <v>25364</v>
      </c>
      <c r="C182" s="1" t="s">
        <v>115</v>
      </c>
      <c r="D182" s="1" t="s">
        <v>332</v>
      </c>
      <c r="E182" s="1">
        <v>100</v>
      </c>
      <c r="F182" s="1">
        <v>8778</v>
      </c>
    </row>
    <row r="183" spans="1:6" x14ac:dyDescent="0.25">
      <c r="A183" s="1">
        <v>21501</v>
      </c>
      <c r="B183" s="1">
        <v>25364</v>
      </c>
      <c r="C183" s="1" t="s">
        <v>114</v>
      </c>
      <c r="D183" s="1" t="s">
        <v>1117</v>
      </c>
      <c r="E183" s="1">
        <v>100</v>
      </c>
      <c r="F183" s="1">
        <v>8778</v>
      </c>
    </row>
    <row r="184" spans="1:6" x14ac:dyDescent="0.25">
      <c r="A184" s="1">
        <v>21501</v>
      </c>
      <c r="B184" s="1">
        <v>25369</v>
      </c>
      <c r="C184" s="1" t="s">
        <v>108</v>
      </c>
      <c r="D184" s="1" t="s">
        <v>19</v>
      </c>
      <c r="E184" s="1">
        <v>100</v>
      </c>
      <c r="F184" s="1">
        <v>8778</v>
      </c>
    </row>
    <row r="185" spans="1:6" x14ac:dyDescent="0.25">
      <c r="A185" s="1">
        <v>21504</v>
      </c>
      <c r="B185" s="1">
        <v>25369</v>
      </c>
      <c r="C185" s="1" t="s">
        <v>114</v>
      </c>
      <c r="D185" s="12" t="s">
        <v>113</v>
      </c>
      <c r="E185" s="11">
        <v>140</v>
      </c>
      <c r="F185" s="11">
        <v>5350</v>
      </c>
    </row>
    <row r="186" spans="1:6" x14ac:dyDescent="0.25">
      <c r="A186" s="1">
        <v>21504</v>
      </c>
      <c r="B186" s="1">
        <v>25369</v>
      </c>
      <c r="C186" s="1" t="s">
        <v>108</v>
      </c>
      <c r="D186" s="12" t="s">
        <v>19</v>
      </c>
      <c r="E186" s="11">
        <v>140</v>
      </c>
      <c r="F186" s="11">
        <v>5350</v>
      </c>
    </row>
    <row r="187" spans="1:6" x14ac:dyDescent="0.25">
      <c r="A187" s="1">
        <v>21504</v>
      </c>
      <c r="B187" s="1">
        <v>25394</v>
      </c>
      <c r="C187" s="1" t="s">
        <v>114</v>
      </c>
      <c r="D187" s="1" t="s">
        <v>1117</v>
      </c>
      <c r="E187" s="1">
        <v>226</v>
      </c>
      <c r="F187" s="1">
        <v>4747</v>
      </c>
    </row>
    <row r="188" spans="1:6" x14ac:dyDescent="0.25">
      <c r="A188" s="1">
        <v>21511</v>
      </c>
      <c r="B188" s="1">
        <v>25388</v>
      </c>
      <c r="C188" s="1" t="s">
        <v>108</v>
      </c>
      <c r="D188" s="1" t="s">
        <v>19</v>
      </c>
      <c r="E188" s="1">
        <v>226</v>
      </c>
      <c r="F188" s="1">
        <v>4747</v>
      </c>
    </row>
    <row r="189" spans="1:6" x14ac:dyDescent="0.25">
      <c r="A189" s="1">
        <v>21511</v>
      </c>
      <c r="B189" s="1">
        <v>25412</v>
      </c>
      <c r="C189" s="1" t="s">
        <v>114</v>
      </c>
      <c r="D189" s="1" t="s">
        <v>1117</v>
      </c>
      <c r="E189" s="1">
        <v>226</v>
      </c>
      <c r="F189" s="1">
        <v>4747</v>
      </c>
    </row>
    <row r="190" spans="1:6" x14ac:dyDescent="0.25">
      <c r="A190" s="1">
        <v>21519</v>
      </c>
      <c r="B190" s="1">
        <v>25412</v>
      </c>
      <c r="C190" s="1" t="s">
        <v>108</v>
      </c>
      <c r="D190" s="1" t="s">
        <v>19</v>
      </c>
      <c r="E190" s="1">
        <v>226</v>
      </c>
      <c r="F190" s="1">
        <v>4747</v>
      </c>
    </row>
    <row r="191" spans="1:6" x14ac:dyDescent="0.25">
      <c r="A191" s="1">
        <v>21519</v>
      </c>
      <c r="B191" s="1">
        <v>25415</v>
      </c>
      <c r="C191" s="1" t="s">
        <v>115</v>
      </c>
      <c r="D191" s="1" t="s">
        <v>332</v>
      </c>
      <c r="E191" s="1">
        <v>264</v>
      </c>
      <c r="F191" s="1">
        <v>4490</v>
      </c>
    </row>
    <row r="192" spans="1:6" x14ac:dyDescent="0.25">
      <c r="A192" s="1">
        <v>21519</v>
      </c>
      <c r="B192" s="1">
        <v>25415</v>
      </c>
      <c r="C192" s="1" t="s">
        <v>114</v>
      </c>
      <c r="D192" s="1" t="s">
        <v>1117</v>
      </c>
      <c r="E192" s="1">
        <v>264</v>
      </c>
      <c r="F192" s="1">
        <v>4490</v>
      </c>
    </row>
    <row r="193" spans="1:6" x14ac:dyDescent="0.25">
      <c r="A193" s="1">
        <v>21519</v>
      </c>
      <c r="B193" s="1">
        <v>25443</v>
      </c>
      <c r="C193" s="1" t="s">
        <v>108</v>
      </c>
      <c r="D193" s="1" t="s">
        <v>19</v>
      </c>
      <c r="E193" s="1">
        <v>264</v>
      </c>
      <c r="F193" s="1">
        <v>4460</v>
      </c>
    </row>
    <row r="194" spans="1:6" x14ac:dyDescent="0.25">
      <c r="A194" s="1">
        <v>21530</v>
      </c>
      <c r="B194" s="1">
        <v>25443</v>
      </c>
      <c r="C194" s="1" t="s">
        <v>115</v>
      </c>
      <c r="D194" s="1" t="s">
        <v>332</v>
      </c>
      <c r="E194" s="1">
        <v>119</v>
      </c>
      <c r="F194" s="1">
        <v>11819</v>
      </c>
    </row>
    <row r="195" spans="1:6" x14ac:dyDescent="0.25">
      <c r="A195" s="1">
        <v>21530</v>
      </c>
      <c r="B195" s="1">
        <v>25443</v>
      </c>
      <c r="C195" s="1" t="s">
        <v>114</v>
      </c>
      <c r="D195" s="1" t="s">
        <v>1117</v>
      </c>
      <c r="E195" s="1">
        <v>119</v>
      </c>
      <c r="F195" s="1">
        <v>11819</v>
      </c>
    </row>
    <row r="196" spans="1:6" x14ac:dyDescent="0.25">
      <c r="A196" s="1">
        <v>21530</v>
      </c>
      <c r="B196" s="1">
        <v>25447</v>
      </c>
      <c r="C196" s="1" t="s">
        <v>108</v>
      </c>
      <c r="D196" s="1" t="s">
        <v>19</v>
      </c>
      <c r="E196" s="1">
        <v>119</v>
      </c>
      <c r="F196" s="1">
        <v>11819</v>
      </c>
    </row>
    <row r="197" spans="1:6" x14ac:dyDescent="0.25">
      <c r="A197" s="1">
        <v>21532</v>
      </c>
      <c r="B197" s="1">
        <v>25447</v>
      </c>
      <c r="C197" s="1" t="s">
        <v>114</v>
      </c>
      <c r="D197" s="1" t="s">
        <v>1117</v>
      </c>
      <c r="E197" s="1">
        <v>150</v>
      </c>
      <c r="F197" s="1">
        <v>5292</v>
      </c>
    </row>
    <row r="198" spans="1:6" x14ac:dyDescent="0.25">
      <c r="A198" s="1">
        <v>21532</v>
      </c>
      <c r="B198" s="1">
        <v>25447</v>
      </c>
      <c r="C198" s="1" t="s">
        <v>108</v>
      </c>
      <c r="D198" s="1" t="s">
        <v>19</v>
      </c>
      <c r="E198" s="1">
        <v>150</v>
      </c>
      <c r="F198" s="1">
        <v>5292</v>
      </c>
    </row>
    <row r="199" spans="1:6" x14ac:dyDescent="0.25">
      <c r="A199" s="1">
        <v>21532</v>
      </c>
      <c r="B199" s="1">
        <v>25746</v>
      </c>
      <c r="C199" s="1" t="s">
        <v>115</v>
      </c>
      <c r="D199" s="12" t="s">
        <v>332</v>
      </c>
      <c r="E199" s="11">
        <v>200</v>
      </c>
      <c r="F199" s="11">
        <v>10450</v>
      </c>
    </row>
    <row r="200" spans="1:6" x14ac:dyDescent="0.25">
      <c r="A200" s="1">
        <v>21663</v>
      </c>
      <c r="B200" s="1">
        <v>25746</v>
      </c>
      <c r="C200" s="1" t="s">
        <v>108</v>
      </c>
      <c r="D200" s="12" t="s">
        <v>19</v>
      </c>
      <c r="E200" s="11">
        <v>200</v>
      </c>
      <c r="F200" s="11">
        <v>10450</v>
      </c>
    </row>
    <row r="201" spans="1:6" x14ac:dyDescent="0.25">
      <c r="A201" s="1">
        <v>21663</v>
      </c>
      <c r="B201" s="1">
        <v>25757</v>
      </c>
      <c r="C201" s="1" t="s">
        <v>114</v>
      </c>
      <c r="D201" s="1" t="s">
        <v>1117</v>
      </c>
      <c r="E201" s="1">
        <v>84</v>
      </c>
      <c r="F201" s="1">
        <v>703</v>
      </c>
    </row>
    <row r="202" spans="1:6" x14ac:dyDescent="0.25">
      <c r="A202" s="1">
        <v>21666</v>
      </c>
      <c r="B202" s="1">
        <v>25757</v>
      </c>
      <c r="C202" s="1" t="s">
        <v>108</v>
      </c>
      <c r="D202" s="1" t="s">
        <v>19</v>
      </c>
      <c r="E202" s="1">
        <v>84</v>
      </c>
      <c r="F202" s="1">
        <v>703</v>
      </c>
    </row>
    <row r="203" spans="1:6" x14ac:dyDescent="0.25">
      <c r="A203" s="1">
        <v>21666</v>
      </c>
      <c r="B203" s="1">
        <v>25788</v>
      </c>
      <c r="C203" s="1" t="s">
        <v>114</v>
      </c>
      <c r="D203" s="12" t="s">
        <v>113</v>
      </c>
      <c r="E203" s="11">
        <v>100</v>
      </c>
      <c r="F203" s="11">
        <v>3500</v>
      </c>
    </row>
    <row r="204" spans="1:6" x14ac:dyDescent="0.25">
      <c r="A204" s="1">
        <v>21678</v>
      </c>
      <c r="B204" s="1">
        <v>25788</v>
      </c>
      <c r="C204" s="1" t="s">
        <v>108</v>
      </c>
      <c r="D204" s="12" t="s">
        <v>19</v>
      </c>
      <c r="E204" s="11">
        <v>100</v>
      </c>
      <c r="F204" s="11">
        <v>3500</v>
      </c>
    </row>
    <row r="205" spans="1:6" x14ac:dyDescent="0.25">
      <c r="A205" s="1">
        <v>21678</v>
      </c>
      <c r="B205" s="1">
        <v>25791</v>
      </c>
      <c r="C205" s="1" t="s">
        <v>692</v>
      </c>
      <c r="E205" s="11">
        <v>100</v>
      </c>
      <c r="F205" s="11">
        <v>3500</v>
      </c>
    </row>
    <row r="206" spans="1:6" x14ac:dyDescent="0.25">
      <c r="A206" s="1">
        <v>21679</v>
      </c>
      <c r="B206" s="1">
        <v>25791</v>
      </c>
      <c r="C206" s="1" t="s">
        <v>115</v>
      </c>
      <c r="D206" s="12" t="s">
        <v>332</v>
      </c>
      <c r="E206" s="11">
        <v>220</v>
      </c>
      <c r="F206" s="11">
        <v>9820</v>
      </c>
    </row>
    <row r="207" spans="1:6" x14ac:dyDescent="0.25">
      <c r="A207" s="1">
        <v>21679</v>
      </c>
      <c r="B207" s="1">
        <v>25791</v>
      </c>
      <c r="C207" s="1" t="s">
        <v>108</v>
      </c>
      <c r="D207" s="12" t="s">
        <v>19</v>
      </c>
      <c r="E207" s="11">
        <v>220</v>
      </c>
      <c r="F207" s="11">
        <v>9820</v>
      </c>
    </row>
    <row r="208" spans="1:6" x14ac:dyDescent="0.25">
      <c r="A208" s="1">
        <v>21679</v>
      </c>
      <c r="B208" s="1">
        <v>25794</v>
      </c>
      <c r="C208" s="1" t="s">
        <v>115</v>
      </c>
      <c r="D208" s="12" t="s">
        <v>332</v>
      </c>
      <c r="E208" s="11">
        <v>130</v>
      </c>
      <c r="F208" s="11">
        <v>10800</v>
      </c>
    </row>
    <row r="209" spans="1:6" x14ac:dyDescent="0.25">
      <c r="A209" s="1">
        <v>21680</v>
      </c>
      <c r="B209" s="1">
        <v>25794</v>
      </c>
      <c r="C209" s="1" t="s">
        <v>108</v>
      </c>
      <c r="D209" s="12" t="s">
        <v>19</v>
      </c>
      <c r="E209" s="11">
        <v>130</v>
      </c>
      <c r="F209" s="11">
        <v>10800</v>
      </c>
    </row>
    <row r="210" spans="1:6" x14ac:dyDescent="0.25">
      <c r="A210" s="1">
        <v>21680</v>
      </c>
      <c r="B210" s="1">
        <v>25810</v>
      </c>
      <c r="C210" s="1" t="s">
        <v>114</v>
      </c>
      <c r="D210" s="12" t="s">
        <v>113</v>
      </c>
      <c r="E210" s="11">
        <v>100</v>
      </c>
      <c r="F210" s="11">
        <v>9800</v>
      </c>
    </row>
    <row r="211" spans="1:6" x14ac:dyDescent="0.25">
      <c r="A211" s="1">
        <v>21687</v>
      </c>
      <c r="B211" s="1">
        <v>25810</v>
      </c>
      <c r="C211" s="1" t="s">
        <v>108</v>
      </c>
      <c r="D211" s="12" t="s">
        <v>19</v>
      </c>
      <c r="E211" s="11">
        <v>100</v>
      </c>
      <c r="F211" s="11">
        <v>9800</v>
      </c>
    </row>
    <row r="212" spans="1:6" x14ac:dyDescent="0.25">
      <c r="A212" s="1">
        <v>21687</v>
      </c>
      <c r="B212" s="1">
        <v>25818</v>
      </c>
      <c r="C212" s="1" t="s">
        <v>114</v>
      </c>
      <c r="D212" s="12" t="s">
        <v>113</v>
      </c>
      <c r="E212" s="11">
        <v>240</v>
      </c>
      <c r="F212" s="11">
        <v>4930</v>
      </c>
    </row>
    <row r="213" spans="1:6" x14ac:dyDescent="0.25">
      <c r="A213" s="1">
        <v>21690</v>
      </c>
      <c r="B213" s="1">
        <v>25818</v>
      </c>
      <c r="C213" s="1" t="s">
        <v>108</v>
      </c>
      <c r="D213" s="12" t="s">
        <v>19</v>
      </c>
      <c r="E213" s="11">
        <v>240</v>
      </c>
      <c r="F213" s="11">
        <v>4930</v>
      </c>
    </row>
    <row r="214" spans="1:6" x14ac:dyDescent="0.25">
      <c r="A214" s="1">
        <v>21690</v>
      </c>
      <c r="B214" s="1">
        <v>26408</v>
      </c>
      <c r="C214" s="1" t="s">
        <v>692</v>
      </c>
      <c r="E214" s="11">
        <v>240</v>
      </c>
      <c r="F214" s="11">
        <v>4930</v>
      </c>
    </row>
    <row r="215" spans="1:6" x14ac:dyDescent="0.25">
      <c r="A215" s="1">
        <v>21961</v>
      </c>
      <c r="B215" s="1">
        <v>26408</v>
      </c>
      <c r="C215" s="1" t="s">
        <v>116</v>
      </c>
      <c r="D215" s="1" t="s">
        <v>1118</v>
      </c>
      <c r="E215" s="1">
        <v>100</v>
      </c>
      <c r="F215" s="1">
        <v>9677</v>
      </c>
    </row>
    <row r="216" spans="1:6" x14ac:dyDescent="0.25">
      <c r="A216" s="1">
        <v>21961</v>
      </c>
      <c r="B216" s="1">
        <v>26408</v>
      </c>
      <c r="C216" s="1" t="s">
        <v>115</v>
      </c>
      <c r="D216" s="1" t="s">
        <v>332</v>
      </c>
      <c r="E216" s="1">
        <v>100</v>
      </c>
      <c r="F216" s="1">
        <v>9677</v>
      </c>
    </row>
    <row r="217" spans="1:6" x14ac:dyDescent="0.25">
      <c r="A217" s="1">
        <v>21961</v>
      </c>
      <c r="B217" s="1">
        <v>26420</v>
      </c>
      <c r="C217" s="1" t="s">
        <v>375</v>
      </c>
      <c r="D217" s="12" t="s">
        <v>376</v>
      </c>
      <c r="E217" s="11">
        <v>60</v>
      </c>
      <c r="F217" s="11">
        <v>9815</v>
      </c>
    </row>
    <row r="218" spans="1:6" x14ac:dyDescent="0.25">
      <c r="A218" s="1">
        <v>21969</v>
      </c>
      <c r="B218" s="1">
        <v>26420</v>
      </c>
      <c r="C218" s="1" t="s">
        <v>108</v>
      </c>
      <c r="D218" s="12" t="s">
        <v>19</v>
      </c>
      <c r="E218" s="11">
        <v>60</v>
      </c>
      <c r="F218" s="11">
        <v>9815</v>
      </c>
    </row>
    <row r="219" spans="1:6" x14ac:dyDescent="0.25">
      <c r="A219" s="1">
        <v>21969</v>
      </c>
      <c r="B219" s="1">
        <v>26437</v>
      </c>
      <c r="C219" s="1" t="s">
        <v>116</v>
      </c>
      <c r="D219" s="1" t="s">
        <v>1118</v>
      </c>
      <c r="E219" s="1">
        <v>200</v>
      </c>
      <c r="F219" s="1">
        <v>3305</v>
      </c>
    </row>
    <row r="220" spans="1:6" x14ac:dyDescent="0.25">
      <c r="A220" s="1">
        <v>21978</v>
      </c>
      <c r="B220" s="1">
        <v>26437</v>
      </c>
      <c r="C220" s="1" t="s">
        <v>116</v>
      </c>
      <c r="D220" s="1" t="s">
        <v>1118</v>
      </c>
      <c r="E220" s="1">
        <v>100</v>
      </c>
      <c r="F220" s="1">
        <v>4875</v>
      </c>
    </row>
    <row r="221" spans="1:6" x14ac:dyDescent="0.25">
      <c r="A221" s="1">
        <v>21978</v>
      </c>
      <c r="B221" s="1">
        <v>26451</v>
      </c>
      <c r="C221" s="1" t="s">
        <v>114</v>
      </c>
      <c r="D221" s="12" t="s">
        <v>113</v>
      </c>
      <c r="E221" s="11">
        <v>100</v>
      </c>
      <c r="F221" s="11">
        <v>5000</v>
      </c>
    </row>
    <row r="222" spans="1:6" x14ac:dyDescent="0.25">
      <c r="A222" s="1">
        <v>21986</v>
      </c>
      <c r="B222" s="1">
        <v>26454</v>
      </c>
      <c r="C222" s="1" t="s">
        <v>108</v>
      </c>
      <c r="D222" s="12" t="s">
        <v>19</v>
      </c>
      <c r="E222" s="11">
        <v>100</v>
      </c>
      <c r="F222" s="11">
        <v>5000</v>
      </c>
    </row>
    <row r="223" spans="1:6" x14ac:dyDescent="0.25">
      <c r="A223" s="1">
        <v>21988</v>
      </c>
      <c r="B223" s="1">
        <v>26460</v>
      </c>
      <c r="C223" s="1" t="s">
        <v>692</v>
      </c>
      <c r="E223" s="11">
        <v>100</v>
      </c>
      <c r="F223" s="11">
        <v>5000</v>
      </c>
    </row>
    <row r="224" spans="1:6" x14ac:dyDescent="0.25">
      <c r="A224" s="1">
        <v>21991</v>
      </c>
      <c r="B224" s="1">
        <v>26460</v>
      </c>
      <c r="C224" s="1" t="s">
        <v>116</v>
      </c>
      <c r="D224" s="1" t="s">
        <v>1118</v>
      </c>
      <c r="E224" s="1">
        <v>150</v>
      </c>
      <c r="F224" s="1">
        <v>4506</v>
      </c>
    </row>
    <row r="225" spans="1:6" x14ac:dyDescent="0.25">
      <c r="A225" s="1">
        <v>21991</v>
      </c>
      <c r="B225" s="1">
        <v>26460</v>
      </c>
      <c r="C225" s="1" t="s">
        <v>114</v>
      </c>
      <c r="D225" s="12" t="s">
        <v>113</v>
      </c>
      <c r="E225" s="11">
        <v>300</v>
      </c>
      <c r="F225" s="11">
        <v>5025</v>
      </c>
    </row>
    <row r="226" spans="1:6" x14ac:dyDescent="0.25">
      <c r="A226" s="1">
        <v>21991</v>
      </c>
      <c r="B226" s="1">
        <v>26466</v>
      </c>
      <c r="C226" s="1" t="s">
        <v>108</v>
      </c>
      <c r="D226" s="12" t="s">
        <v>19</v>
      </c>
      <c r="E226" s="11">
        <v>300</v>
      </c>
      <c r="F226" s="11">
        <v>5025</v>
      </c>
    </row>
    <row r="227" spans="1:6" x14ac:dyDescent="0.25">
      <c r="A227" s="1">
        <v>21995</v>
      </c>
      <c r="B227" s="1">
        <v>26475</v>
      </c>
      <c r="C227" s="1" t="s">
        <v>692</v>
      </c>
      <c r="E227" s="11">
        <v>300</v>
      </c>
      <c r="F227" s="11">
        <v>5025</v>
      </c>
    </row>
    <row r="228" spans="1:6" x14ac:dyDescent="0.25">
      <c r="A228" s="1">
        <v>22001</v>
      </c>
      <c r="B228" s="1">
        <v>26475</v>
      </c>
      <c r="C228" s="1" t="s">
        <v>114</v>
      </c>
      <c r="D228" s="1" t="s">
        <v>1117</v>
      </c>
      <c r="E228" s="1">
        <v>200</v>
      </c>
      <c r="F228" s="1">
        <v>5215</v>
      </c>
    </row>
    <row r="229" spans="1:6" x14ac:dyDescent="0.25">
      <c r="A229" s="1">
        <v>22001</v>
      </c>
      <c r="B229" s="1">
        <v>26475</v>
      </c>
      <c r="C229" s="1" t="s">
        <v>108</v>
      </c>
      <c r="D229" s="1" t="s">
        <v>19</v>
      </c>
      <c r="E229" s="1">
        <v>200</v>
      </c>
      <c r="F229" s="1">
        <v>5215</v>
      </c>
    </row>
    <row r="230" spans="1:6" x14ac:dyDescent="0.25">
      <c r="A230" s="1">
        <v>22001</v>
      </c>
      <c r="B230" s="1">
        <v>26481</v>
      </c>
      <c r="C230" s="1" t="s">
        <v>114</v>
      </c>
      <c r="D230" s="1" t="s">
        <v>1117</v>
      </c>
      <c r="E230" s="1">
        <v>250</v>
      </c>
      <c r="F230" s="1">
        <v>4470</v>
      </c>
    </row>
    <row r="231" spans="1:6" x14ac:dyDescent="0.25">
      <c r="A231" s="1">
        <v>22004</v>
      </c>
      <c r="B231" s="1">
        <v>26481</v>
      </c>
      <c r="C231" s="1" t="s">
        <v>108</v>
      </c>
      <c r="D231" s="1" t="s">
        <v>19</v>
      </c>
      <c r="E231" s="1">
        <v>250</v>
      </c>
      <c r="F231" s="1">
        <v>4470</v>
      </c>
    </row>
    <row r="232" spans="1:6" x14ac:dyDescent="0.25">
      <c r="A232" s="1">
        <v>22004</v>
      </c>
      <c r="B232" s="1">
        <v>26486</v>
      </c>
      <c r="C232" s="1" t="s">
        <v>116</v>
      </c>
      <c r="D232" s="1" t="s">
        <v>1118</v>
      </c>
      <c r="E232" s="1">
        <v>90</v>
      </c>
      <c r="F232" s="1">
        <v>4955</v>
      </c>
    </row>
    <row r="233" spans="1:6" x14ac:dyDescent="0.25">
      <c r="A233" s="1">
        <v>22007</v>
      </c>
      <c r="B233" s="1">
        <v>26486</v>
      </c>
      <c r="C233" s="1" t="s">
        <v>109</v>
      </c>
      <c r="D233" s="1" t="s">
        <v>327</v>
      </c>
      <c r="E233" s="1">
        <v>190</v>
      </c>
      <c r="F233" s="1">
        <v>5434</v>
      </c>
    </row>
    <row r="234" spans="1:6" x14ac:dyDescent="0.25">
      <c r="A234" s="1">
        <v>22007</v>
      </c>
      <c r="B234" s="1">
        <v>26506</v>
      </c>
      <c r="C234" s="1" t="s">
        <v>673</v>
      </c>
      <c r="D234" s="1" t="s">
        <v>674</v>
      </c>
      <c r="E234" s="1">
        <v>190</v>
      </c>
      <c r="F234" s="1">
        <v>5434</v>
      </c>
    </row>
    <row r="235" spans="1:6" x14ac:dyDescent="0.25">
      <c r="A235" s="1">
        <v>22017</v>
      </c>
      <c r="B235" s="1">
        <v>26522</v>
      </c>
      <c r="C235" s="1" t="s">
        <v>116</v>
      </c>
      <c r="D235" s="1" t="s">
        <v>1118</v>
      </c>
      <c r="E235" s="1">
        <v>300</v>
      </c>
      <c r="F235" s="1">
        <v>4443</v>
      </c>
    </row>
    <row r="236" spans="1:6" x14ac:dyDescent="0.25">
      <c r="A236" s="1">
        <v>22026</v>
      </c>
      <c r="B236" s="1">
        <v>26522</v>
      </c>
      <c r="C236" s="1" t="s">
        <v>114</v>
      </c>
      <c r="D236" s="1" t="s">
        <v>1117</v>
      </c>
      <c r="E236" s="1">
        <v>324</v>
      </c>
      <c r="F236" s="1">
        <v>13869</v>
      </c>
    </row>
    <row r="237" spans="1:6" x14ac:dyDescent="0.25">
      <c r="A237" s="1">
        <v>22026</v>
      </c>
      <c r="B237" s="1">
        <v>26535</v>
      </c>
      <c r="C237" s="1" t="s">
        <v>108</v>
      </c>
      <c r="D237" s="1" t="s">
        <v>19</v>
      </c>
      <c r="E237" s="1">
        <v>324</v>
      </c>
      <c r="F237" s="1">
        <v>13869</v>
      </c>
    </row>
    <row r="238" spans="1:6" x14ac:dyDescent="0.25">
      <c r="A238" s="1">
        <v>22034</v>
      </c>
      <c r="B238" s="1">
        <v>27919</v>
      </c>
      <c r="C238" s="1" t="s">
        <v>114</v>
      </c>
      <c r="D238" s="1" t="s">
        <v>1117</v>
      </c>
      <c r="E238" s="1">
        <v>78</v>
      </c>
      <c r="F238" s="1">
        <v>4156</v>
      </c>
    </row>
    <row r="239" spans="1:6" x14ac:dyDescent="0.25">
      <c r="A239" s="1">
        <v>22699</v>
      </c>
      <c r="B239" s="1">
        <v>27919</v>
      </c>
      <c r="C239" s="1" t="s">
        <v>108</v>
      </c>
      <c r="D239" s="1" t="s">
        <v>19</v>
      </c>
      <c r="E239" s="1">
        <v>78</v>
      </c>
      <c r="F239" s="1">
        <v>4156</v>
      </c>
    </row>
    <row r="240" spans="1:6" x14ac:dyDescent="0.25">
      <c r="A240" s="1">
        <v>22699</v>
      </c>
      <c r="B240" s="1">
        <v>27925</v>
      </c>
      <c r="C240" s="1" t="s">
        <v>114</v>
      </c>
      <c r="D240" s="1" t="s">
        <v>1117</v>
      </c>
      <c r="E240" s="1">
        <v>70</v>
      </c>
      <c r="F240" s="1">
        <v>14030</v>
      </c>
    </row>
    <row r="241" spans="1:6" x14ac:dyDescent="0.25">
      <c r="A241" s="1">
        <v>22709</v>
      </c>
      <c r="B241" s="1">
        <v>27925</v>
      </c>
      <c r="C241" s="1" t="s">
        <v>108</v>
      </c>
      <c r="D241" s="1" t="s">
        <v>19</v>
      </c>
      <c r="E241" s="1">
        <v>70</v>
      </c>
      <c r="F241" s="1">
        <v>14030</v>
      </c>
    </row>
    <row r="242" spans="1:6" x14ac:dyDescent="0.25">
      <c r="A242" s="1">
        <v>22709</v>
      </c>
      <c r="B242" s="1">
        <v>27928</v>
      </c>
      <c r="C242" s="1" t="s">
        <v>114</v>
      </c>
      <c r="D242" s="1" t="s">
        <v>1117</v>
      </c>
      <c r="E242" s="1">
        <v>70</v>
      </c>
      <c r="F242" s="1">
        <v>14030</v>
      </c>
    </row>
    <row r="243" spans="1:6" x14ac:dyDescent="0.25">
      <c r="A243" s="1">
        <v>22711</v>
      </c>
      <c r="B243" s="1">
        <v>27928</v>
      </c>
      <c r="C243" s="1" t="s">
        <v>108</v>
      </c>
      <c r="D243" s="1" t="s">
        <v>19</v>
      </c>
      <c r="E243" s="1">
        <v>70</v>
      </c>
      <c r="F243" s="1">
        <v>14030</v>
      </c>
    </row>
    <row r="244" spans="1:6" x14ac:dyDescent="0.25">
      <c r="A244" s="1">
        <v>22711</v>
      </c>
      <c r="B244" s="1">
        <v>27930</v>
      </c>
      <c r="C244" s="1" t="s">
        <v>114</v>
      </c>
      <c r="D244" s="1" t="s">
        <v>1117</v>
      </c>
      <c r="E244" s="1">
        <v>231</v>
      </c>
      <c r="F244" s="1">
        <v>12607</v>
      </c>
    </row>
    <row r="245" spans="1:6" x14ac:dyDescent="0.25">
      <c r="A245" s="1">
        <v>22711</v>
      </c>
      <c r="B245" s="1">
        <v>27930</v>
      </c>
      <c r="C245" s="1" t="s">
        <v>108</v>
      </c>
      <c r="D245" s="1" t="s">
        <v>19</v>
      </c>
      <c r="E245" s="1">
        <v>231</v>
      </c>
      <c r="F245" s="1">
        <v>12607</v>
      </c>
    </row>
    <row r="246" spans="1:6" x14ac:dyDescent="0.25">
      <c r="A246" s="1">
        <v>22711</v>
      </c>
      <c r="B246" s="1">
        <v>27934</v>
      </c>
      <c r="C246" s="1" t="s">
        <v>114</v>
      </c>
      <c r="D246" s="1" t="s">
        <v>1117</v>
      </c>
      <c r="E246" s="1">
        <v>231</v>
      </c>
      <c r="F246" s="1">
        <v>12607</v>
      </c>
    </row>
    <row r="247" spans="1:6" x14ac:dyDescent="0.25">
      <c r="A247" s="1">
        <v>22715</v>
      </c>
      <c r="B247" s="1">
        <v>27934</v>
      </c>
      <c r="C247" s="1" t="s">
        <v>108</v>
      </c>
      <c r="D247" s="1" t="s">
        <v>19</v>
      </c>
      <c r="E247" s="1">
        <v>231</v>
      </c>
      <c r="F247" s="1">
        <v>12607</v>
      </c>
    </row>
    <row r="248" spans="1:6" x14ac:dyDescent="0.25">
      <c r="A248" s="1">
        <v>22715</v>
      </c>
      <c r="B248" s="1">
        <v>27936</v>
      </c>
      <c r="C248" s="1" t="s">
        <v>114</v>
      </c>
      <c r="D248" s="12" t="s">
        <v>113</v>
      </c>
      <c r="E248" s="11">
        <v>140</v>
      </c>
      <c r="F248" s="11">
        <v>5610</v>
      </c>
    </row>
    <row r="249" spans="1:6" x14ac:dyDescent="0.25">
      <c r="A249" s="1">
        <v>22715</v>
      </c>
      <c r="B249" s="1">
        <v>27936</v>
      </c>
      <c r="C249" s="1" t="s">
        <v>108</v>
      </c>
      <c r="D249" s="12" t="s">
        <v>19</v>
      </c>
      <c r="E249" s="11">
        <v>140</v>
      </c>
      <c r="F249" s="11">
        <v>5610</v>
      </c>
    </row>
    <row r="250" spans="1:6" x14ac:dyDescent="0.25">
      <c r="A250" s="1">
        <v>22715</v>
      </c>
      <c r="B250" s="1">
        <v>27938</v>
      </c>
      <c r="C250" s="1" t="s">
        <v>692</v>
      </c>
      <c r="E250" s="11">
        <v>140</v>
      </c>
      <c r="F250" s="11">
        <v>5610</v>
      </c>
    </row>
    <row r="251" spans="1:6" x14ac:dyDescent="0.25">
      <c r="A251" s="1">
        <v>22716</v>
      </c>
      <c r="B251" s="1">
        <v>27938</v>
      </c>
      <c r="C251" s="1" t="s">
        <v>114</v>
      </c>
      <c r="D251" s="1" t="s">
        <v>1117</v>
      </c>
      <c r="E251" s="1">
        <v>95</v>
      </c>
      <c r="F251" s="1">
        <v>8509</v>
      </c>
    </row>
    <row r="252" spans="1:6" x14ac:dyDescent="0.25">
      <c r="A252" s="1">
        <v>22716</v>
      </c>
      <c r="B252" s="1">
        <v>27938</v>
      </c>
      <c r="C252" s="1" t="s">
        <v>108</v>
      </c>
      <c r="D252" s="1" t="s">
        <v>19</v>
      </c>
      <c r="E252" s="1">
        <v>95</v>
      </c>
      <c r="F252" s="1">
        <v>8509</v>
      </c>
    </row>
    <row r="253" spans="1:6" x14ac:dyDescent="0.25">
      <c r="A253" s="1">
        <v>22716</v>
      </c>
      <c r="B253" s="1">
        <v>27953</v>
      </c>
      <c r="C253" s="1" t="s">
        <v>114</v>
      </c>
      <c r="D253" s="1" t="s">
        <v>1117</v>
      </c>
      <c r="E253" s="1">
        <v>207</v>
      </c>
      <c r="F253" s="1">
        <v>5031</v>
      </c>
    </row>
    <row r="254" spans="1:6" x14ac:dyDescent="0.25">
      <c r="A254" s="1">
        <v>22724</v>
      </c>
      <c r="B254" s="1">
        <v>27953</v>
      </c>
      <c r="C254" s="1" t="s">
        <v>108</v>
      </c>
      <c r="D254" s="1" t="s">
        <v>19</v>
      </c>
      <c r="E254" s="1">
        <v>207</v>
      </c>
      <c r="F254" s="1">
        <v>5031</v>
      </c>
    </row>
    <row r="255" spans="1:6" x14ac:dyDescent="0.25">
      <c r="A255" s="1">
        <v>22724</v>
      </c>
      <c r="B255" s="1">
        <v>27963</v>
      </c>
      <c r="C255" s="1" t="s">
        <v>114</v>
      </c>
      <c r="D255" s="1" t="s">
        <v>1117</v>
      </c>
      <c r="E255" s="1">
        <v>120</v>
      </c>
      <c r="F255" s="1">
        <v>11940</v>
      </c>
    </row>
    <row r="256" spans="1:6" x14ac:dyDescent="0.25">
      <c r="A256" s="1">
        <v>22729</v>
      </c>
      <c r="B256" s="1">
        <v>27963</v>
      </c>
      <c r="C256" s="1" t="s">
        <v>108</v>
      </c>
      <c r="D256" s="1" t="s">
        <v>19</v>
      </c>
      <c r="E256" s="1">
        <v>120</v>
      </c>
      <c r="F256" s="1">
        <v>11940</v>
      </c>
    </row>
    <row r="257" spans="1:6" x14ac:dyDescent="0.25">
      <c r="A257" s="1">
        <v>22729</v>
      </c>
      <c r="B257" s="1">
        <v>27969</v>
      </c>
      <c r="C257" s="1" t="s">
        <v>114</v>
      </c>
      <c r="D257" s="1" t="s">
        <v>1117</v>
      </c>
      <c r="E257" s="1">
        <v>120</v>
      </c>
      <c r="F257" s="1">
        <v>11940</v>
      </c>
    </row>
    <row r="258" spans="1:6" x14ac:dyDescent="0.25">
      <c r="A258" s="1">
        <v>22732</v>
      </c>
      <c r="B258" s="1">
        <v>27969</v>
      </c>
      <c r="C258" s="1" t="s">
        <v>108</v>
      </c>
      <c r="D258" s="1" t="s">
        <v>19</v>
      </c>
      <c r="E258" s="1">
        <v>120</v>
      </c>
      <c r="F258" s="1">
        <v>11940</v>
      </c>
    </row>
    <row r="259" spans="1:6" x14ac:dyDescent="0.25">
      <c r="A259" s="1">
        <v>22732</v>
      </c>
      <c r="B259" s="1">
        <v>27971</v>
      </c>
      <c r="C259" s="1" t="s">
        <v>114</v>
      </c>
      <c r="D259" s="1" t="s">
        <v>1117</v>
      </c>
      <c r="E259" s="1">
        <v>170</v>
      </c>
      <c r="F259" s="1">
        <v>3921</v>
      </c>
    </row>
    <row r="260" spans="1:6" x14ac:dyDescent="0.25">
      <c r="A260" s="1">
        <v>22732</v>
      </c>
      <c r="B260" s="1">
        <v>27971</v>
      </c>
      <c r="C260" s="1" t="s">
        <v>108</v>
      </c>
      <c r="D260" s="1" t="s">
        <v>19</v>
      </c>
      <c r="E260" s="1">
        <v>170</v>
      </c>
      <c r="F260" s="1">
        <v>3921</v>
      </c>
    </row>
    <row r="261" spans="1:6" x14ac:dyDescent="0.25">
      <c r="A261" s="1">
        <v>22732</v>
      </c>
      <c r="B261" s="1">
        <v>27977</v>
      </c>
      <c r="C261" s="1" t="s">
        <v>114</v>
      </c>
      <c r="D261" s="1" t="s">
        <v>1117</v>
      </c>
      <c r="E261" s="1">
        <v>170</v>
      </c>
      <c r="F261" s="1">
        <v>3921</v>
      </c>
    </row>
    <row r="262" spans="1:6" x14ac:dyDescent="0.25">
      <c r="A262" s="1">
        <v>22736</v>
      </c>
      <c r="B262" s="1">
        <v>27977</v>
      </c>
      <c r="C262" s="1" t="s">
        <v>108</v>
      </c>
      <c r="D262" s="1" t="s">
        <v>19</v>
      </c>
      <c r="E262" s="1">
        <v>170</v>
      </c>
      <c r="F262" s="1">
        <v>3921</v>
      </c>
    </row>
    <row r="263" spans="1:6" x14ac:dyDescent="0.25">
      <c r="A263" s="1">
        <v>22736</v>
      </c>
      <c r="B263" s="1">
        <v>27980</v>
      </c>
      <c r="C263" s="1" t="s">
        <v>114</v>
      </c>
      <c r="D263" s="12" t="s">
        <v>113</v>
      </c>
      <c r="E263" s="11">
        <v>200</v>
      </c>
      <c r="F263" s="11">
        <v>4600</v>
      </c>
    </row>
    <row r="264" spans="1:6" x14ac:dyDescent="0.25">
      <c r="A264" s="1">
        <v>22736</v>
      </c>
      <c r="B264" s="1">
        <v>27980</v>
      </c>
      <c r="C264" s="1" t="s">
        <v>108</v>
      </c>
      <c r="D264" s="12" t="s">
        <v>19</v>
      </c>
      <c r="E264" s="11">
        <v>200</v>
      </c>
      <c r="F264" s="11">
        <v>4600</v>
      </c>
    </row>
    <row r="265" spans="1:6" x14ac:dyDescent="0.25">
      <c r="A265" s="1">
        <v>22736</v>
      </c>
      <c r="B265" s="1">
        <v>28006</v>
      </c>
      <c r="C265" s="1" t="s">
        <v>114</v>
      </c>
      <c r="D265" s="12" t="s">
        <v>113</v>
      </c>
      <c r="E265" s="11">
        <v>240</v>
      </c>
      <c r="F265" s="11">
        <v>6200</v>
      </c>
    </row>
    <row r="266" spans="1:6" x14ac:dyDescent="0.25">
      <c r="A266" s="1">
        <v>22750</v>
      </c>
      <c r="B266" s="1">
        <v>28006</v>
      </c>
      <c r="C266" s="1" t="s">
        <v>108</v>
      </c>
      <c r="D266" s="12" t="s">
        <v>19</v>
      </c>
      <c r="E266" s="11">
        <v>240</v>
      </c>
      <c r="F266" s="11">
        <v>6200</v>
      </c>
    </row>
    <row r="267" spans="1:6" x14ac:dyDescent="0.25">
      <c r="A267" s="1">
        <v>22750</v>
      </c>
      <c r="B267" s="1">
        <v>28055</v>
      </c>
      <c r="C267" s="1" t="s">
        <v>114</v>
      </c>
      <c r="D267" s="1" t="s">
        <v>1117</v>
      </c>
      <c r="E267" s="1">
        <v>103</v>
      </c>
      <c r="F267" s="1">
        <v>14524</v>
      </c>
    </row>
    <row r="268" spans="1:6" x14ac:dyDescent="0.25">
      <c r="A268" s="1">
        <v>22775</v>
      </c>
      <c r="B268" s="1">
        <v>28055</v>
      </c>
      <c r="C268" s="1" t="s">
        <v>108</v>
      </c>
      <c r="D268" s="1" t="s">
        <v>19</v>
      </c>
      <c r="E268" s="1">
        <v>103</v>
      </c>
      <c r="F268" s="1">
        <v>14524</v>
      </c>
    </row>
    <row r="269" spans="1:6" x14ac:dyDescent="0.25">
      <c r="A269" s="1">
        <v>22775</v>
      </c>
      <c r="B269" s="1">
        <v>28064</v>
      </c>
      <c r="C269" s="1" t="s">
        <v>114</v>
      </c>
      <c r="D269" s="1" t="s">
        <v>1117</v>
      </c>
      <c r="E269" s="1">
        <v>300</v>
      </c>
      <c r="F269" s="1">
        <v>13296</v>
      </c>
    </row>
    <row r="270" spans="1:6" x14ac:dyDescent="0.25">
      <c r="A270" s="1">
        <v>22780</v>
      </c>
      <c r="B270" s="1">
        <v>28064</v>
      </c>
      <c r="C270" s="1" t="s">
        <v>108</v>
      </c>
      <c r="D270" s="1" t="s">
        <v>19</v>
      </c>
      <c r="E270" s="1">
        <v>300</v>
      </c>
      <c r="F270" s="1">
        <v>13296</v>
      </c>
    </row>
    <row r="271" spans="1:6" x14ac:dyDescent="0.25">
      <c r="A271" s="1">
        <v>22780</v>
      </c>
      <c r="B271" s="1">
        <v>28072</v>
      </c>
      <c r="C271" s="1" t="s">
        <v>114</v>
      </c>
      <c r="D271" s="1" t="s">
        <v>1117</v>
      </c>
      <c r="E271" s="1">
        <v>307</v>
      </c>
      <c r="F271" s="1">
        <v>13156</v>
      </c>
    </row>
    <row r="272" spans="1:6" x14ac:dyDescent="0.25">
      <c r="A272" s="1">
        <v>22784</v>
      </c>
      <c r="B272" s="1">
        <v>28072</v>
      </c>
      <c r="C272" s="1" t="s">
        <v>108</v>
      </c>
      <c r="D272" s="1" t="s">
        <v>19</v>
      </c>
      <c r="E272" s="1">
        <v>307</v>
      </c>
      <c r="F272" s="1">
        <v>13156</v>
      </c>
    </row>
    <row r="273" spans="1:6" x14ac:dyDescent="0.25">
      <c r="A273" s="1">
        <v>22784</v>
      </c>
      <c r="B273" s="1">
        <v>28091</v>
      </c>
      <c r="C273" s="1" t="s">
        <v>375</v>
      </c>
      <c r="D273" s="12" t="s">
        <v>376</v>
      </c>
      <c r="E273" s="11">
        <v>150</v>
      </c>
      <c r="F273" s="11">
        <v>13150</v>
      </c>
    </row>
    <row r="274" spans="1:6" x14ac:dyDescent="0.25">
      <c r="A274" s="1">
        <v>22797</v>
      </c>
      <c r="B274" s="1">
        <v>28091</v>
      </c>
      <c r="C274" s="1" t="s">
        <v>108</v>
      </c>
      <c r="D274" s="12" t="s">
        <v>19</v>
      </c>
      <c r="E274" s="11">
        <v>150</v>
      </c>
      <c r="F274" s="11">
        <v>13150</v>
      </c>
    </row>
    <row r="275" spans="1:6" x14ac:dyDescent="0.25">
      <c r="A275" s="1">
        <v>22797</v>
      </c>
      <c r="B275" s="1">
        <v>28098</v>
      </c>
      <c r="C275" s="1" t="s">
        <v>114</v>
      </c>
      <c r="D275" s="1" t="s">
        <v>1117</v>
      </c>
      <c r="E275" s="1">
        <v>207</v>
      </c>
      <c r="F275" s="1">
        <v>5842</v>
      </c>
    </row>
    <row r="276" spans="1:6" x14ac:dyDescent="0.25">
      <c r="A276" s="1">
        <v>22801</v>
      </c>
      <c r="B276" s="1">
        <v>28100</v>
      </c>
      <c r="C276" s="1" t="s">
        <v>108</v>
      </c>
      <c r="D276" s="1" t="s">
        <v>19</v>
      </c>
      <c r="E276" s="1">
        <v>207</v>
      </c>
      <c r="F276" s="1">
        <v>5842</v>
      </c>
    </row>
    <row r="277" spans="1:6" x14ac:dyDescent="0.25">
      <c r="A277" s="1">
        <v>22801</v>
      </c>
      <c r="B277" s="1">
        <v>27923</v>
      </c>
      <c r="C277" s="1" t="s">
        <v>109</v>
      </c>
      <c r="D277" s="12" t="s">
        <v>327</v>
      </c>
      <c r="E277" s="11">
        <v>100</v>
      </c>
      <c r="F277" s="11">
        <v>3550</v>
      </c>
    </row>
    <row r="278" spans="1:6" x14ac:dyDescent="0.25">
      <c r="A278" s="1">
        <v>23107</v>
      </c>
      <c r="B278" s="1">
        <v>27923</v>
      </c>
      <c r="C278" s="1" t="s">
        <v>108</v>
      </c>
      <c r="D278" s="12" t="s">
        <v>19</v>
      </c>
      <c r="E278" s="11">
        <v>100</v>
      </c>
      <c r="F278" s="11">
        <v>3550</v>
      </c>
    </row>
    <row r="279" spans="1:6" x14ac:dyDescent="0.25">
      <c r="A279" s="1">
        <v>23107</v>
      </c>
      <c r="B279" s="1">
        <v>28726</v>
      </c>
      <c r="C279" s="1" t="s">
        <v>689</v>
      </c>
      <c r="E279" s="11">
        <v>100</v>
      </c>
      <c r="F279" s="11">
        <v>3550</v>
      </c>
    </row>
    <row r="280" spans="1:6" x14ac:dyDescent="0.25">
      <c r="A280" s="1">
        <v>23124</v>
      </c>
      <c r="B280" s="1">
        <v>28726</v>
      </c>
      <c r="C280" s="1" t="s">
        <v>690</v>
      </c>
      <c r="E280" s="11">
        <v>100</v>
      </c>
      <c r="F280" s="11">
        <v>3550</v>
      </c>
    </row>
    <row r="281" spans="1:6" x14ac:dyDescent="0.25">
      <c r="A281" s="1">
        <v>23124</v>
      </c>
      <c r="B281" s="1">
        <v>28726</v>
      </c>
      <c r="C281" s="1" t="s">
        <v>115</v>
      </c>
      <c r="D281" s="12" t="s">
        <v>332</v>
      </c>
      <c r="E281" s="11">
        <v>100</v>
      </c>
      <c r="F281" s="11">
        <v>10990</v>
      </c>
    </row>
    <row r="282" spans="1:6" x14ac:dyDescent="0.25">
      <c r="A282" s="1">
        <v>23124</v>
      </c>
      <c r="B282" s="1">
        <v>28726</v>
      </c>
      <c r="C282" s="1" t="s">
        <v>108</v>
      </c>
      <c r="D282" s="12" t="s">
        <v>19</v>
      </c>
      <c r="E282" s="11">
        <v>100</v>
      </c>
      <c r="F282" s="11">
        <v>10990</v>
      </c>
    </row>
    <row r="283" spans="1:6" x14ac:dyDescent="0.25">
      <c r="A283" s="1">
        <v>23124</v>
      </c>
      <c r="B283" s="1">
        <v>28895</v>
      </c>
      <c r="C283" s="1" t="s">
        <v>114</v>
      </c>
      <c r="D283" s="1" t="s">
        <v>1117</v>
      </c>
      <c r="E283" s="1">
        <v>175</v>
      </c>
      <c r="F283" s="1">
        <v>4738</v>
      </c>
    </row>
    <row r="284" spans="1:6" x14ac:dyDescent="0.25">
      <c r="A284" s="1">
        <v>23201</v>
      </c>
      <c r="B284" s="1">
        <v>28895</v>
      </c>
      <c r="C284" s="1" t="s">
        <v>108</v>
      </c>
      <c r="D284" s="1" t="s">
        <v>19</v>
      </c>
      <c r="E284" s="1">
        <v>175</v>
      </c>
      <c r="F284" s="1">
        <v>4738</v>
      </c>
    </row>
    <row r="285" spans="1:6" x14ac:dyDescent="0.25">
      <c r="A285" s="1">
        <v>23201</v>
      </c>
      <c r="B285" s="1">
        <v>29624</v>
      </c>
      <c r="C285" s="1" t="s">
        <v>114</v>
      </c>
      <c r="D285" s="1" t="s">
        <v>1117</v>
      </c>
      <c r="E285" s="1">
        <v>175</v>
      </c>
      <c r="F285" s="1">
        <v>4738</v>
      </c>
    </row>
    <row r="286" spans="1:6" x14ac:dyDescent="0.25">
      <c r="A286" s="1">
        <v>23556</v>
      </c>
      <c r="B286" s="1">
        <v>29624</v>
      </c>
      <c r="C286" s="1" t="s">
        <v>108</v>
      </c>
      <c r="D286" s="1" t="s">
        <v>19</v>
      </c>
      <c r="E286" s="1">
        <v>175</v>
      </c>
      <c r="F286" s="1">
        <v>4738</v>
      </c>
    </row>
    <row r="287" spans="1:6" x14ac:dyDescent="0.25">
      <c r="A287" s="1">
        <v>23556</v>
      </c>
      <c r="B287" s="1">
        <v>29626</v>
      </c>
      <c r="C287" s="1" t="s">
        <v>114</v>
      </c>
      <c r="D287" s="1" t="s">
        <v>1117</v>
      </c>
      <c r="E287" s="1">
        <v>200</v>
      </c>
      <c r="F287" s="1">
        <v>4844</v>
      </c>
    </row>
    <row r="288" spans="1:6" x14ac:dyDescent="0.25">
      <c r="A288" s="1">
        <v>23556</v>
      </c>
      <c r="B288" s="1">
        <v>29626</v>
      </c>
      <c r="C288" s="1" t="s">
        <v>108</v>
      </c>
      <c r="D288" s="1" t="s">
        <v>19</v>
      </c>
      <c r="E288" s="1">
        <v>200</v>
      </c>
      <c r="F288" s="1">
        <v>4844</v>
      </c>
    </row>
    <row r="289" spans="1:6" x14ac:dyDescent="0.25">
      <c r="A289" s="1">
        <v>23556</v>
      </c>
      <c r="B289" s="1">
        <v>29675</v>
      </c>
      <c r="C289" s="1" t="s">
        <v>114</v>
      </c>
      <c r="D289" s="1" t="s">
        <v>1117</v>
      </c>
      <c r="E289" s="1">
        <v>200</v>
      </c>
      <c r="F289" s="1">
        <v>4844</v>
      </c>
    </row>
    <row r="290" spans="1:6" x14ac:dyDescent="0.25">
      <c r="A290" s="1">
        <v>23577</v>
      </c>
      <c r="B290" s="1">
        <v>29675</v>
      </c>
      <c r="C290" s="1" t="s">
        <v>108</v>
      </c>
      <c r="D290" s="1" t="s">
        <v>19</v>
      </c>
      <c r="E290" s="1">
        <v>200</v>
      </c>
      <c r="F290" s="1">
        <v>4844</v>
      </c>
    </row>
    <row r="291" spans="1:6" x14ac:dyDescent="0.25">
      <c r="A291" s="1">
        <v>23577</v>
      </c>
      <c r="B291" s="1">
        <v>29680</v>
      </c>
      <c r="C291" s="1" t="s">
        <v>114</v>
      </c>
      <c r="D291" s="1" t="s">
        <v>1117</v>
      </c>
      <c r="E291" s="1">
        <v>237</v>
      </c>
      <c r="F291" s="1">
        <v>6225</v>
      </c>
    </row>
    <row r="292" spans="1:6" x14ac:dyDescent="0.25">
      <c r="A292" s="1">
        <v>23577</v>
      </c>
      <c r="B292" s="1">
        <v>29680</v>
      </c>
      <c r="C292" s="1" t="s">
        <v>108</v>
      </c>
      <c r="D292" s="1" t="s">
        <v>19</v>
      </c>
      <c r="E292" s="1">
        <v>237</v>
      </c>
      <c r="F292" s="1">
        <v>6225</v>
      </c>
    </row>
    <row r="293" spans="1:6" x14ac:dyDescent="0.25">
      <c r="A293" s="1">
        <v>23577</v>
      </c>
      <c r="B293" s="1">
        <v>29682</v>
      </c>
      <c r="C293" s="1" t="s">
        <v>114</v>
      </c>
      <c r="D293" s="1" t="s">
        <v>1117</v>
      </c>
      <c r="E293" s="1">
        <v>237</v>
      </c>
      <c r="F293" s="1">
        <v>6225</v>
      </c>
    </row>
    <row r="294" spans="1:6" x14ac:dyDescent="0.25">
      <c r="A294" s="1">
        <v>23579</v>
      </c>
      <c r="B294" s="1">
        <v>29682</v>
      </c>
      <c r="C294" s="1" t="s">
        <v>108</v>
      </c>
      <c r="D294" s="1" t="s">
        <v>19</v>
      </c>
      <c r="E294" s="1">
        <v>237</v>
      </c>
      <c r="F294" s="1">
        <v>6225</v>
      </c>
    </row>
    <row r="295" spans="1:6" x14ac:dyDescent="0.25">
      <c r="A295" s="1">
        <v>23579</v>
      </c>
      <c r="B295" s="1">
        <v>29684</v>
      </c>
      <c r="C295" s="1" t="s">
        <v>114</v>
      </c>
      <c r="D295" s="1" t="s">
        <v>1117</v>
      </c>
      <c r="E295" s="1">
        <v>237</v>
      </c>
      <c r="F295" s="1">
        <v>6225</v>
      </c>
    </row>
    <row r="296" spans="1:6" x14ac:dyDescent="0.25">
      <c r="A296" s="1">
        <v>23579</v>
      </c>
      <c r="B296" s="1">
        <v>29684</v>
      </c>
      <c r="C296" s="1" t="s">
        <v>108</v>
      </c>
      <c r="D296" s="1" t="s">
        <v>19</v>
      </c>
      <c r="E296" s="1">
        <v>237</v>
      </c>
      <c r="F296" s="1">
        <v>6225</v>
      </c>
    </row>
    <row r="297" spans="1:6" x14ac:dyDescent="0.25">
      <c r="A297" s="1">
        <v>23579</v>
      </c>
      <c r="B297" s="1">
        <v>29686</v>
      </c>
      <c r="C297" s="1" t="s">
        <v>114</v>
      </c>
      <c r="D297" s="1" t="s">
        <v>1117</v>
      </c>
      <c r="E297" s="1">
        <v>186</v>
      </c>
      <c r="F297" s="1">
        <v>4699</v>
      </c>
    </row>
    <row r="298" spans="1:6" x14ac:dyDescent="0.25">
      <c r="A298" s="1">
        <v>23579</v>
      </c>
      <c r="B298" s="1">
        <v>29686</v>
      </c>
      <c r="C298" s="1" t="s">
        <v>108</v>
      </c>
      <c r="D298" s="1" t="s">
        <v>19</v>
      </c>
      <c r="E298" s="1">
        <v>186</v>
      </c>
      <c r="F298" s="1">
        <v>4699</v>
      </c>
    </row>
    <row r="299" spans="1:6" x14ac:dyDescent="0.25">
      <c r="A299" s="1">
        <v>23579</v>
      </c>
      <c r="B299" s="1">
        <v>29688</v>
      </c>
      <c r="C299" s="1" t="s">
        <v>114</v>
      </c>
      <c r="D299" s="1" t="s">
        <v>1117</v>
      </c>
      <c r="E299" s="1">
        <v>186</v>
      </c>
      <c r="F299" s="1">
        <v>4699</v>
      </c>
    </row>
    <row r="300" spans="1:6" x14ac:dyDescent="0.25">
      <c r="A300" s="1">
        <v>23582</v>
      </c>
      <c r="B300" s="1">
        <v>29688</v>
      </c>
      <c r="C300" s="1" t="s">
        <v>108</v>
      </c>
      <c r="D300" s="1" t="s">
        <v>19</v>
      </c>
      <c r="E300" s="1">
        <v>186</v>
      </c>
      <c r="F300" s="1">
        <v>4699</v>
      </c>
    </row>
    <row r="301" spans="1:6" x14ac:dyDescent="0.25">
      <c r="A301" s="1">
        <v>23582</v>
      </c>
      <c r="B301" s="1">
        <v>29690</v>
      </c>
      <c r="C301" s="1" t="s">
        <v>114</v>
      </c>
      <c r="D301" s="12" t="s">
        <v>113</v>
      </c>
      <c r="E301" s="11">
        <v>100</v>
      </c>
      <c r="F301" s="11">
        <v>5900</v>
      </c>
    </row>
    <row r="302" spans="1:6" x14ac:dyDescent="0.25">
      <c r="A302" s="1">
        <v>23582</v>
      </c>
      <c r="B302" s="1">
        <v>29690</v>
      </c>
      <c r="C302" s="1" t="s">
        <v>108</v>
      </c>
      <c r="D302" s="12" t="s">
        <v>19</v>
      </c>
      <c r="E302" s="11">
        <v>100</v>
      </c>
      <c r="F302" s="11">
        <v>5900</v>
      </c>
    </row>
    <row r="303" spans="1:6" x14ac:dyDescent="0.25">
      <c r="A303" s="1">
        <v>23582</v>
      </c>
      <c r="B303" s="1">
        <v>29711</v>
      </c>
      <c r="C303" s="1" t="s">
        <v>114</v>
      </c>
      <c r="D303" s="12" t="s">
        <v>113</v>
      </c>
      <c r="E303" s="11">
        <v>240</v>
      </c>
      <c r="F303" s="11">
        <v>5610</v>
      </c>
    </row>
    <row r="304" spans="1:6" x14ac:dyDescent="0.25">
      <c r="A304" s="1">
        <v>23587</v>
      </c>
      <c r="B304" s="1">
        <v>29699</v>
      </c>
      <c r="C304" s="1" t="s">
        <v>108</v>
      </c>
      <c r="D304" s="12" t="s">
        <v>19</v>
      </c>
      <c r="E304" s="11">
        <v>240</v>
      </c>
      <c r="F304" s="11">
        <v>5610</v>
      </c>
    </row>
    <row r="305" spans="1:6" x14ac:dyDescent="0.25">
      <c r="A305" s="1">
        <v>23587</v>
      </c>
      <c r="B305" s="1">
        <v>30105</v>
      </c>
      <c r="C305" s="1" t="s">
        <v>114</v>
      </c>
      <c r="D305" s="1" t="s">
        <v>1117</v>
      </c>
      <c r="E305" s="1">
        <v>300</v>
      </c>
      <c r="F305" s="1">
        <v>5011</v>
      </c>
    </row>
    <row r="306" spans="1:6" x14ac:dyDescent="0.25">
      <c r="A306" s="1">
        <v>23772</v>
      </c>
      <c r="B306" s="1">
        <v>30105</v>
      </c>
      <c r="C306" s="1" t="s">
        <v>108</v>
      </c>
      <c r="D306" s="1" t="s">
        <v>19</v>
      </c>
      <c r="E306" s="1">
        <v>300</v>
      </c>
      <c r="F306" s="1">
        <v>5011</v>
      </c>
    </row>
    <row r="307" spans="1:6" x14ac:dyDescent="0.25">
      <c r="A307" s="1">
        <v>23772</v>
      </c>
      <c r="B307" s="1">
        <v>30113</v>
      </c>
      <c r="C307" s="1" t="s">
        <v>115</v>
      </c>
      <c r="D307" s="12" t="s">
        <v>332</v>
      </c>
      <c r="E307" s="11">
        <v>270</v>
      </c>
      <c r="F307" s="11">
        <v>5030</v>
      </c>
    </row>
    <row r="308" spans="1:6" x14ac:dyDescent="0.25">
      <c r="A308" s="1">
        <v>23775</v>
      </c>
      <c r="B308" s="1">
        <v>30113</v>
      </c>
      <c r="C308" s="1" t="s">
        <v>108</v>
      </c>
      <c r="D308" s="12" t="s">
        <v>19</v>
      </c>
      <c r="E308" s="11">
        <v>270</v>
      </c>
      <c r="F308" s="11">
        <v>5030</v>
      </c>
    </row>
    <row r="309" spans="1:6" x14ac:dyDescent="0.25">
      <c r="A309" s="1">
        <v>23775</v>
      </c>
      <c r="B309" s="1">
        <v>30140</v>
      </c>
      <c r="C309" s="1" t="s">
        <v>114</v>
      </c>
      <c r="D309" s="1" t="s">
        <v>1117</v>
      </c>
      <c r="E309" s="1">
        <v>208</v>
      </c>
      <c r="F309" s="1">
        <v>5017</v>
      </c>
    </row>
    <row r="310" spans="1:6" x14ac:dyDescent="0.25">
      <c r="A310" s="1">
        <v>23788</v>
      </c>
      <c r="B310" s="1">
        <v>30140</v>
      </c>
      <c r="C310" s="1" t="s">
        <v>108</v>
      </c>
      <c r="D310" s="1" t="s">
        <v>19</v>
      </c>
      <c r="E310" s="1">
        <v>208</v>
      </c>
      <c r="F310" s="1">
        <v>5017</v>
      </c>
    </row>
    <row r="311" spans="1:6" x14ac:dyDescent="0.25">
      <c r="A311" s="1">
        <v>23788</v>
      </c>
      <c r="B311" s="1">
        <v>30142</v>
      </c>
      <c r="C311" s="1" t="s">
        <v>115</v>
      </c>
      <c r="D311" s="12" t="s">
        <v>332</v>
      </c>
      <c r="E311" s="11">
        <v>150</v>
      </c>
      <c r="F311" s="11">
        <v>10200</v>
      </c>
    </row>
    <row r="312" spans="1:6" x14ac:dyDescent="0.25">
      <c r="A312" s="1">
        <v>23789</v>
      </c>
      <c r="B312" s="1">
        <v>30142</v>
      </c>
      <c r="C312" s="1" t="s">
        <v>108</v>
      </c>
      <c r="D312" s="12" t="s">
        <v>19</v>
      </c>
      <c r="E312" s="11">
        <v>150</v>
      </c>
      <c r="F312" s="11">
        <v>10200</v>
      </c>
    </row>
    <row r="313" spans="1:6" x14ac:dyDescent="0.25">
      <c r="A313" s="1">
        <v>23789</v>
      </c>
      <c r="B313" s="1">
        <v>30147</v>
      </c>
      <c r="C313" s="1" t="s">
        <v>114</v>
      </c>
      <c r="D313" s="1" t="s">
        <v>1117</v>
      </c>
      <c r="E313" s="1">
        <v>213</v>
      </c>
      <c r="F313" s="1">
        <v>4795</v>
      </c>
    </row>
    <row r="314" spans="1:6" x14ac:dyDescent="0.25">
      <c r="A314" s="1">
        <v>23791</v>
      </c>
      <c r="B314" s="1">
        <v>30147</v>
      </c>
      <c r="C314" s="1" t="s">
        <v>108</v>
      </c>
      <c r="D314" s="1" t="s">
        <v>19</v>
      </c>
      <c r="E314" s="1">
        <v>213</v>
      </c>
      <c r="F314" s="1">
        <v>4795</v>
      </c>
    </row>
    <row r="315" spans="1:6" x14ac:dyDescent="0.25">
      <c r="A315" s="1">
        <v>23791</v>
      </c>
      <c r="B315" s="1">
        <v>30152</v>
      </c>
      <c r="C315" s="1" t="s">
        <v>114</v>
      </c>
      <c r="D315" s="1" t="s">
        <v>1117</v>
      </c>
      <c r="E315" s="1">
        <v>153</v>
      </c>
      <c r="F315" s="1">
        <v>5006</v>
      </c>
    </row>
    <row r="316" spans="1:6" x14ac:dyDescent="0.25">
      <c r="A316" s="1">
        <v>23794</v>
      </c>
      <c r="B316" s="1">
        <v>30152</v>
      </c>
      <c r="C316" s="1" t="s">
        <v>108</v>
      </c>
      <c r="D316" s="1" t="s">
        <v>19</v>
      </c>
      <c r="E316" s="1">
        <v>153</v>
      </c>
      <c r="F316" s="1">
        <v>5006</v>
      </c>
    </row>
    <row r="317" spans="1:6" x14ac:dyDescent="0.25">
      <c r="A317" s="1">
        <v>23794</v>
      </c>
      <c r="B317" s="1">
        <v>30160</v>
      </c>
      <c r="C317" s="1" t="s">
        <v>114</v>
      </c>
      <c r="D317" s="1" t="s">
        <v>1117</v>
      </c>
      <c r="E317" s="1">
        <v>153</v>
      </c>
      <c r="F317" s="1">
        <v>5006</v>
      </c>
    </row>
    <row r="318" spans="1:6" x14ac:dyDescent="0.25">
      <c r="A318" s="1">
        <v>23799</v>
      </c>
      <c r="B318" s="1">
        <v>30160</v>
      </c>
      <c r="C318" s="1" t="s">
        <v>108</v>
      </c>
      <c r="D318" s="1" t="s">
        <v>19</v>
      </c>
      <c r="E318" s="1">
        <v>153</v>
      </c>
      <c r="F318" s="1">
        <v>5006</v>
      </c>
    </row>
    <row r="319" spans="1:6" x14ac:dyDescent="0.25">
      <c r="A319" s="1">
        <v>23799</v>
      </c>
      <c r="B319" s="1">
        <v>30222</v>
      </c>
      <c r="C319" s="1" t="s">
        <v>115</v>
      </c>
      <c r="D319" s="12" t="s">
        <v>332</v>
      </c>
      <c r="E319" s="11">
        <v>100</v>
      </c>
      <c r="F319" s="11">
        <v>10950</v>
      </c>
    </row>
    <row r="320" spans="1:6" x14ac:dyDescent="0.25">
      <c r="A320" s="1">
        <v>23799</v>
      </c>
      <c r="B320" s="1">
        <v>30222</v>
      </c>
      <c r="C320" s="1" t="s">
        <v>108</v>
      </c>
      <c r="D320" s="12" t="s">
        <v>19</v>
      </c>
      <c r="E320" s="11">
        <v>100</v>
      </c>
      <c r="F320" s="11">
        <v>10950</v>
      </c>
    </row>
    <row r="321" spans="1:6" x14ac:dyDescent="0.25">
      <c r="A321" s="1">
        <v>23799</v>
      </c>
      <c r="B321" s="1">
        <v>30225</v>
      </c>
      <c r="C321" s="1" t="s">
        <v>114</v>
      </c>
      <c r="D321" s="12" t="s">
        <v>113</v>
      </c>
      <c r="E321" s="11">
        <v>80</v>
      </c>
      <c r="F321" s="11">
        <v>4780</v>
      </c>
    </row>
    <row r="322" spans="1:6" x14ac:dyDescent="0.25">
      <c r="A322" s="1">
        <v>23801</v>
      </c>
      <c r="B322" s="1">
        <v>30163</v>
      </c>
      <c r="C322" s="1" t="s">
        <v>108</v>
      </c>
      <c r="D322" s="12" t="s">
        <v>19</v>
      </c>
      <c r="E322" s="11">
        <v>80</v>
      </c>
      <c r="F322" s="11">
        <v>4780</v>
      </c>
    </row>
    <row r="323" spans="1:6" x14ac:dyDescent="0.25">
      <c r="A323" s="1">
        <v>23801</v>
      </c>
      <c r="B323" s="1">
        <v>31726</v>
      </c>
      <c r="C323" s="1" t="s">
        <v>116</v>
      </c>
      <c r="D323" s="1" t="s">
        <v>1118</v>
      </c>
      <c r="E323" s="1">
        <v>220</v>
      </c>
      <c r="F323" s="1">
        <v>4546</v>
      </c>
    </row>
    <row r="324" spans="1:6" x14ac:dyDescent="0.25">
      <c r="A324" s="1">
        <v>24549</v>
      </c>
      <c r="B324" s="1">
        <v>31726</v>
      </c>
      <c r="C324" s="1" t="s">
        <v>108</v>
      </c>
      <c r="D324" s="1" t="s">
        <v>19</v>
      </c>
      <c r="E324" s="1">
        <v>220</v>
      </c>
      <c r="F324" s="1">
        <v>4546</v>
      </c>
    </row>
    <row r="325" spans="1:6" x14ac:dyDescent="0.25">
      <c r="A325" s="1">
        <v>24549</v>
      </c>
      <c r="B325" s="1">
        <v>31733</v>
      </c>
      <c r="C325" s="1" t="s">
        <v>114</v>
      </c>
      <c r="D325" s="12" t="s">
        <v>113</v>
      </c>
      <c r="E325" s="11">
        <v>180</v>
      </c>
      <c r="F325" s="11">
        <v>3100</v>
      </c>
    </row>
    <row r="326" spans="1:6" x14ac:dyDescent="0.25">
      <c r="A326" s="1">
        <v>24552</v>
      </c>
      <c r="B326" s="1">
        <v>31733</v>
      </c>
      <c r="C326" s="1" t="s">
        <v>108</v>
      </c>
      <c r="D326" s="12" t="s">
        <v>19</v>
      </c>
      <c r="E326" s="11">
        <v>180</v>
      </c>
      <c r="F326" s="11">
        <v>3100</v>
      </c>
    </row>
    <row r="327" spans="1:6" x14ac:dyDescent="0.25">
      <c r="A327" s="1">
        <v>24552</v>
      </c>
      <c r="B327" s="1">
        <v>31750</v>
      </c>
      <c r="C327" s="1" t="s">
        <v>692</v>
      </c>
      <c r="E327" s="11">
        <v>180</v>
      </c>
      <c r="F327" s="11">
        <v>3100</v>
      </c>
    </row>
    <row r="328" spans="1:6" x14ac:dyDescent="0.25">
      <c r="A328" s="1">
        <v>24559</v>
      </c>
      <c r="B328" s="1">
        <v>31750</v>
      </c>
      <c r="C328" s="1" t="s">
        <v>116</v>
      </c>
      <c r="D328" s="1" t="s">
        <v>1118</v>
      </c>
      <c r="E328" s="1">
        <v>105</v>
      </c>
      <c r="F328" s="1">
        <v>3408</v>
      </c>
    </row>
    <row r="329" spans="1:6" x14ac:dyDescent="0.25">
      <c r="A329" s="1">
        <v>24559</v>
      </c>
      <c r="B329" s="1">
        <v>31750</v>
      </c>
      <c r="C329" s="1" t="s">
        <v>108</v>
      </c>
      <c r="D329" s="1" t="s">
        <v>19</v>
      </c>
      <c r="E329" s="1">
        <v>105</v>
      </c>
      <c r="F329" s="1">
        <v>3408</v>
      </c>
    </row>
    <row r="330" spans="1:6" x14ac:dyDescent="0.25">
      <c r="A330" s="1">
        <v>24559</v>
      </c>
      <c r="B330" s="1">
        <v>31757</v>
      </c>
      <c r="C330" s="1" t="s">
        <v>114</v>
      </c>
      <c r="D330" s="12" t="s">
        <v>113</v>
      </c>
      <c r="E330" s="11">
        <v>100</v>
      </c>
      <c r="F330" s="11">
        <v>9650</v>
      </c>
    </row>
    <row r="331" spans="1:6" x14ac:dyDescent="0.25">
      <c r="A331" s="1">
        <v>24562</v>
      </c>
      <c r="B331" s="1">
        <v>31757</v>
      </c>
      <c r="C331" s="1" t="s">
        <v>108</v>
      </c>
      <c r="D331" s="12" t="s">
        <v>19</v>
      </c>
      <c r="E331" s="11">
        <v>100</v>
      </c>
      <c r="F331" s="11">
        <v>9650</v>
      </c>
    </row>
    <row r="332" spans="1:6" x14ac:dyDescent="0.25">
      <c r="A332" s="1">
        <v>24562</v>
      </c>
      <c r="B332" s="1">
        <v>31971</v>
      </c>
      <c r="C332" s="1" t="s">
        <v>114</v>
      </c>
      <c r="D332" s="1" t="s">
        <v>1117</v>
      </c>
      <c r="E332" s="1">
        <v>120</v>
      </c>
      <c r="F332" s="1">
        <v>978</v>
      </c>
    </row>
    <row r="333" spans="1:6" x14ac:dyDescent="0.25">
      <c r="A333" s="1">
        <v>24674</v>
      </c>
      <c r="B333" s="1">
        <v>31971</v>
      </c>
      <c r="C333" s="1" t="s">
        <v>108</v>
      </c>
      <c r="D333" s="1" t="s">
        <v>19</v>
      </c>
      <c r="E333" s="1">
        <v>120</v>
      </c>
      <c r="F333" s="1">
        <v>978</v>
      </c>
    </row>
    <row r="334" spans="1:6" x14ac:dyDescent="0.25">
      <c r="A334" s="1">
        <v>24674</v>
      </c>
      <c r="B334" s="1">
        <v>32057</v>
      </c>
      <c r="C334" s="1" t="s">
        <v>114</v>
      </c>
      <c r="D334" s="1" t="s">
        <v>1117</v>
      </c>
      <c r="E334" s="1">
        <v>100</v>
      </c>
      <c r="F334" s="1">
        <v>3228</v>
      </c>
    </row>
    <row r="335" spans="1:6" x14ac:dyDescent="0.25">
      <c r="A335" s="1">
        <v>24718</v>
      </c>
      <c r="B335" s="1">
        <v>32057</v>
      </c>
      <c r="C335" s="1" t="s">
        <v>108</v>
      </c>
      <c r="D335" s="1" t="s">
        <v>19</v>
      </c>
      <c r="E335" s="1">
        <v>100</v>
      </c>
      <c r="F335" s="1">
        <v>3228</v>
      </c>
    </row>
    <row r="336" spans="1:6" x14ac:dyDescent="0.25">
      <c r="A336" s="1">
        <v>24718</v>
      </c>
      <c r="B336" s="1">
        <v>32069</v>
      </c>
      <c r="C336" s="1" t="s">
        <v>114</v>
      </c>
      <c r="D336" s="1" t="s">
        <v>1117</v>
      </c>
      <c r="E336" s="1">
        <v>122</v>
      </c>
      <c r="F336" s="1">
        <v>3474</v>
      </c>
    </row>
    <row r="337" spans="1:6" x14ac:dyDescent="0.25">
      <c r="A337" s="1">
        <v>24723</v>
      </c>
      <c r="B337" s="1">
        <v>32069</v>
      </c>
      <c r="C337" s="1" t="s">
        <v>108</v>
      </c>
      <c r="D337" s="1" t="s">
        <v>19</v>
      </c>
      <c r="E337" s="1">
        <v>122</v>
      </c>
      <c r="F337" s="1">
        <v>3474</v>
      </c>
    </row>
    <row r="338" spans="1:6" x14ac:dyDescent="0.25">
      <c r="A338" s="1">
        <v>24723</v>
      </c>
      <c r="B338" s="1">
        <v>32088</v>
      </c>
      <c r="C338" s="1" t="s">
        <v>114</v>
      </c>
      <c r="D338" s="12" t="s">
        <v>113</v>
      </c>
      <c r="E338" s="11">
        <v>100</v>
      </c>
      <c r="F338" s="11">
        <v>3300</v>
      </c>
    </row>
    <row r="339" spans="1:6" x14ac:dyDescent="0.25">
      <c r="A339" s="1">
        <v>24731</v>
      </c>
      <c r="B339" s="1">
        <v>32088</v>
      </c>
      <c r="C339" s="1" t="s">
        <v>108</v>
      </c>
      <c r="D339" s="12" t="s">
        <v>19</v>
      </c>
      <c r="E339" s="11">
        <v>100</v>
      </c>
      <c r="F339" s="11">
        <v>3300</v>
      </c>
    </row>
    <row r="340" spans="1:6" x14ac:dyDescent="0.25">
      <c r="A340" s="1">
        <v>24731</v>
      </c>
      <c r="B340" s="1">
        <v>32110</v>
      </c>
      <c r="C340" s="1" t="s">
        <v>692</v>
      </c>
      <c r="E340" s="11">
        <v>100</v>
      </c>
      <c r="F340" s="11">
        <v>3300</v>
      </c>
    </row>
    <row r="341" spans="1:6" x14ac:dyDescent="0.25">
      <c r="A341" s="1">
        <v>24739</v>
      </c>
      <c r="B341" s="1">
        <v>32110</v>
      </c>
      <c r="C341" s="1" t="s">
        <v>115</v>
      </c>
      <c r="D341" s="12" t="s">
        <v>332</v>
      </c>
      <c r="E341" s="11">
        <v>150</v>
      </c>
      <c r="F341" s="11">
        <v>4530</v>
      </c>
    </row>
    <row r="342" spans="1:6" x14ac:dyDescent="0.25">
      <c r="A342" s="1">
        <v>24739</v>
      </c>
      <c r="B342" s="1">
        <v>32110</v>
      </c>
      <c r="C342" s="1" t="s">
        <v>108</v>
      </c>
      <c r="D342" s="12" t="s">
        <v>19</v>
      </c>
      <c r="E342" s="11">
        <v>150</v>
      </c>
      <c r="F342" s="11">
        <v>4530</v>
      </c>
    </row>
    <row r="343" spans="1:6" x14ac:dyDescent="0.25">
      <c r="A343" s="1">
        <v>24739</v>
      </c>
      <c r="B343" s="1">
        <v>32120</v>
      </c>
      <c r="C343" s="1" t="s">
        <v>114</v>
      </c>
      <c r="D343" s="1" t="s">
        <v>1117</v>
      </c>
      <c r="E343" s="1">
        <v>144</v>
      </c>
      <c r="F343" s="1">
        <v>9206</v>
      </c>
    </row>
    <row r="344" spans="1:6" x14ac:dyDescent="0.25">
      <c r="A344" s="1">
        <v>24743</v>
      </c>
      <c r="B344" s="1">
        <v>32120</v>
      </c>
      <c r="C344" s="1" t="s">
        <v>108</v>
      </c>
      <c r="D344" s="1" t="s">
        <v>19</v>
      </c>
      <c r="E344" s="1">
        <v>144</v>
      </c>
      <c r="F344" s="1">
        <v>9206</v>
      </c>
    </row>
    <row r="345" spans="1:6" x14ac:dyDescent="0.25">
      <c r="A345" s="1">
        <v>24743</v>
      </c>
      <c r="B345" s="1">
        <v>32140</v>
      </c>
      <c r="C345" s="1" t="s">
        <v>114</v>
      </c>
      <c r="D345" s="12" t="s">
        <v>113</v>
      </c>
      <c r="E345" s="11">
        <v>30</v>
      </c>
      <c r="F345" s="11">
        <v>1190</v>
      </c>
    </row>
    <row r="346" spans="1:6" x14ac:dyDescent="0.25">
      <c r="A346" s="1">
        <v>24751</v>
      </c>
      <c r="B346" s="1">
        <v>32140</v>
      </c>
      <c r="C346" s="1" t="s">
        <v>108</v>
      </c>
      <c r="D346" s="12" t="s">
        <v>19</v>
      </c>
      <c r="E346" s="11">
        <v>30</v>
      </c>
      <c r="F346" s="11">
        <v>1190</v>
      </c>
    </row>
    <row r="347" spans="1:6" x14ac:dyDescent="0.25">
      <c r="A347" s="1">
        <v>24751</v>
      </c>
      <c r="B347" s="1">
        <v>32142</v>
      </c>
      <c r="C347" s="1" t="s">
        <v>114</v>
      </c>
      <c r="D347" s="1" t="s">
        <v>1117</v>
      </c>
      <c r="E347" s="1">
        <v>237</v>
      </c>
      <c r="F347" s="1">
        <v>5300</v>
      </c>
    </row>
    <row r="348" spans="1:6" x14ac:dyDescent="0.25">
      <c r="A348" s="1">
        <v>24752</v>
      </c>
      <c r="B348" s="1">
        <v>32142</v>
      </c>
      <c r="C348" s="1" t="s">
        <v>108</v>
      </c>
      <c r="D348" s="1" t="s">
        <v>19</v>
      </c>
      <c r="E348" s="1">
        <v>237</v>
      </c>
      <c r="F348" s="1">
        <v>5300</v>
      </c>
    </row>
    <row r="349" spans="1:6" x14ac:dyDescent="0.25">
      <c r="A349" s="1">
        <v>24752</v>
      </c>
      <c r="B349" s="1">
        <v>32294</v>
      </c>
      <c r="C349" s="1" t="s">
        <v>115</v>
      </c>
      <c r="D349" s="12" t="s">
        <v>332</v>
      </c>
      <c r="E349" s="11">
        <v>80</v>
      </c>
      <c r="F349" s="11">
        <v>13450</v>
      </c>
    </row>
    <row r="350" spans="1:6" x14ac:dyDescent="0.25">
      <c r="A350" s="1">
        <v>24814</v>
      </c>
      <c r="B350" s="1">
        <v>32294</v>
      </c>
      <c r="C350" s="1" t="s">
        <v>108</v>
      </c>
      <c r="D350" s="12" t="s">
        <v>19</v>
      </c>
      <c r="E350" s="11">
        <v>80</v>
      </c>
      <c r="F350" s="11">
        <v>13450</v>
      </c>
    </row>
    <row r="351" spans="1:6" x14ac:dyDescent="0.25">
      <c r="A351" s="1">
        <v>24814</v>
      </c>
      <c r="B351" s="1">
        <v>32298</v>
      </c>
      <c r="C351" s="1" t="s">
        <v>115</v>
      </c>
      <c r="D351" s="1" t="s">
        <v>332</v>
      </c>
      <c r="E351" s="1">
        <v>100</v>
      </c>
      <c r="F351" s="1">
        <v>4899</v>
      </c>
    </row>
    <row r="352" spans="1:6" x14ac:dyDescent="0.25">
      <c r="A352" s="1">
        <v>24816</v>
      </c>
      <c r="B352" s="1">
        <v>32298</v>
      </c>
      <c r="C352" s="1" t="s">
        <v>114</v>
      </c>
      <c r="D352" s="1" t="s">
        <v>1117</v>
      </c>
      <c r="E352" s="1">
        <v>110</v>
      </c>
      <c r="F352" s="1">
        <v>4884</v>
      </c>
    </row>
    <row r="353" spans="1:6" x14ac:dyDescent="0.25">
      <c r="A353" s="1">
        <v>24816</v>
      </c>
      <c r="B353" s="1">
        <v>32300</v>
      </c>
      <c r="C353" s="1" t="s">
        <v>108</v>
      </c>
      <c r="D353" s="1" t="s">
        <v>19</v>
      </c>
      <c r="E353" s="1">
        <v>110</v>
      </c>
      <c r="F353" s="1">
        <v>4884</v>
      </c>
    </row>
    <row r="354" spans="1:6" x14ac:dyDescent="0.25">
      <c r="A354" s="1">
        <v>24817</v>
      </c>
      <c r="B354" s="1">
        <v>32300</v>
      </c>
      <c r="C354" s="1" t="s">
        <v>114</v>
      </c>
      <c r="D354" s="12" t="s">
        <v>113</v>
      </c>
      <c r="E354" s="11">
        <v>210</v>
      </c>
      <c r="F354" s="11">
        <v>4495</v>
      </c>
    </row>
    <row r="355" spans="1:6" x14ac:dyDescent="0.25">
      <c r="A355" s="1">
        <v>24817</v>
      </c>
      <c r="B355" s="1">
        <v>32300</v>
      </c>
      <c r="C355" s="1" t="s">
        <v>108</v>
      </c>
      <c r="D355" s="12" t="s">
        <v>19</v>
      </c>
      <c r="E355" s="11">
        <v>210</v>
      </c>
      <c r="F355" s="11">
        <v>4495</v>
      </c>
    </row>
    <row r="356" spans="1:6" x14ac:dyDescent="0.25">
      <c r="A356" s="1">
        <v>24817</v>
      </c>
      <c r="B356" s="1">
        <v>32302</v>
      </c>
      <c r="C356" s="1" t="s">
        <v>692</v>
      </c>
      <c r="E356" s="11">
        <v>210</v>
      </c>
      <c r="F356" s="11">
        <v>4495</v>
      </c>
    </row>
    <row r="357" spans="1:6" x14ac:dyDescent="0.25">
      <c r="A357" s="1">
        <v>24818</v>
      </c>
      <c r="B357" s="1">
        <v>32302</v>
      </c>
      <c r="C357" s="1" t="s">
        <v>114</v>
      </c>
      <c r="D357" s="1" t="s">
        <v>1117</v>
      </c>
      <c r="E357" s="1">
        <v>102</v>
      </c>
      <c r="F357" s="1">
        <v>10655</v>
      </c>
    </row>
    <row r="358" spans="1:6" x14ac:dyDescent="0.25">
      <c r="A358" s="1">
        <v>24818</v>
      </c>
      <c r="B358" s="1">
        <v>32302</v>
      </c>
      <c r="C358" s="1" t="s">
        <v>108</v>
      </c>
      <c r="D358" s="1" t="s">
        <v>19</v>
      </c>
      <c r="E358" s="1">
        <v>102</v>
      </c>
      <c r="F358" s="1">
        <v>10655</v>
      </c>
    </row>
    <row r="359" spans="1:6" x14ac:dyDescent="0.25">
      <c r="A359" s="1">
        <v>24818</v>
      </c>
      <c r="B359" s="1">
        <v>32572</v>
      </c>
      <c r="C359" s="1" t="s">
        <v>114</v>
      </c>
      <c r="D359" s="1" t="s">
        <v>1117</v>
      </c>
      <c r="E359" s="1">
        <v>86</v>
      </c>
      <c r="F359" s="1">
        <v>10832</v>
      </c>
    </row>
    <row r="360" spans="1:6" x14ac:dyDescent="0.25">
      <c r="A360" s="1">
        <v>24947</v>
      </c>
      <c r="B360" s="1">
        <v>32572</v>
      </c>
      <c r="C360" s="1" t="s">
        <v>108</v>
      </c>
      <c r="D360" s="1" t="s">
        <v>19</v>
      </c>
      <c r="E360" s="1">
        <v>86</v>
      </c>
      <c r="F360" s="1">
        <v>10832</v>
      </c>
    </row>
    <row r="361" spans="1:6" x14ac:dyDescent="0.25">
      <c r="A361" s="1">
        <v>24947</v>
      </c>
      <c r="B361" s="1">
        <v>32594</v>
      </c>
      <c r="C361" s="1" t="s">
        <v>114</v>
      </c>
      <c r="D361" s="1" t="s">
        <v>1117</v>
      </c>
      <c r="E361" s="1">
        <v>86</v>
      </c>
      <c r="F361" s="1">
        <v>2258</v>
      </c>
    </row>
    <row r="362" spans="1:6" x14ac:dyDescent="0.25">
      <c r="A362" s="1">
        <v>24956</v>
      </c>
      <c r="B362" s="1">
        <v>32594</v>
      </c>
      <c r="C362" s="1" t="s">
        <v>115</v>
      </c>
      <c r="D362" s="12" t="s">
        <v>332</v>
      </c>
      <c r="E362" s="11">
        <v>320</v>
      </c>
      <c r="F362" s="11">
        <v>12120</v>
      </c>
    </row>
    <row r="363" spans="1:6" x14ac:dyDescent="0.25">
      <c r="A363" s="1">
        <v>24956</v>
      </c>
      <c r="B363" s="1">
        <v>57236</v>
      </c>
      <c r="C363" s="1" t="s">
        <v>108</v>
      </c>
      <c r="D363" s="12" t="s">
        <v>19</v>
      </c>
      <c r="E363" s="11">
        <v>320</v>
      </c>
      <c r="F363" s="11">
        <v>12120</v>
      </c>
    </row>
    <row r="364" spans="1:6" x14ac:dyDescent="0.25">
      <c r="A364" s="1">
        <v>24956</v>
      </c>
      <c r="B364" s="1">
        <v>33097</v>
      </c>
      <c r="C364" s="1" t="s">
        <v>114</v>
      </c>
      <c r="D364" s="12" t="s">
        <v>113</v>
      </c>
      <c r="E364" s="11">
        <v>130</v>
      </c>
      <c r="F364" s="11">
        <v>5600</v>
      </c>
    </row>
    <row r="365" spans="1:6" x14ac:dyDescent="0.25">
      <c r="A365" s="1">
        <v>25198</v>
      </c>
      <c r="B365" s="1">
        <v>33097</v>
      </c>
      <c r="C365" s="1" t="s">
        <v>108</v>
      </c>
      <c r="D365" s="12" t="s">
        <v>19</v>
      </c>
      <c r="E365" s="11">
        <v>130</v>
      </c>
      <c r="F365" s="11">
        <v>5600</v>
      </c>
    </row>
    <row r="366" spans="1:6" x14ac:dyDescent="0.25">
      <c r="A366" s="1">
        <v>25198</v>
      </c>
      <c r="B366" s="1">
        <v>33121</v>
      </c>
      <c r="C366" s="1" t="s">
        <v>115</v>
      </c>
      <c r="D366" s="12" t="s">
        <v>332</v>
      </c>
      <c r="E366" s="11">
        <v>240</v>
      </c>
      <c r="F366" s="11">
        <v>12000</v>
      </c>
    </row>
    <row r="367" spans="1:6" x14ac:dyDescent="0.25">
      <c r="A367" s="1">
        <v>25209</v>
      </c>
      <c r="B367" s="1">
        <v>33121</v>
      </c>
      <c r="C367" s="1" t="s">
        <v>108</v>
      </c>
      <c r="D367" s="12" t="s">
        <v>19</v>
      </c>
      <c r="E367" s="11">
        <v>240</v>
      </c>
      <c r="F367" s="11">
        <v>12000</v>
      </c>
    </row>
    <row r="368" spans="1:6" x14ac:dyDescent="0.25">
      <c r="A368" s="1">
        <v>25209</v>
      </c>
      <c r="B368" s="1">
        <v>33153</v>
      </c>
      <c r="C368" s="1" t="s">
        <v>115</v>
      </c>
      <c r="D368" s="12" t="s">
        <v>332</v>
      </c>
      <c r="E368" s="11">
        <v>140</v>
      </c>
      <c r="F368" s="11">
        <v>5670</v>
      </c>
    </row>
    <row r="369" spans="1:6" x14ac:dyDescent="0.25">
      <c r="A369" s="1">
        <v>25224</v>
      </c>
      <c r="B369" s="1">
        <v>33153</v>
      </c>
      <c r="C369" s="1" t="s">
        <v>108</v>
      </c>
      <c r="D369" s="12" t="s">
        <v>19</v>
      </c>
      <c r="E369" s="11">
        <v>140</v>
      </c>
      <c r="F369" s="11">
        <v>5670</v>
      </c>
    </row>
    <row r="370" spans="1:6" x14ac:dyDescent="0.25">
      <c r="A370" s="1">
        <v>25224</v>
      </c>
      <c r="B370" s="1">
        <v>33188</v>
      </c>
      <c r="C370" s="1" t="s">
        <v>375</v>
      </c>
      <c r="D370" s="12" t="s">
        <v>376</v>
      </c>
      <c r="E370" s="11">
        <v>50</v>
      </c>
      <c r="F370" s="11">
        <v>8825</v>
      </c>
    </row>
    <row r="371" spans="1:6" x14ac:dyDescent="0.25">
      <c r="A371" s="1">
        <v>25240</v>
      </c>
      <c r="B371" s="1">
        <v>33188</v>
      </c>
      <c r="C371" s="1" t="s">
        <v>373</v>
      </c>
      <c r="D371" s="12" t="s">
        <v>374</v>
      </c>
      <c r="E371" s="11">
        <v>50</v>
      </c>
      <c r="F371" s="11">
        <v>8825</v>
      </c>
    </row>
    <row r="372" spans="1:6" x14ac:dyDescent="0.25">
      <c r="A372" s="1">
        <v>25240</v>
      </c>
      <c r="B372" s="1">
        <v>34184</v>
      </c>
      <c r="C372" s="1" t="s">
        <v>312</v>
      </c>
      <c r="D372" s="12" t="s">
        <v>371</v>
      </c>
      <c r="E372" s="11">
        <v>200</v>
      </c>
      <c r="F372" s="11">
        <v>5000</v>
      </c>
    </row>
    <row r="373" spans="1:6" x14ac:dyDescent="0.25">
      <c r="A373" s="1">
        <v>25716</v>
      </c>
      <c r="B373" s="1">
        <v>34184</v>
      </c>
      <c r="C373" s="1" t="s">
        <v>108</v>
      </c>
      <c r="D373" s="12" t="s">
        <v>19</v>
      </c>
      <c r="E373" s="11">
        <v>200</v>
      </c>
      <c r="F373" s="11">
        <v>5000</v>
      </c>
    </row>
    <row r="374" spans="1:6" x14ac:dyDescent="0.25">
      <c r="A374" s="1">
        <v>25716</v>
      </c>
      <c r="B374" s="1">
        <v>34215</v>
      </c>
      <c r="C374" s="1" t="s">
        <v>114</v>
      </c>
      <c r="D374" s="12" t="s">
        <v>113</v>
      </c>
      <c r="E374" s="11">
        <v>120</v>
      </c>
      <c r="F374" s="11">
        <v>7500</v>
      </c>
    </row>
    <row r="375" spans="1:6" x14ac:dyDescent="0.25">
      <c r="A375" s="1">
        <v>25729</v>
      </c>
      <c r="B375" s="1">
        <v>34215</v>
      </c>
      <c r="C375" s="1" t="s">
        <v>108</v>
      </c>
      <c r="D375" s="12" t="s">
        <v>19</v>
      </c>
      <c r="E375" s="11">
        <v>120</v>
      </c>
      <c r="F375" s="11">
        <v>7500</v>
      </c>
    </row>
    <row r="376" spans="1:6" x14ac:dyDescent="0.25">
      <c r="A376" s="1">
        <v>25729</v>
      </c>
      <c r="B376" s="1">
        <v>34566</v>
      </c>
      <c r="C376" s="1" t="s">
        <v>692</v>
      </c>
      <c r="E376" s="11">
        <v>120</v>
      </c>
      <c r="F376" s="11">
        <v>7500</v>
      </c>
    </row>
    <row r="377" spans="1:6" x14ac:dyDescent="0.25">
      <c r="A377" s="1">
        <v>25922</v>
      </c>
      <c r="B377" s="1">
        <v>34566</v>
      </c>
      <c r="C377" s="1" t="s">
        <v>114</v>
      </c>
      <c r="D377" s="1" t="s">
        <v>1117</v>
      </c>
      <c r="E377" s="1">
        <v>174</v>
      </c>
      <c r="F377" s="1">
        <v>7211</v>
      </c>
    </row>
    <row r="378" spans="1:6" x14ac:dyDescent="0.25">
      <c r="A378" s="1">
        <v>25922</v>
      </c>
      <c r="B378" s="1">
        <v>34566</v>
      </c>
      <c r="C378" s="1" t="s">
        <v>108</v>
      </c>
      <c r="D378" s="1" t="s">
        <v>19</v>
      </c>
      <c r="E378" s="1">
        <v>174</v>
      </c>
      <c r="F378" s="1">
        <v>7211</v>
      </c>
    </row>
    <row r="379" spans="1:6" x14ac:dyDescent="0.25">
      <c r="A379" s="1">
        <v>25922</v>
      </c>
      <c r="B379" s="1">
        <v>34587</v>
      </c>
      <c r="C379" s="1" t="s">
        <v>114</v>
      </c>
      <c r="D379" s="1" t="s">
        <v>1117</v>
      </c>
      <c r="E379" s="1">
        <v>174</v>
      </c>
      <c r="F379" s="1">
        <v>7211</v>
      </c>
    </row>
    <row r="380" spans="1:6" x14ac:dyDescent="0.25">
      <c r="A380" s="1">
        <v>25935</v>
      </c>
      <c r="B380" s="1">
        <v>34587</v>
      </c>
      <c r="C380" s="1" t="s">
        <v>108</v>
      </c>
      <c r="D380" s="1" t="s">
        <v>19</v>
      </c>
      <c r="E380" s="1">
        <v>174</v>
      </c>
      <c r="F380" s="1">
        <v>7211</v>
      </c>
    </row>
    <row r="381" spans="1:6" x14ac:dyDescent="0.25">
      <c r="A381" s="1">
        <v>25935</v>
      </c>
      <c r="B381" s="1">
        <v>34589</v>
      </c>
      <c r="C381" s="1" t="s">
        <v>114</v>
      </c>
      <c r="D381" s="12" t="s">
        <v>113</v>
      </c>
      <c r="E381" s="11">
        <v>220</v>
      </c>
      <c r="F381" s="11">
        <v>4910</v>
      </c>
    </row>
    <row r="382" spans="1:6" x14ac:dyDescent="0.25">
      <c r="A382" s="1">
        <v>25935</v>
      </c>
      <c r="B382" s="1">
        <v>34589</v>
      </c>
      <c r="C382" s="1" t="s">
        <v>108</v>
      </c>
      <c r="D382" s="12" t="s">
        <v>19</v>
      </c>
      <c r="E382" s="11">
        <v>220</v>
      </c>
      <c r="F382" s="11">
        <v>4910</v>
      </c>
    </row>
    <row r="383" spans="1:6" x14ac:dyDescent="0.25">
      <c r="A383" s="1">
        <v>25935</v>
      </c>
      <c r="B383" s="1">
        <v>34656</v>
      </c>
      <c r="C383" s="1" t="s">
        <v>692</v>
      </c>
      <c r="E383" s="11">
        <v>220</v>
      </c>
      <c r="F383" s="11">
        <v>4910</v>
      </c>
    </row>
    <row r="384" spans="1:6" x14ac:dyDescent="0.25">
      <c r="A384" s="1">
        <v>25971</v>
      </c>
      <c r="B384" s="1">
        <v>34656</v>
      </c>
      <c r="C384" s="1" t="s">
        <v>114</v>
      </c>
      <c r="D384" s="12" t="s">
        <v>113</v>
      </c>
      <c r="E384" s="11">
        <v>300</v>
      </c>
      <c r="F384" s="11">
        <v>4880</v>
      </c>
    </row>
    <row r="385" spans="1:6" x14ac:dyDescent="0.25">
      <c r="A385" s="1">
        <v>25971</v>
      </c>
      <c r="B385" s="1">
        <v>34656</v>
      </c>
      <c r="C385" s="1" t="s">
        <v>108</v>
      </c>
      <c r="D385" s="12" t="s">
        <v>19</v>
      </c>
      <c r="E385" s="11">
        <v>300</v>
      </c>
      <c r="F385" s="11">
        <v>4880</v>
      </c>
    </row>
    <row r="386" spans="1:6" x14ac:dyDescent="0.25">
      <c r="A386" s="1">
        <v>25971</v>
      </c>
      <c r="B386" s="1">
        <v>34661</v>
      </c>
      <c r="C386" s="1" t="s">
        <v>116</v>
      </c>
      <c r="D386" s="1" t="s">
        <v>1118</v>
      </c>
      <c r="E386" s="1">
        <v>300</v>
      </c>
      <c r="F386" s="1">
        <v>5142</v>
      </c>
    </row>
    <row r="387" spans="1:6" x14ac:dyDescent="0.25">
      <c r="A387" s="1">
        <v>25974</v>
      </c>
      <c r="B387" s="1">
        <v>34661</v>
      </c>
      <c r="C387" s="1" t="s">
        <v>116</v>
      </c>
      <c r="D387" s="1" t="s">
        <v>1118</v>
      </c>
      <c r="E387" s="1">
        <v>107</v>
      </c>
      <c r="F387" s="1">
        <v>4410</v>
      </c>
    </row>
    <row r="388" spans="1:6" x14ac:dyDescent="0.25">
      <c r="A388" s="1">
        <v>25974</v>
      </c>
      <c r="B388" s="1">
        <v>34666</v>
      </c>
      <c r="C388" s="1" t="s">
        <v>115</v>
      </c>
      <c r="D388" s="1" t="s">
        <v>332</v>
      </c>
      <c r="E388" s="1">
        <v>107</v>
      </c>
      <c r="F388" s="1">
        <v>4410</v>
      </c>
    </row>
    <row r="389" spans="1:6" x14ac:dyDescent="0.25">
      <c r="A389" s="1">
        <v>25977</v>
      </c>
      <c r="B389" s="1">
        <v>34671</v>
      </c>
      <c r="C389" s="1" t="s">
        <v>116</v>
      </c>
      <c r="D389" s="1" t="s">
        <v>1118</v>
      </c>
      <c r="E389" s="1">
        <v>100</v>
      </c>
      <c r="F389" s="1">
        <v>4596</v>
      </c>
    </row>
    <row r="390" spans="1:6" x14ac:dyDescent="0.25">
      <c r="A390" s="1">
        <v>25980</v>
      </c>
      <c r="B390" s="1">
        <v>34671</v>
      </c>
      <c r="C390" s="1" t="s">
        <v>116</v>
      </c>
      <c r="D390" s="1" t="s">
        <v>1118</v>
      </c>
      <c r="E390" s="1">
        <v>100</v>
      </c>
      <c r="F390" s="1">
        <v>4725</v>
      </c>
    </row>
    <row r="391" spans="1:6" x14ac:dyDescent="0.25">
      <c r="A391" s="1">
        <v>25980</v>
      </c>
      <c r="B391" s="1">
        <v>34685</v>
      </c>
      <c r="C391" s="1" t="s">
        <v>115</v>
      </c>
      <c r="D391" s="1" t="s">
        <v>332</v>
      </c>
      <c r="E391" s="1">
        <v>100</v>
      </c>
      <c r="F391" s="1">
        <v>4725</v>
      </c>
    </row>
    <row r="392" spans="1:6" x14ac:dyDescent="0.25">
      <c r="A392" s="1">
        <v>25986</v>
      </c>
      <c r="B392" s="1">
        <v>34688</v>
      </c>
      <c r="C392" s="1" t="s">
        <v>116</v>
      </c>
      <c r="D392" s="1" t="s">
        <v>1118</v>
      </c>
      <c r="E392" s="1">
        <v>200</v>
      </c>
      <c r="F392" s="1">
        <v>12083</v>
      </c>
    </row>
    <row r="393" spans="1:6" x14ac:dyDescent="0.25">
      <c r="A393" s="1">
        <v>25988</v>
      </c>
      <c r="B393" s="1">
        <v>34688</v>
      </c>
      <c r="C393" s="1" t="s">
        <v>115</v>
      </c>
      <c r="D393" s="1" t="s">
        <v>332</v>
      </c>
      <c r="E393" s="1">
        <v>200</v>
      </c>
      <c r="F393" s="1">
        <v>12083</v>
      </c>
    </row>
    <row r="394" spans="1:6" x14ac:dyDescent="0.25">
      <c r="A394" s="1">
        <v>25988</v>
      </c>
      <c r="B394" s="1">
        <v>34692</v>
      </c>
      <c r="C394" s="1" t="s">
        <v>115</v>
      </c>
      <c r="D394" s="12" t="s">
        <v>332</v>
      </c>
      <c r="E394" s="11">
        <v>220</v>
      </c>
      <c r="F394" s="11">
        <v>6800</v>
      </c>
    </row>
    <row r="395" spans="1:6" x14ac:dyDescent="0.25">
      <c r="A395" s="1">
        <v>25990</v>
      </c>
      <c r="B395" s="1">
        <v>34692</v>
      </c>
      <c r="C395" s="1" t="s">
        <v>108</v>
      </c>
      <c r="D395" s="12" t="s">
        <v>19</v>
      </c>
      <c r="E395" s="11">
        <v>220</v>
      </c>
      <c r="F395" s="11">
        <v>6800</v>
      </c>
    </row>
    <row r="396" spans="1:6" x14ac:dyDescent="0.25">
      <c r="A396" s="1">
        <v>25990</v>
      </c>
      <c r="B396" s="1">
        <v>34696</v>
      </c>
      <c r="C396" s="1" t="s">
        <v>114</v>
      </c>
      <c r="D396" s="12" t="s">
        <v>113</v>
      </c>
      <c r="E396" s="11">
        <v>300</v>
      </c>
      <c r="F396" s="11">
        <v>4550</v>
      </c>
    </row>
    <row r="397" spans="1:6" x14ac:dyDescent="0.25">
      <c r="A397" s="1">
        <v>25992</v>
      </c>
      <c r="B397" s="1">
        <v>34696</v>
      </c>
      <c r="C397" s="1" t="s">
        <v>108</v>
      </c>
      <c r="D397" s="12" t="s">
        <v>19</v>
      </c>
      <c r="E397" s="11">
        <v>300</v>
      </c>
      <c r="F397" s="11">
        <v>4550</v>
      </c>
    </row>
    <row r="398" spans="1:6" x14ac:dyDescent="0.25">
      <c r="A398" s="1">
        <v>25992</v>
      </c>
      <c r="B398" s="1">
        <v>34698</v>
      </c>
      <c r="C398" s="1" t="s">
        <v>692</v>
      </c>
      <c r="E398" s="11">
        <v>300</v>
      </c>
      <c r="F398" s="11">
        <v>4550</v>
      </c>
    </row>
    <row r="399" spans="1:6" x14ac:dyDescent="0.25">
      <c r="A399" s="1">
        <v>25993</v>
      </c>
      <c r="B399" s="1">
        <v>34698</v>
      </c>
      <c r="C399" s="1" t="s">
        <v>116</v>
      </c>
      <c r="D399" s="1" t="s">
        <v>1118</v>
      </c>
      <c r="E399" s="1">
        <v>150</v>
      </c>
      <c r="F399" s="1">
        <v>5260</v>
      </c>
    </row>
    <row r="400" spans="1:6" x14ac:dyDescent="0.25">
      <c r="A400" s="1">
        <v>25993</v>
      </c>
      <c r="B400" s="1">
        <v>34698</v>
      </c>
      <c r="C400" s="1" t="s">
        <v>115</v>
      </c>
      <c r="D400" s="1" t="s">
        <v>332</v>
      </c>
      <c r="E400" s="1">
        <v>150</v>
      </c>
      <c r="F400" s="1">
        <v>5260</v>
      </c>
    </row>
    <row r="401" spans="1:7" x14ac:dyDescent="0.25">
      <c r="A401" s="1">
        <v>25993</v>
      </c>
      <c r="B401" s="1">
        <v>34702</v>
      </c>
      <c r="C401" s="1" t="s">
        <v>116</v>
      </c>
      <c r="D401" s="1" t="s">
        <v>1118</v>
      </c>
      <c r="E401" s="1">
        <v>299</v>
      </c>
      <c r="F401" s="1">
        <v>5507</v>
      </c>
    </row>
    <row r="402" spans="1:7" x14ac:dyDescent="0.25">
      <c r="A402" s="1">
        <v>25995</v>
      </c>
      <c r="B402" s="1">
        <v>34702</v>
      </c>
      <c r="C402" s="1" t="s">
        <v>115</v>
      </c>
      <c r="D402" s="1" t="s">
        <v>332</v>
      </c>
      <c r="E402" s="1">
        <v>299</v>
      </c>
      <c r="F402" s="1">
        <v>5507</v>
      </c>
    </row>
    <row r="403" spans="1:7" x14ac:dyDescent="0.25">
      <c r="A403" s="1">
        <v>25995</v>
      </c>
      <c r="B403" s="1">
        <v>34771</v>
      </c>
      <c r="C403" s="1" t="s">
        <v>116</v>
      </c>
      <c r="D403" s="1" t="s">
        <v>1118</v>
      </c>
      <c r="E403" s="1">
        <v>100</v>
      </c>
      <c r="F403" s="1">
        <v>5287</v>
      </c>
    </row>
    <row r="404" spans="1:7" x14ac:dyDescent="0.25">
      <c r="A404" s="1">
        <v>26027</v>
      </c>
      <c r="B404" s="1">
        <v>34771</v>
      </c>
      <c r="C404" s="1" t="s">
        <v>114</v>
      </c>
      <c r="D404" s="12" t="s">
        <v>113</v>
      </c>
      <c r="E404" s="11">
        <v>150</v>
      </c>
      <c r="F404" s="11">
        <v>5340</v>
      </c>
      <c r="G404" s="1" t="s">
        <v>694</v>
      </c>
    </row>
    <row r="405" spans="1:7" x14ac:dyDescent="0.25">
      <c r="A405" s="1">
        <v>26027</v>
      </c>
      <c r="B405" s="1">
        <v>34779</v>
      </c>
      <c r="C405" s="1" t="s">
        <v>108</v>
      </c>
      <c r="D405" s="12" t="s">
        <v>19</v>
      </c>
      <c r="E405" s="11">
        <v>150</v>
      </c>
      <c r="F405" s="11">
        <v>5340</v>
      </c>
    </row>
    <row r="406" spans="1:7" x14ac:dyDescent="0.25">
      <c r="A406" s="1">
        <v>26031</v>
      </c>
      <c r="B406" s="1">
        <v>34780</v>
      </c>
      <c r="C406" s="1" t="s">
        <v>692</v>
      </c>
      <c r="E406" s="11">
        <v>150</v>
      </c>
      <c r="F406" s="11">
        <v>5340</v>
      </c>
    </row>
    <row r="407" spans="1:7" x14ac:dyDescent="0.25">
      <c r="A407" s="1">
        <v>26032</v>
      </c>
      <c r="B407" s="1">
        <v>34780</v>
      </c>
      <c r="C407" s="1" t="s">
        <v>116</v>
      </c>
      <c r="D407" s="1" t="s">
        <v>1118</v>
      </c>
      <c r="E407" s="1">
        <v>200</v>
      </c>
      <c r="F407" s="1">
        <v>4502</v>
      </c>
    </row>
    <row r="408" spans="1:7" x14ac:dyDescent="0.25">
      <c r="A408" s="1">
        <v>26032</v>
      </c>
      <c r="B408" s="1">
        <v>34780</v>
      </c>
      <c r="C408" s="1" t="s">
        <v>116</v>
      </c>
      <c r="D408" s="1" t="s">
        <v>1118</v>
      </c>
      <c r="E408" s="1">
        <v>200</v>
      </c>
      <c r="F408" s="1">
        <v>3194</v>
      </c>
    </row>
    <row r="409" spans="1:7" x14ac:dyDescent="0.25">
      <c r="A409" s="1">
        <v>26032</v>
      </c>
      <c r="B409" s="1">
        <v>34798</v>
      </c>
      <c r="C409" s="1" t="s">
        <v>114</v>
      </c>
      <c r="D409" s="12" t="s">
        <v>113</v>
      </c>
      <c r="E409" s="11">
        <v>260</v>
      </c>
      <c r="F409" s="11">
        <v>4630</v>
      </c>
    </row>
    <row r="410" spans="1:7" x14ac:dyDescent="0.25">
      <c r="A410" s="1">
        <v>26044</v>
      </c>
      <c r="B410" s="1">
        <v>34801</v>
      </c>
      <c r="C410" s="1" t="s">
        <v>108</v>
      </c>
      <c r="D410" s="12" t="s">
        <v>19</v>
      </c>
      <c r="E410" s="11">
        <v>260</v>
      </c>
      <c r="F410" s="11">
        <v>4630</v>
      </c>
    </row>
    <row r="411" spans="1:7" x14ac:dyDescent="0.25">
      <c r="A411" s="1">
        <v>26046</v>
      </c>
      <c r="B411" s="1">
        <v>34885</v>
      </c>
      <c r="C411" s="1" t="s">
        <v>114</v>
      </c>
      <c r="D411" s="12" t="s">
        <v>113</v>
      </c>
      <c r="E411" s="11">
        <v>300</v>
      </c>
      <c r="F411" s="11">
        <v>4600</v>
      </c>
    </row>
    <row r="412" spans="1:7" x14ac:dyDescent="0.25">
      <c r="A412" s="1">
        <v>26087</v>
      </c>
      <c r="B412" s="1">
        <v>34887</v>
      </c>
      <c r="C412" s="1" t="s">
        <v>108</v>
      </c>
      <c r="D412" s="12" t="s">
        <v>19</v>
      </c>
      <c r="E412" s="11">
        <v>300</v>
      </c>
      <c r="F412" s="11">
        <v>4600</v>
      </c>
    </row>
    <row r="413" spans="1:7" x14ac:dyDescent="0.25">
      <c r="A413" s="1">
        <v>26087</v>
      </c>
      <c r="B413" s="1">
        <v>34889</v>
      </c>
      <c r="C413" s="1" t="s">
        <v>115</v>
      </c>
      <c r="D413" s="12" t="s">
        <v>332</v>
      </c>
      <c r="E413" s="11">
        <v>100</v>
      </c>
      <c r="F413" s="11">
        <v>4600</v>
      </c>
    </row>
    <row r="414" spans="1:7" x14ac:dyDescent="0.25">
      <c r="A414" s="1">
        <v>26089</v>
      </c>
      <c r="B414" s="1">
        <v>34889</v>
      </c>
      <c r="C414" s="1" t="s">
        <v>108</v>
      </c>
      <c r="D414" s="12" t="s">
        <v>19</v>
      </c>
      <c r="E414" s="11">
        <v>100</v>
      </c>
      <c r="F414" s="11">
        <v>4600</v>
      </c>
    </row>
    <row r="415" spans="1:7" x14ac:dyDescent="0.25">
      <c r="A415" s="1">
        <v>26089</v>
      </c>
      <c r="B415" s="1">
        <v>34891</v>
      </c>
      <c r="C415" s="1" t="s">
        <v>114</v>
      </c>
      <c r="D415" s="12" t="s">
        <v>113</v>
      </c>
      <c r="E415" s="11">
        <v>100</v>
      </c>
      <c r="F415" s="11">
        <v>4900</v>
      </c>
    </row>
    <row r="416" spans="1:7" x14ac:dyDescent="0.25">
      <c r="A416" s="1">
        <v>26090</v>
      </c>
      <c r="B416" s="1">
        <v>34891</v>
      </c>
      <c r="C416" s="1" t="s">
        <v>108</v>
      </c>
      <c r="D416" s="12" t="s">
        <v>19</v>
      </c>
      <c r="E416" s="11">
        <v>100</v>
      </c>
      <c r="F416" s="11">
        <v>4900</v>
      </c>
    </row>
    <row r="417" spans="1:6" x14ac:dyDescent="0.25">
      <c r="A417" s="1">
        <v>26090</v>
      </c>
      <c r="B417" s="1">
        <v>34893</v>
      </c>
      <c r="C417" s="1" t="s">
        <v>115</v>
      </c>
      <c r="D417" s="12" t="s">
        <v>332</v>
      </c>
      <c r="E417" s="11">
        <v>60</v>
      </c>
      <c r="F417" s="11">
        <v>9500</v>
      </c>
    </row>
    <row r="418" spans="1:6" x14ac:dyDescent="0.25">
      <c r="A418" s="1">
        <v>26091</v>
      </c>
      <c r="B418" s="1">
        <v>34893</v>
      </c>
      <c r="C418" s="1" t="s">
        <v>108</v>
      </c>
      <c r="D418" s="12" t="s">
        <v>19</v>
      </c>
      <c r="E418" s="11">
        <v>60</v>
      </c>
      <c r="F418" s="11">
        <v>9500</v>
      </c>
    </row>
    <row r="419" spans="1:6" x14ac:dyDescent="0.25">
      <c r="A419" s="1">
        <v>26091</v>
      </c>
      <c r="B419" s="1">
        <v>34895</v>
      </c>
      <c r="C419" s="1" t="s">
        <v>114</v>
      </c>
      <c r="D419" s="12" t="s">
        <v>113</v>
      </c>
      <c r="E419" s="11">
        <v>175</v>
      </c>
      <c r="F419" s="11">
        <v>4620</v>
      </c>
    </row>
    <row r="420" spans="1:6" x14ac:dyDescent="0.25">
      <c r="A420" s="1">
        <v>26092</v>
      </c>
      <c r="B420" s="1">
        <v>34895</v>
      </c>
      <c r="C420" s="1" t="s">
        <v>108</v>
      </c>
      <c r="D420" s="12" t="s">
        <v>19</v>
      </c>
      <c r="E420" s="11">
        <v>175</v>
      </c>
      <c r="F420" s="11">
        <v>4620</v>
      </c>
    </row>
    <row r="421" spans="1:6" x14ac:dyDescent="0.25">
      <c r="A421" s="1">
        <v>26092</v>
      </c>
      <c r="B421" s="1">
        <v>34897</v>
      </c>
      <c r="C421" s="1" t="s">
        <v>114</v>
      </c>
      <c r="D421" s="12" t="s">
        <v>113</v>
      </c>
      <c r="E421" s="11">
        <v>180</v>
      </c>
      <c r="F421" s="11">
        <v>4080</v>
      </c>
    </row>
    <row r="422" spans="1:6" x14ac:dyDescent="0.25">
      <c r="A422" s="1">
        <v>26093</v>
      </c>
      <c r="B422" s="1">
        <v>34899</v>
      </c>
      <c r="C422" s="1" t="s">
        <v>108</v>
      </c>
      <c r="D422" s="12" t="s">
        <v>19</v>
      </c>
      <c r="E422" s="11">
        <v>180</v>
      </c>
      <c r="F422" s="1">
        <v>4080</v>
      </c>
    </row>
    <row r="423" spans="1:6" x14ac:dyDescent="0.25">
      <c r="A423" s="1">
        <v>26093</v>
      </c>
      <c r="B423" s="1">
        <v>34901</v>
      </c>
      <c r="C423" s="1" t="s">
        <v>115</v>
      </c>
      <c r="D423" s="12" t="s">
        <v>332</v>
      </c>
      <c r="E423" s="11">
        <v>275</v>
      </c>
      <c r="F423" s="11">
        <v>5050</v>
      </c>
    </row>
    <row r="424" spans="1:6" x14ac:dyDescent="0.25">
      <c r="A424" s="1">
        <v>26095</v>
      </c>
      <c r="B424" s="1">
        <v>34901</v>
      </c>
      <c r="C424" s="1" t="s">
        <v>108</v>
      </c>
      <c r="D424" s="12" t="s">
        <v>19</v>
      </c>
      <c r="E424" s="11">
        <v>275</v>
      </c>
      <c r="F424" s="11">
        <v>5050</v>
      </c>
    </row>
    <row r="425" spans="1:6" x14ac:dyDescent="0.25">
      <c r="A425" s="1">
        <v>26095</v>
      </c>
      <c r="B425" s="1">
        <v>34907</v>
      </c>
      <c r="C425" s="1" t="s">
        <v>312</v>
      </c>
      <c r="D425" s="12" t="s">
        <v>371</v>
      </c>
      <c r="E425" s="11">
        <v>60</v>
      </c>
      <c r="F425" s="11">
        <v>1560</v>
      </c>
    </row>
    <row r="426" spans="1:6" x14ac:dyDescent="0.25">
      <c r="A426" s="1">
        <v>26098</v>
      </c>
      <c r="B426" s="1">
        <v>34907</v>
      </c>
      <c r="C426" s="1" t="s">
        <v>108</v>
      </c>
      <c r="D426" s="12" t="s">
        <v>19</v>
      </c>
      <c r="E426" s="11">
        <v>60</v>
      </c>
      <c r="F426" s="11">
        <v>1560</v>
      </c>
    </row>
    <row r="427" spans="1:6" x14ac:dyDescent="0.25">
      <c r="A427" s="1">
        <v>26098</v>
      </c>
      <c r="B427" s="1">
        <v>34909</v>
      </c>
      <c r="C427" s="1" t="s">
        <v>109</v>
      </c>
      <c r="D427" s="1" t="s">
        <v>327</v>
      </c>
      <c r="E427" s="1">
        <v>108</v>
      </c>
      <c r="F427" s="1">
        <v>3388</v>
      </c>
    </row>
    <row r="428" spans="1:6" x14ac:dyDescent="0.25">
      <c r="A428" s="1">
        <v>26099</v>
      </c>
      <c r="B428" s="1">
        <v>34909</v>
      </c>
      <c r="C428" s="1" t="s">
        <v>673</v>
      </c>
      <c r="D428" s="1" t="s">
        <v>674</v>
      </c>
      <c r="E428" s="1">
        <v>108</v>
      </c>
      <c r="F428" s="1">
        <v>3388</v>
      </c>
    </row>
    <row r="429" spans="1:6" x14ac:dyDescent="0.25">
      <c r="A429" s="1">
        <v>26099</v>
      </c>
      <c r="B429" s="1">
        <v>35431</v>
      </c>
      <c r="C429" s="1" t="s">
        <v>109</v>
      </c>
      <c r="D429" s="1" t="s">
        <v>327</v>
      </c>
      <c r="E429" s="1">
        <v>109</v>
      </c>
      <c r="F429" s="1">
        <v>3453</v>
      </c>
    </row>
    <row r="430" spans="1:6" x14ac:dyDescent="0.25">
      <c r="A430" s="1">
        <v>26349</v>
      </c>
      <c r="B430" s="1">
        <v>35431</v>
      </c>
      <c r="C430" s="1" t="s">
        <v>114</v>
      </c>
      <c r="D430" s="12" t="s">
        <v>113</v>
      </c>
      <c r="E430" s="11">
        <v>110</v>
      </c>
      <c r="F430" s="11">
        <v>6700</v>
      </c>
    </row>
    <row r="431" spans="1:6" x14ac:dyDescent="0.25">
      <c r="A431" s="1">
        <v>26349</v>
      </c>
      <c r="B431" s="1">
        <v>35748</v>
      </c>
      <c r="C431" s="1" t="s">
        <v>108</v>
      </c>
      <c r="D431" s="12" t="s">
        <v>19</v>
      </c>
      <c r="E431" s="11">
        <v>110</v>
      </c>
      <c r="F431" s="11">
        <v>6700</v>
      </c>
    </row>
    <row r="432" spans="1:6" x14ac:dyDescent="0.25">
      <c r="A432" s="1">
        <v>26485</v>
      </c>
      <c r="B432" s="1">
        <v>37519</v>
      </c>
      <c r="C432" s="1" t="s">
        <v>116</v>
      </c>
      <c r="D432" s="1" t="s">
        <v>1118</v>
      </c>
      <c r="E432" s="1">
        <v>110</v>
      </c>
      <c r="F432" s="1">
        <v>9663</v>
      </c>
    </row>
    <row r="433" spans="1:6" x14ac:dyDescent="0.25">
      <c r="A433" s="1">
        <v>27466</v>
      </c>
      <c r="B433" s="1">
        <v>37519</v>
      </c>
      <c r="C433" s="1" t="s">
        <v>115</v>
      </c>
      <c r="D433" s="1" t="s">
        <v>332</v>
      </c>
      <c r="E433" s="1">
        <v>110</v>
      </c>
      <c r="F433" s="1">
        <v>9663</v>
      </c>
    </row>
    <row r="434" spans="1:6" x14ac:dyDescent="0.25">
      <c r="A434" s="1">
        <v>27466</v>
      </c>
      <c r="B434" s="1">
        <v>38759</v>
      </c>
      <c r="C434" s="1" t="s">
        <v>114</v>
      </c>
      <c r="D434" s="1" t="s">
        <v>1117</v>
      </c>
      <c r="E434" s="1">
        <v>110</v>
      </c>
      <c r="F434" s="1">
        <v>4000</v>
      </c>
    </row>
    <row r="435" spans="1:6" x14ac:dyDescent="0.25">
      <c r="A435" s="1">
        <v>27814</v>
      </c>
      <c r="B435" s="1">
        <v>38759</v>
      </c>
      <c r="C435" s="1" t="s">
        <v>109</v>
      </c>
      <c r="D435" s="1" t="s">
        <v>327</v>
      </c>
      <c r="E435" s="1">
        <v>114</v>
      </c>
      <c r="F435" s="1">
        <v>3395</v>
      </c>
    </row>
    <row r="436" spans="1:6" x14ac:dyDescent="0.25">
      <c r="A436" s="1">
        <v>27814</v>
      </c>
      <c r="B436" s="1">
        <v>38759</v>
      </c>
      <c r="C436" s="1" t="s">
        <v>108</v>
      </c>
      <c r="D436" s="1" t="s">
        <v>19</v>
      </c>
      <c r="E436" s="1">
        <v>114</v>
      </c>
      <c r="F436" s="1">
        <v>3395</v>
      </c>
    </row>
    <row r="437" spans="1:6" x14ac:dyDescent="0.25">
      <c r="A437" s="1">
        <v>27814</v>
      </c>
      <c r="B437" s="1">
        <v>41627</v>
      </c>
      <c r="C437" s="1" t="s">
        <v>1114</v>
      </c>
      <c r="D437" s="1" t="s">
        <v>374</v>
      </c>
      <c r="E437" s="1">
        <v>10</v>
      </c>
      <c r="F437" s="1">
        <v>1806</v>
      </c>
    </row>
    <row r="438" spans="1:6" x14ac:dyDescent="0.25">
      <c r="A438" s="1">
        <v>29038</v>
      </c>
      <c r="B438" s="1">
        <v>41627</v>
      </c>
      <c r="C438" s="1" t="s">
        <v>115</v>
      </c>
      <c r="D438" s="1" t="s">
        <v>332</v>
      </c>
      <c r="E438" s="1">
        <v>10</v>
      </c>
      <c r="F438" s="1">
        <v>1806</v>
      </c>
    </row>
    <row r="439" spans="1:6" x14ac:dyDescent="0.25">
      <c r="A439" s="1">
        <v>29038</v>
      </c>
      <c r="B439" s="1">
        <v>42034</v>
      </c>
      <c r="C439" s="1" t="s">
        <v>109</v>
      </c>
      <c r="D439" s="12" t="s">
        <v>327</v>
      </c>
      <c r="E439" s="11">
        <v>120</v>
      </c>
      <c r="F439" s="11">
        <v>3400</v>
      </c>
    </row>
    <row r="440" spans="1:6" x14ac:dyDescent="0.25">
      <c r="A440" s="1">
        <v>29196</v>
      </c>
      <c r="B440" s="1">
        <v>42034</v>
      </c>
      <c r="C440" s="1" t="s">
        <v>689</v>
      </c>
      <c r="D440" s="12" t="s">
        <v>697</v>
      </c>
      <c r="E440" s="11">
        <v>120</v>
      </c>
      <c r="F440" s="11">
        <v>3400</v>
      </c>
    </row>
    <row r="441" spans="1:6" x14ac:dyDescent="0.25">
      <c r="A441" s="1">
        <v>29196</v>
      </c>
      <c r="B441" s="1">
        <v>42152</v>
      </c>
      <c r="C441" s="1" t="s">
        <v>108</v>
      </c>
      <c r="D441" s="12" t="s">
        <v>19</v>
      </c>
      <c r="E441" s="11">
        <v>120</v>
      </c>
      <c r="F441" s="11">
        <v>3400</v>
      </c>
    </row>
    <row r="442" spans="1:6" x14ac:dyDescent="0.25">
      <c r="A442" s="1">
        <v>29233</v>
      </c>
      <c r="B442" s="1">
        <v>42152</v>
      </c>
      <c r="C442" s="1" t="s">
        <v>695</v>
      </c>
      <c r="D442" s="12" t="s">
        <v>696</v>
      </c>
      <c r="E442" s="11">
        <v>120</v>
      </c>
      <c r="F442" s="11">
        <v>3400</v>
      </c>
    </row>
    <row r="443" spans="1:6" x14ac:dyDescent="0.25">
      <c r="A443" s="1">
        <v>29233</v>
      </c>
      <c r="B443" s="1">
        <v>42152</v>
      </c>
      <c r="C443" s="1" t="s">
        <v>109</v>
      </c>
      <c r="D443" s="1" t="s">
        <v>327</v>
      </c>
      <c r="E443" s="1">
        <v>100</v>
      </c>
      <c r="F443" s="1">
        <v>4060</v>
      </c>
    </row>
    <row r="444" spans="1:6" x14ac:dyDescent="0.25">
      <c r="A444" s="1">
        <v>29233</v>
      </c>
      <c r="B444" s="1">
        <v>42152</v>
      </c>
      <c r="C444" s="1" t="s">
        <v>115</v>
      </c>
      <c r="D444" s="1" t="s">
        <v>332</v>
      </c>
      <c r="E444" s="1">
        <v>123</v>
      </c>
      <c r="F444" s="1">
        <v>3610</v>
      </c>
    </row>
    <row r="445" spans="1:6" x14ac:dyDescent="0.25">
      <c r="A445" s="1">
        <v>29233</v>
      </c>
      <c r="B445" s="1">
        <v>44214</v>
      </c>
      <c r="C445" s="1" t="s">
        <v>108</v>
      </c>
      <c r="D445" s="1" t="s">
        <v>19</v>
      </c>
      <c r="E445" s="1">
        <v>123</v>
      </c>
      <c r="F445" s="1">
        <v>3610</v>
      </c>
    </row>
    <row r="446" spans="1:6" x14ac:dyDescent="0.25">
      <c r="A446" s="1">
        <v>30060</v>
      </c>
      <c r="B446" s="1">
        <v>46448</v>
      </c>
      <c r="C446" s="1" t="s">
        <v>109</v>
      </c>
      <c r="D446" s="1" t="s">
        <v>327</v>
      </c>
      <c r="E446" s="1">
        <v>181</v>
      </c>
      <c r="F446" s="1">
        <v>4082</v>
      </c>
    </row>
    <row r="447" spans="1:6" x14ac:dyDescent="0.25">
      <c r="A447" s="1">
        <v>30861</v>
      </c>
      <c r="B447" s="1">
        <v>46448</v>
      </c>
      <c r="C447" s="1" t="s">
        <v>1114</v>
      </c>
      <c r="D447" s="1" t="s">
        <v>374</v>
      </c>
      <c r="E447" s="1">
        <v>100</v>
      </c>
      <c r="F447" s="1">
        <v>3810</v>
      </c>
    </row>
    <row r="448" spans="1:6" x14ac:dyDescent="0.25">
      <c r="A448" s="1">
        <v>30861</v>
      </c>
      <c r="B448" s="1">
        <v>47168</v>
      </c>
      <c r="C448" s="1" t="s">
        <v>311</v>
      </c>
      <c r="D448" s="1" t="s">
        <v>698</v>
      </c>
      <c r="E448" s="1">
        <v>100</v>
      </c>
      <c r="F448" s="1">
        <v>3810</v>
      </c>
    </row>
    <row r="449" spans="1:6" x14ac:dyDescent="0.25">
      <c r="A449" s="1">
        <v>31489</v>
      </c>
      <c r="B449" s="1">
        <v>47712</v>
      </c>
      <c r="C449" s="1" t="s">
        <v>108</v>
      </c>
      <c r="D449" s="1" t="s">
        <v>19</v>
      </c>
      <c r="E449" s="1">
        <v>100</v>
      </c>
      <c r="F449" s="1">
        <v>3810</v>
      </c>
    </row>
    <row r="450" spans="1:6" x14ac:dyDescent="0.25">
      <c r="A450" s="1">
        <v>31704</v>
      </c>
      <c r="B450" s="1">
        <v>47712</v>
      </c>
      <c r="C450" s="1" t="s">
        <v>312</v>
      </c>
      <c r="D450" s="1" t="s">
        <v>371</v>
      </c>
      <c r="E450" s="1">
        <v>124</v>
      </c>
      <c r="F450" s="1">
        <v>3698</v>
      </c>
    </row>
    <row r="451" spans="1:6" x14ac:dyDescent="0.25">
      <c r="A451" s="1">
        <v>31704</v>
      </c>
      <c r="B451" s="1">
        <v>47712</v>
      </c>
      <c r="C451" s="1" t="s">
        <v>1114</v>
      </c>
      <c r="D451" s="1" t="s">
        <v>374</v>
      </c>
      <c r="E451" s="1">
        <v>124</v>
      </c>
      <c r="F451" s="1">
        <v>3698</v>
      </c>
    </row>
    <row r="452" spans="1:6" x14ac:dyDescent="0.25">
      <c r="A452" s="1">
        <v>31704</v>
      </c>
      <c r="B452" s="1">
        <v>48637</v>
      </c>
      <c r="C452" s="1" t="s">
        <v>108</v>
      </c>
      <c r="D452" s="1" t="s">
        <v>19</v>
      </c>
      <c r="E452" s="1">
        <v>124</v>
      </c>
      <c r="F452" s="1">
        <v>3698</v>
      </c>
    </row>
    <row r="453" spans="1:6" x14ac:dyDescent="0.25">
      <c r="A453" s="1">
        <v>32425</v>
      </c>
      <c r="B453" s="1">
        <v>48637</v>
      </c>
      <c r="C453" s="1" t="s">
        <v>680</v>
      </c>
      <c r="D453" s="12" t="s">
        <v>681</v>
      </c>
      <c r="E453" s="11">
        <v>130</v>
      </c>
      <c r="F453" s="11">
        <v>12050</v>
      </c>
    </row>
    <row r="454" spans="1:6" x14ac:dyDescent="0.25">
      <c r="A454" s="1">
        <v>32425</v>
      </c>
      <c r="B454" s="1">
        <v>48637</v>
      </c>
      <c r="C454" s="1" t="s">
        <v>312</v>
      </c>
      <c r="D454" s="12" t="s">
        <v>371</v>
      </c>
      <c r="E454" s="11">
        <v>130</v>
      </c>
      <c r="F454" s="11">
        <v>12050</v>
      </c>
    </row>
    <row r="455" spans="1:6" x14ac:dyDescent="0.25">
      <c r="A455" s="1">
        <v>32425</v>
      </c>
      <c r="B455" s="1">
        <v>49474</v>
      </c>
      <c r="C455" s="1" t="s">
        <v>114</v>
      </c>
      <c r="D455" s="1" t="s">
        <v>1117</v>
      </c>
      <c r="E455" s="1">
        <v>200</v>
      </c>
      <c r="F455" s="1">
        <v>5096</v>
      </c>
    </row>
    <row r="456" spans="1:6" x14ac:dyDescent="0.25">
      <c r="A456" s="1">
        <v>32611</v>
      </c>
      <c r="B456" s="1">
        <v>49474</v>
      </c>
      <c r="C456" s="1" t="s">
        <v>108</v>
      </c>
      <c r="D456" s="1" t="s">
        <v>19</v>
      </c>
      <c r="E456" s="1">
        <v>200</v>
      </c>
      <c r="F456" s="1">
        <v>5096</v>
      </c>
    </row>
    <row r="457" spans="1:6" x14ac:dyDescent="0.25">
      <c r="A457" s="1">
        <v>32611</v>
      </c>
      <c r="B457" s="1">
        <v>50659</v>
      </c>
      <c r="C457" s="1" t="s">
        <v>114</v>
      </c>
      <c r="D457" s="12" t="s">
        <v>113</v>
      </c>
      <c r="E457" s="11">
        <v>170</v>
      </c>
      <c r="F457" s="11">
        <v>5765</v>
      </c>
    </row>
    <row r="458" spans="1:6" x14ac:dyDescent="0.25">
      <c r="A458" s="1">
        <v>33277</v>
      </c>
      <c r="B458" s="1">
        <v>50659</v>
      </c>
      <c r="C458" s="1" t="s">
        <v>108</v>
      </c>
      <c r="D458" s="12" t="s">
        <v>19</v>
      </c>
      <c r="E458" s="11">
        <v>170</v>
      </c>
      <c r="F458" s="11">
        <v>5765</v>
      </c>
    </row>
    <row r="459" spans="1:6" x14ac:dyDescent="0.25">
      <c r="A459" s="1">
        <v>33277</v>
      </c>
      <c r="B459" s="1">
        <v>50907</v>
      </c>
      <c r="C459" s="1" t="s">
        <v>692</v>
      </c>
      <c r="E459" s="11">
        <v>170</v>
      </c>
      <c r="F459" s="11">
        <v>5765</v>
      </c>
    </row>
    <row r="460" spans="1:6" x14ac:dyDescent="0.25">
      <c r="A460" s="1">
        <v>33468</v>
      </c>
      <c r="B460" s="1">
        <v>50907</v>
      </c>
      <c r="C460" s="1" t="s">
        <v>116</v>
      </c>
      <c r="D460" s="1" t="s">
        <v>1118</v>
      </c>
      <c r="E460" s="1">
        <v>210</v>
      </c>
      <c r="F460" s="1">
        <v>5526</v>
      </c>
    </row>
    <row r="461" spans="1:6" x14ac:dyDescent="0.25">
      <c r="A461" s="1">
        <v>33468</v>
      </c>
      <c r="B461" s="1">
        <v>50907</v>
      </c>
      <c r="C461" s="1" t="s">
        <v>108</v>
      </c>
      <c r="D461" s="1" t="s">
        <v>19</v>
      </c>
      <c r="E461" s="1">
        <v>210</v>
      </c>
      <c r="F461" s="1">
        <v>5526</v>
      </c>
    </row>
    <row r="462" spans="1:6" x14ac:dyDescent="0.25">
      <c r="A462" s="1">
        <v>33468</v>
      </c>
      <c r="B462" s="1">
        <v>50983</v>
      </c>
      <c r="C462" s="1" t="s">
        <v>114</v>
      </c>
      <c r="D462" s="12" t="s">
        <v>113</v>
      </c>
      <c r="E462" s="11">
        <v>120</v>
      </c>
      <c r="F462" s="11">
        <v>4140</v>
      </c>
    </row>
    <row r="463" spans="1:6" x14ac:dyDescent="0.25">
      <c r="A463" s="1">
        <v>33494</v>
      </c>
      <c r="B463" s="1">
        <v>50983</v>
      </c>
      <c r="C463" s="1" t="s">
        <v>108</v>
      </c>
      <c r="D463" s="12" t="s">
        <v>19</v>
      </c>
      <c r="E463" s="11">
        <v>120</v>
      </c>
      <c r="F463" s="11">
        <v>4140</v>
      </c>
    </row>
    <row r="464" spans="1:6" x14ac:dyDescent="0.25">
      <c r="A464" s="1">
        <v>33494</v>
      </c>
      <c r="B464" s="1">
        <v>50985</v>
      </c>
      <c r="C464" s="1" t="s">
        <v>692</v>
      </c>
      <c r="E464" s="11">
        <v>120</v>
      </c>
      <c r="F464" s="11">
        <v>4140</v>
      </c>
    </row>
    <row r="465" spans="1:6" x14ac:dyDescent="0.25">
      <c r="A465" s="1">
        <v>33495</v>
      </c>
      <c r="B465" s="1">
        <v>50985</v>
      </c>
      <c r="C465" s="1" t="s">
        <v>115</v>
      </c>
      <c r="D465" s="1" t="s">
        <v>332</v>
      </c>
      <c r="E465" s="1">
        <v>130</v>
      </c>
      <c r="F465" s="1">
        <v>5338</v>
      </c>
    </row>
    <row r="466" spans="1:6" x14ac:dyDescent="0.25">
      <c r="A466" s="1">
        <v>33495</v>
      </c>
      <c r="B466" s="1">
        <v>50985</v>
      </c>
      <c r="C466" s="1" t="s">
        <v>108</v>
      </c>
      <c r="D466" s="1" t="s">
        <v>19</v>
      </c>
      <c r="E466" s="1">
        <v>130</v>
      </c>
      <c r="F466" s="1">
        <v>5338</v>
      </c>
    </row>
    <row r="467" spans="1:6" x14ac:dyDescent="0.25">
      <c r="A467" s="1">
        <v>33495</v>
      </c>
      <c r="B467" s="1">
        <v>50989</v>
      </c>
      <c r="C467" s="1" t="s">
        <v>115</v>
      </c>
      <c r="D467" s="12" t="s">
        <v>332</v>
      </c>
      <c r="E467" s="11">
        <v>230</v>
      </c>
      <c r="F467" s="11">
        <v>3400</v>
      </c>
    </row>
    <row r="468" spans="1:6" x14ac:dyDescent="0.25">
      <c r="A468" s="1">
        <v>33496</v>
      </c>
      <c r="B468" s="1">
        <v>50989</v>
      </c>
      <c r="C468" s="1" t="s">
        <v>108</v>
      </c>
      <c r="D468" s="12" t="s">
        <v>19</v>
      </c>
      <c r="E468" s="11">
        <v>230</v>
      </c>
      <c r="F468" s="11">
        <v>3400</v>
      </c>
    </row>
    <row r="469" spans="1:6" x14ac:dyDescent="0.25">
      <c r="A469" s="1">
        <v>33496</v>
      </c>
      <c r="B469" s="1">
        <v>50993</v>
      </c>
      <c r="C469" s="1" t="s">
        <v>114</v>
      </c>
      <c r="D469" s="12" t="s">
        <v>113</v>
      </c>
      <c r="E469" s="11">
        <v>270</v>
      </c>
      <c r="F469" s="11">
        <v>5850</v>
      </c>
    </row>
    <row r="470" spans="1:6" x14ac:dyDescent="0.25">
      <c r="A470" s="1">
        <v>33497</v>
      </c>
      <c r="B470" s="1">
        <v>50993</v>
      </c>
      <c r="C470" s="1" t="s">
        <v>108</v>
      </c>
      <c r="D470" s="12" t="s">
        <v>19</v>
      </c>
      <c r="E470" s="11">
        <v>270</v>
      </c>
      <c r="F470" s="11">
        <v>5850</v>
      </c>
    </row>
    <row r="471" spans="1:6" x14ac:dyDescent="0.25">
      <c r="A471" s="1">
        <v>33497</v>
      </c>
      <c r="B471" s="1">
        <v>50987</v>
      </c>
      <c r="C471" s="1" t="s">
        <v>115</v>
      </c>
      <c r="D471" s="1" t="s">
        <v>332</v>
      </c>
      <c r="E471" s="1">
        <v>219</v>
      </c>
      <c r="F471" s="1">
        <v>5096</v>
      </c>
    </row>
    <row r="472" spans="1:6" x14ac:dyDescent="0.25">
      <c r="A472" s="1">
        <v>33855</v>
      </c>
      <c r="B472" s="1">
        <v>50987</v>
      </c>
      <c r="C472" s="1" t="s">
        <v>108</v>
      </c>
      <c r="D472" s="1" t="s">
        <v>19</v>
      </c>
      <c r="E472" s="1">
        <v>219</v>
      </c>
      <c r="F472" s="1">
        <v>5096</v>
      </c>
    </row>
    <row r="473" spans="1:6" x14ac:dyDescent="0.25">
      <c r="A473" s="1">
        <v>33855</v>
      </c>
      <c r="B473" s="1">
        <v>50995</v>
      </c>
      <c r="C473" s="1" t="s">
        <v>115</v>
      </c>
      <c r="D473" s="12" t="s">
        <v>332</v>
      </c>
      <c r="E473" s="11">
        <v>140</v>
      </c>
      <c r="F473" s="11">
        <v>4300</v>
      </c>
    </row>
    <row r="474" spans="1:6" x14ac:dyDescent="0.25">
      <c r="A474" s="1">
        <v>33857</v>
      </c>
      <c r="B474" s="1">
        <v>50995</v>
      </c>
      <c r="C474" s="1" t="s">
        <v>108</v>
      </c>
      <c r="D474" s="12" t="s">
        <v>19</v>
      </c>
      <c r="E474" s="11">
        <v>140</v>
      </c>
      <c r="F474" s="11">
        <v>4300</v>
      </c>
    </row>
    <row r="475" spans="1:6" x14ac:dyDescent="0.25">
      <c r="A475" s="1">
        <v>33857</v>
      </c>
      <c r="B475" s="1">
        <v>51004</v>
      </c>
      <c r="C475" s="1" t="s">
        <v>114</v>
      </c>
      <c r="D475" s="12" t="s">
        <v>113</v>
      </c>
      <c r="E475" s="11">
        <v>260</v>
      </c>
      <c r="F475" s="11">
        <v>5360</v>
      </c>
    </row>
    <row r="476" spans="1:6" x14ac:dyDescent="0.25">
      <c r="A476" s="1">
        <v>33859</v>
      </c>
      <c r="B476" s="1">
        <v>51004</v>
      </c>
      <c r="C476" s="1" t="s">
        <v>108</v>
      </c>
      <c r="D476" s="12" t="s">
        <v>19</v>
      </c>
      <c r="E476" s="11">
        <v>260</v>
      </c>
      <c r="F476" s="11">
        <v>5360</v>
      </c>
    </row>
    <row r="477" spans="1:6" x14ac:dyDescent="0.25">
      <c r="A477" s="1">
        <v>33859</v>
      </c>
      <c r="B477" s="1">
        <v>52574</v>
      </c>
      <c r="C477" s="1" t="s">
        <v>114</v>
      </c>
      <c r="D477" s="12" t="s">
        <v>113</v>
      </c>
      <c r="E477" s="11">
        <v>225</v>
      </c>
      <c r="F477" s="11">
        <v>4100</v>
      </c>
    </row>
    <row r="478" spans="1:6" x14ac:dyDescent="0.25">
      <c r="A478" s="1">
        <v>34459</v>
      </c>
      <c r="B478" s="1">
        <v>52574</v>
      </c>
      <c r="C478" s="1" t="s">
        <v>108</v>
      </c>
      <c r="D478" s="12" t="s">
        <v>19</v>
      </c>
      <c r="E478" s="11">
        <v>225</v>
      </c>
      <c r="F478" s="11">
        <v>4100</v>
      </c>
    </row>
    <row r="479" spans="1:6" x14ac:dyDescent="0.25">
      <c r="A479" s="1">
        <v>34459</v>
      </c>
      <c r="B479" s="1">
        <v>52579</v>
      </c>
      <c r="C479" s="1" t="s">
        <v>114</v>
      </c>
      <c r="D479" s="12" t="s">
        <v>113</v>
      </c>
      <c r="E479" s="11">
        <v>250</v>
      </c>
      <c r="F479" s="11">
        <v>4210</v>
      </c>
    </row>
    <row r="480" spans="1:6" x14ac:dyDescent="0.25">
      <c r="A480" s="1">
        <v>34460</v>
      </c>
      <c r="B480" s="1">
        <v>52579</v>
      </c>
      <c r="C480" s="1" t="s">
        <v>108</v>
      </c>
      <c r="D480" s="12" t="s">
        <v>19</v>
      </c>
      <c r="E480" s="11">
        <v>250</v>
      </c>
      <c r="F480" s="11">
        <v>4210</v>
      </c>
    </row>
    <row r="481" spans="1:6" x14ac:dyDescent="0.25">
      <c r="A481" s="1">
        <v>34460</v>
      </c>
      <c r="B481" s="1">
        <v>52586</v>
      </c>
      <c r="C481" s="1" t="s">
        <v>114</v>
      </c>
      <c r="D481" s="12" t="s">
        <v>113</v>
      </c>
      <c r="E481" s="11">
        <v>240</v>
      </c>
      <c r="F481" s="11">
        <v>3550</v>
      </c>
    </row>
    <row r="482" spans="1:6" x14ac:dyDescent="0.25">
      <c r="A482" s="1">
        <v>34462</v>
      </c>
      <c r="B482" s="1">
        <v>52586</v>
      </c>
      <c r="C482" s="1" t="s">
        <v>108</v>
      </c>
      <c r="D482" s="12" t="s">
        <v>19</v>
      </c>
      <c r="E482" s="11">
        <v>240</v>
      </c>
      <c r="F482" s="11">
        <v>3550</v>
      </c>
    </row>
    <row r="483" spans="1:6" x14ac:dyDescent="0.25">
      <c r="A483" s="1">
        <v>34462</v>
      </c>
      <c r="B483" s="1">
        <v>52591</v>
      </c>
      <c r="C483" s="1" t="s">
        <v>109</v>
      </c>
      <c r="D483" s="12" t="s">
        <v>327</v>
      </c>
      <c r="E483" s="11">
        <v>100</v>
      </c>
      <c r="F483" s="11">
        <v>3700</v>
      </c>
    </row>
    <row r="484" spans="1:6" x14ac:dyDescent="0.25">
      <c r="A484" s="1">
        <v>34464</v>
      </c>
      <c r="B484" s="1">
        <v>52591</v>
      </c>
      <c r="C484" s="1" t="s">
        <v>673</v>
      </c>
      <c r="D484" s="12" t="s">
        <v>674</v>
      </c>
      <c r="E484" s="11">
        <v>100</v>
      </c>
      <c r="F484" s="11">
        <v>3700</v>
      </c>
    </row>
    <row r="485" spans="1:6" x14ac:dyDescent="0.25">
      <c r="A485" s="1">
        <v>34464</v>
      </c>
      <c r="B485" s="1">
        <v>52928</v>
      </c>
      <c r="C485" s="1" t="s">
        <v>683</v>
      </c>
      <c r="D485" s="12" t="s">
        <v>684</v>
      </c>
      <c r="E485" s="11">
        <v>100</v>
      </c>
      <c r="F485" s="11">
        <v>3700</v>
      </c>
    </row>
    <row r="486" spans="1:6" x14ac:dyDescent="0.25">
      <c r="A486" s="1">
        <v>34616</v>
      </c>
      <c r="B486" s="1">
        <v>52928</v>
      </c>
      <c r="C486" s="1" t="s">
        <v>115</v>
      </c>
      <c r="D486" s="12" t="s">
        <v>332</v>
      </c>
      <c r="E486" s="11">
        <v>100</v>
      </c>
      <c r="F486" s="11">
        <v>4650</v>
      </c>
    </row>
    <row r="487" spans="1:6" x14ac:dyDescent="0.25">
      <c r="A487" s="1">
        <v>34616</v>
      </c>
      <c r="B487" s="1">
        <v>52928</v>
      </c>
      <c r="C487" s="1" t="s">
        <v>108</v>
      </c>
      <c r="D487" s="12" t="s">
        <v>19</v>
      </c>
      <c r="E487" s="11">
        <v>100</v>
      </c>
      <c r="F487" s="11">
        <v>4650</v>
      </c>
    </row>
    <row r="488" spans="1:6" x14ac:dyDescent="0.25">
      <c r="A488" s="1">
        <v>34616</v>
      </c>
      <c r="B488" s="1">
        <v>52589</v>
      </c>
      <c r="C488" s="1" t="s">
        <v>312</v>
      </c>
      <c r="D488" s="1" t="s">
        <v>371</v>
      </c>
      <c r="E488" s="1">
        <v>56</v>
      </c>
      <c r="F488" s="1">
        <v>3826</v>
      </c>
    </row>
    <row r="489" spans="1:6" x14ac:dyDescent="0.25">
      <c r="A489" s="1">
        <v>34850</v>
      </c>
      <c r="B489" s="1">
        <v>52589</v>
      </c>
      <c r="C489" s="1" t="s">
        <v>108</v>
      </c>
      <c r="D489" s="1" t="s">
        <v>19</v>
      </c>
      <c r="E489" s="1">
        <v>56</v>
      </c>
      <c r="F489" s="1">
        <v>3826</v>
      </c>
    </row>
    <row r="490" spans="1:6" x14ac:dyDescent="0.25">
      <c r="A490" s="1">
        <v>34850</v>
      </c>
      <c r="B490" s="1">
        <v>53605</v>
      </c>
      <c r="C490" s="1" t="s">
        <v>1114</v>
      </c>
      <c r="D490" s="1" t="s">
        <v>374</v>
      </c>
      <c r="E490" s="1">
        <v>250</v>
      </c>
      <c r="F490" s="1">
        <v>8510</v>
      </c>
    </row>
    <row r="491" spans="1:6" x14ac:dyDescent="0.25">
      <c r="A491" s="1">
        <v>35024</v>
      </c>
      <c r="B491" s="1">
        <v>53605</v>
      </c>
      <c r="C491" s="1" t="s">
        <v>106</v>
      </c>
      <c r="D491" s="1" t="s">
        <v>1119</v>
      </c>
      <c r="E491" s="1">
        <v>325</v>
      </c>
      <c r="F491" s="1">
        <v>8510</v>
      </c>
    </row>
    <row r="492" spans="1:6" x14ac:dyDescent="0.25">
      <c r="A492" s="1">
        <v>35024</v>
      </c>
      <c r="B492" s="1">
        <v>54510</v>
      </c>
      <c r="C492" s="1" t="s">
        <v>115</v>
      </c>
      <c r="D492" s="1" t="s">
        <v>332</v>
      </c>
      <c r="E492" s="1">
        <v>25</v>
      </c>
      <c r="F492" s="1">
        <v>349</v>
      </c>
    </row>
    <row r="493" spans="1:6" x14ac:dyDescent="0.25">
      <c r="A493" s="1">
        <v>35905</v>
      </c>
      <c r="B493" s="1">
        <v>54510</v>
      </c>
      <c r="C493" s="1" t="s">
        <v>108</v>
      </c>
      <c r="D493" s="1" t="s">
        <v>19</v>
      </c>
      <c r="E493" s="1">
        <v>25</v>
      </c>
      <c r="F493" s="1">
        <v>349</v>
      </c>
    </row>
    <row r="494" spans="1:6" x14ac:dyDescent="0.25">
      <c r="A494" s="1">
        <v>35905</v>
      </c>
      <c r="B494" s="1">
        <v>54722</v>
      </c>
      <c r="C494" s="1" t="s">
        <v>114</v>
      </c>
      <c r="D494" s="1" t="s">
        <v>1117</v>
      </c>
      <c r="E494" s="1">
        <v>100</v>
      </c>
      <c r="F494" s="1">
        <v>2419</v>
      </c>
    </row>
    <row r="495" spans="1:6" x14ac:dyDescent="0.25">
      <c r="A495" s="1">
        <v>35971</v>
      </c>
      <c r="B495" s="1">
        <v>54722</v>
      </c>
      <c r="C495" s="1" t="s">
        <v>108</v>
      </c>
      <c r="D495" s="1" t="s">
        <v>19</v>
      </c>
      <c r="E495" s="1">
        <v>100</v>
      </c>
      <c r="F495" s="1">
        <v>2419</v>
      </c>
    </row>
    <row r="496" spans="1:6" x14ac:dyDescent="0.25">
      <c r="A496" s="1">
        <v>35971</v>
      </c>
      <c r="B496" s="1">
        <v>54916</v>
      </c>
      <c r="C496" s="1" t="s">
        <v>109</v>
      </c>
      <c r="D496" s="12" t="s">
        <v>327</v>
      </c>
      <c r="E496" s="11">
        <v>100</v>
      </c>
      <c r="F496" s="11">
        <v>3700</v>
      </c>
    </row>
    <row r="497" spans="1:7" x14ac:dyDescent="0.25">
      <c r="A497" s="1">
        <v>36027</v>
      </c>
      <c r="B497" s="1">
        <v>54916</v>
      </c>
      <c r="C497" s="1" t="s">
        <v>673</v>
      </c>
      <c r="D497" s="12" t="s">
        <v>674</v>
      </c>
      <c r="E497" s="11">
        <v>100</v>
      </c>
      <c r="F497" s="11">
        <v>3700</v>
      </c>
    </row>
    <row r="498" spans="1:7" x14ac:dyDescent="0.25">
      <c r="A498" s="1">
        <v>36027</v>
      </c>
      <c r="B498" s="1">
        <v>55622</v>
      </c>
      <c r="C498" s="1" t="s">
        <v>683</v>
      </c>
      <c r="D498" s="12" t="s">
        <v>684</v>
      </c>
      <c r="E498" s="11">
        <v>100</v>
      </c>
      <c r="F498" s="11">
        <v>3700</v>
      </c>
    </row>
    <row r="499" spans="1:7" x14ac:dyDescent="0.25">
      <c r="A499" s="1">
        <v>36106</v>
      </c>
      <c r="B499" s="1">
        <v>55622</v>
      </c>
      <c r="C499" s="1" t="s">
        <v>311</v>
      </c>
      <c r="D499" s="12" t="s">
        <v>698</v>
      </c>
      <c r="E499" s="11">
        <v>360</v>
      </c>
      <c r="F499" s="11">
        <v>7500</v>
      </c>
    </row>
    <row r="500" spans="1:7" x14ac:dyDescent="0.25">
      <c r="A500" s="1">
        <v>36106</v>
      </c>
      <c r="B500" s="1">
        <v>55622</v>
      </c>
      <c r="C500" s="1" t="s">
        <v>108</v>
      </c>
      <c r="D500" s="12" t="s">
        <v>19</v>
      </c>
      <c r="E500" s="11">
        <v>360</v>
      </c>
      <c r="F500" s="11">
        <v>7500</v>
      </c>
    </row>
    <row r="501" spans="1:7" x14ac:dyDescent="0.25">
      <c r="A501" s="1">
        <v>36106</v>
      </c>
      <c r="B501" s="1">
        <v>56533</v>
      </c>
      <c r="C501" s="1" t="s">
        <v>114</v>
      </c>
      <c r="D501" s="1" t="s">
        <v>1117</v>
      </c>
      <c r="E501" s="1">
        <v>313</v>
      </c>
      <c r="F501" s="1">
        <v>4427</v>
      </c>
    </row>
    <row r="502" spans="1:7" x14ac:dyDescent="0.25">
      <c r="A502" s="1">
        <v>36890</v>
      </c>
      <c r="B502" s="1">
        <v>56533</v>
      </c>
      <c r="C502" s="1" t="s">
        <v>114</v>
      </c>
      <c r="D502" s="1" t="s">
        <v>1117</v>
      </c>
      <c r="E502" s="1">
        <v>60</v>
      </c>
      <c r="F502" s="1">
        <v>10765</v>
      </c>
    </row>
    <row r="503" spans="1:7" x14ac:dyDescent="0.25">
      <c r="A503" s="1">
        <v>36890</v>
      </c>
      <c r="B503" s="1">
        <v>56535</v>
      </c>
      <c r="C503" s="1" t="s">
        <v>114</v>
      </c>
      <c r="D503" s="1" t="s">
        <v>1117</v>
      </c>
      <c r="E503" s="1">
        <v>96</v>
      </c>
      <c r="F503" s="1">
        <v>10384</v>
      </c>
    </row>
    <row r="504" spans="1:7" x14ac:dyDescent="0.25">
      <c r="A504" s="1">
        <v>36892</v>
      </c>
      <c r="B504" s="1">
        <v>57234</v>
      </c>
      <c r="C504" s="1" t="s">
        <v>114</v>
      </c>
      <c r="D504" s="1" t="s">
        <v>1117</v>
      </c>
      <c r="E504" s="1">
        <v>98</v>
      </c>
      <c r="F504" s="1">
        <v>11507</v>
      </c>
    </row>
    <row r="505" spans="1:7" x14ac:dyDescent="0.25">
      <c r="A505" s="1">
        <v>37519</v>
      </c>
      <c r="B505" s="1">
        <v>57258</v>
      </c>
      <c r="C505" s="1" t="s">
        <v>114</v>
      </c>
      <c r="D505" s="1" t="s">
        <v>1117</v>
      </c>
      <c r="E505" s="1">
        <v>200</v>
      </c>
      <c r="F505" s="1">
        <v>3361</v>
      </c>
      <c r="G505" s="1" t="s">
        <v>104</v>
      </c>
    </row>
    <row r="506" spans="1:7" x14ac:dyDescent="0.25">
      <c r="A506" s="1">
        <v>37529</v>
      </c>
      <c r="B506" s="1">
        <v>57313</v>
      </c>
      <c r="C506" s="1" t="s">
        <v>108</v>
      </c>
      <c r="D506" s="1" t="s">
        <v>19</v>
      </c>
      <c r="E506" s="1">
        <v>200</v>
      </c>
      <c r="F506" s="1">
        <v>3361</v>
      </c>
      <c r="G506" s="1" t="s">
        <v>104</v>
      </c>
    </row>
    <row r="507" spans="1:7" x14ac:dyDescent="0.25">
      <c r="A507" s="1">
        <v>37690</v>
      </c>
      <c r="B507" s="1">
        <v>68222</v>
      </c>
      <c r="C507" s="1" t="s">
        <v>114</v>
      </c>
      <c r="D507" s="1" t="s">
        <v>1117</v>
      </c>
      <c r="E507" s="1">
        <v>85</v>
      </c>
      <c r="F507" s="1">
        <v>3250</v>
      </c>
      <c r="G507" s="1" t="s">
        <v>104</v>
      </c>
    </row>
    <row r="508" spans="1:7" x14ac:dyDescent="0.25">
      <c r="A508" s="1">
        <v>50287</v>
      </c>
      <c r="B508" s="1">
        <v>68222</v>
      </c>
      <c r="C508" s="1" t="s">
        <v>108</v>
      </c>
      <c r="D508" s="1" t="s">
        <v>19</v>
      </c>
      <c r="E508" s="1">
        <v>85</v>
      </c>
      <c r="F508" s="1">
        <v>3250</v>
      </c>
      <c r="G508" s="1" t="s">
        <v>104</v>
      </c>
    </row>
    <row r="509" spans="1:7" x14ac:dyDescent="0.25">
      <c r="A509" s="1">
        <v>50287</v>
      </c>
      <c r="B509" s="1">
        <v>68223</v>
      </c>
      <c r="C509" s="1" t="s">
        <v>114</v>
      </c>
      <c r="D509" s="12" t="s">
        <v>113</v>
      </c>
      <c r="E509" s="11">
        <v>100</v>
      </c>
      <c r="F509" s="11">
        <v>4150</v>
      </c>
    </row>
    <row r="510" spans="1:7" x14ac:dyDescent="0.25">
      <c r="A510" s="1">
        <v>50288</v>
      </c>
      <c r="B510" s="1">
        <v>68223</v>
      </c>
      <c r="C510" s="1" t="s">
        <v>108</v>
      </c>
      <c r="D510" s="12" t="s">
        <v>19</v>
      </c>
      <c r="E510" s="11">
        <v>100</v>
      </c>
      <c r="F510" s="11">
        <v>4150</v>
      </c>
    </row>
    <row r="511" spans="1:7" x14ac:dyDescent="0.25">
      <c r="A511" s="1">
        <v>50288</v>
      </c>
      <c r="B511" s="1">
        <v>400000</v>
      </c>
      <c r="C511" s="1" t="s">
        <v>114</v>
      </c>
      <c r="D511" s="12" t="s">
        <v>113</v>
      </c>
      <c r="E511" s="11">
        <v>108</v>
      </c>
      <c r="F511" s="11">
        <v>3626</v>
      </c>
    </row>
    <row r="512" spans="1:7" x14ac:dyDescent="0.25">
      <c r="A512" s="1">
        <v>300000</v>
      </c>
      <c r="B512" s="1">
        <v>400000</v>
      </c>
      <c r="C512" s="1" t="s">
        <v>108</v>
      </c>
      <c r="D512" s="12" t="s">
        <v>19</v>
      </c>
      <c r="E512" s="11">
        <v>108</v>
      </c>
      <c r="F512" s="11">
        <v>3626</v>
      </c>
    </row>
    <row r="513" spans="1:6" x14ac:dyDescent="0.25">
      <c r="A513" s="1">
        <v>300000</v>
      </c>
      <c r="B513" s="1">
        <v>400001</v>
      </c>
      <c r="C513" s="1" t="s">
        <v>114</v>
      </c>
      <c r="D513" s="12" t="s">
        <v>113</v>
      </c>
      <c r="E513" s="11">
        <v>100</v>
      </c>
      <c r="F513" s="11">
        <v>4275</v>
      </c>
    </row>
    <row r="514" spans="1:6" x14ac:dyDescent="0.25">
      <c r="A514" s="1">
        <v>300001</v>
      </c>
      <c r="B514" s="1">
        <v>400001</v>
      </c>
      <c r="C514" s="1" t="s">
        <v>108</v>
      </c>
      <c r="D514" s="12" t="s">
        <v>19</v>
      </c>
      <c r="E514" s="11">
        <v>100</v>
      </c>
      <c r="F514" s="11">
        <v>4275</v>
      </c>
    </row>
    <row r="515" spans="1:6" x14ac:dyDescent="0.25">
      <c r="A515" s="1">
        <v>300001</v>
      </c>
      <c r="B515" s="1">
        <v>400002</v>
      </c>
      <c r="C515" s="1" t="s">
        <v>114</v>
      </c>
      <c r="D515" s="12" t="s">
        <v>113</v>
      </c>
      <c r="E515" s="11">
        <v>106</v>
      </c>
      <c r="F515" s="11">
        <v>4008</v>
      </c>
    </row>
    <row r="516" spans="1:6" x14ac:dyDescent="0.25">
      <c r="A516" s="1">
        <v>300002</v>
      </c>
      <c r="B516" s="1">
        <v>400002</v>
      </c>
      <c r="C516" s="1" t="s">
        <v>108</v>
      </c>
      <c r="D516" s="12" t="s">
        <v>19</v>
      </c>
      <c r="E516" s="11">
        <v>106</v>
      </c>
      <c r="F516" s="11">
        <v>4008</v>
      </c>
    </row>
    <row r="517" spans="1:6" x14ac:dyDescent="0.25">
      <c r="A517" s="1">
        <v>300002</v>
      </c>
      <c r="B517" s="1">
        <v>400003</v>
      </c>
      <c r="C517" s="1" t="s">
        <v>114</v>
      </c>
      <c r="D517" s="12" t="s">
        <v>113</v>
      </c>
      <c r="E517" s="11">
        <v>400</v>
      </c>
      <c r="F517" s="11">
        <v>6067</v>
      </c>
    </row>
    <row r="518" spans="1:6" x14ac:dyDescent="0.25">
      <c r="A518" s="1">
        <v>300003</v>
      </c>
      <c r="B518" s="1">
        <v>400003</v>
      </c>
      <c r="C518" s="1" t="s">
        <v>108</v>
      </c>
      <c r="D518" s="12" t="s">
        <v>19</v>
      </c>
      <c r="E518" s="11">
        <v>400</v>
      </c>
      <c r="F518" s="11">
        <v>6067</v>
      </c>
    </row>
    <row r="519" spans="1:6" x14ac:dyDescent="0.25">
      <c r="A519" s="1">
        <v>300003</v>
      </c>
      <c r="B519" s="1">
        <v>400004</v>
      </c>
      <c r="C519" s="1" t="s">
        <v>114</v>
      </c>
      <c r="D519" s="12" t="s">
        <v>113</v>
      </c>
      <c r="E519" s="11">
        <v>100</v>
      </c>
      <c r="F519" s="11">
        <v>5496</v>
      </c>
    </row>
    <row r="520" spans="1:6" x14ac:dyDescent="0.25">
      <c r="A520" s="1">
        <v>300004</v>
      </c>
      <c r="B520" s="1">
        <v>400004</v>
      </c>
      <c r="C520" s="1" t="s">
        <v>108</v>
      </c>
      <c r="D520" s="12" t="s">
        <v>19</v>
      </c>
      <c r="E520" s="11">
        <v>100</v>
      </c>
      <c r="F520" s="11">
        <v>5496</v>
      </c>
    </row>
    <row r="521" spans="1:6" x14ac:dyDescent="0.25">
      <c r="A521" s="1">
        <v>300004</v>
      </c>
      <c r="B521" s="1">
        <v>400005</v>
      </c>
      <c r="C521" s="1" t="s">
        <v>114</v>
      </c>
      <c r="D521" s="12" t="s">
        <v>113</v>
      </c>
      <c r="E521" s="11">
        <v>225</v>
      </c>
      <c r="F521" s="11">
        <v>5400</v>
      </c>
    </row>
    <row r="522" spans="1:6" x14ac:dyDescent="0.25">
      <c r="A522" s="1">
        <v>300005</v>
      </c>
      <c r="B522" s="1">
        <v>400005</v>
      </c>
      <c r="C522" s="1" t="s">
        <v>108</v>
      </c>
      <c r="D522" s="12" t="s">
        <v>19</v>
      </c>
      <c r="E522" s="11">
        <v>225</v>
      </c>
      <c r="F522" s="11">
        <v>5400</v>
      </c>
    </row>
    <row r="523" spans="1:6" x14ac:dyDescent="0.25">
      <c r="A523" s="1">
        <v>300005</v>
      </c>
      <c r="B523" s="1">
        <v>400006</v>
      </c>
      <c r="C523" s="1" t="s">
        <v>114</v>
      </c>
      <c r="D523" s="12" t="s">
        <v>113</v>
      </c>
      <c r="E523" s="11">
        <v>120</v>
      </c>
      <c r="F523" s="11">
        <v>5013</v>
      </c>
    </row>
    <row r="524" spans="1:6" x14ac:dyDescent="0.25">
      <c r="A524" s="1">
        <v>300006</v>
      </c>
      <c r="B524" s="1">
        <v>400006</v>
      </c>
      <c r="C524" s="1" t="s">
        <v>108</v>
      </c>
      <c r="D524" s="12" t="s">
        <v>19</v>
      </c>
      <c r="E524" s="11">
        <v>120</v>
      </c>
      <c r="F524" s="11">
        <v>5013</v>
      </c>
    </row>
    <row r="525" spans="1:6" x14ac:dyDescent="0.25">
      <c r="A525" s="1">
        <v>300006</v>
      </c>
      <c r="B525" s="1">
        <v>400007</v>
      </c>
      <c r="C525" s="1" t="s">
        <v>109</v>
      </c>
      <c r="D525" s="12" t="s">
        <v>327</v>
      </c>
      <c r="E525" s="11">
        <v>300</v>
      </c>
      <c r="F525" s="11">
        <v>5000</v>
      </c>
    </row>
    <row r="526" spans="1:6" x14ac:dyDescent="0.25">
      <c r="A526" s="1">
        <v>300007</v>
      </c>
      <c r="B526" s="1">
        <v>400007</v>
      </c>
      <c r="C526" s="1" t="s">
        <v>108</v>
      </c>
      <c r="D526" s="12" t="s">
        <v>19</v>
      </c>
      <c r="E526" s="11">
        <v>300</v>
      </c>
      <c r="F526" s="11">
        <v>5000</v>
      </c>
    </row>
    <row r="527" spans="1:6" x14ac:dyDescent="0.25">
      <c r="A527" s="1">
        <v>300007</v>
      </c>
      <c r="B527" s="1">
        <v>400008</v>
      </c>
      <c r="C527" s="1" t="s">
        <v>114</v>
      </c>
      <c r="D527" s="12" t="s">
        <v>113</v>
      </c>
      <c r="E527" s="11">
        <v>100</v>
      </c>
      <c r="F527" s="11">
        <v>3980</v>
      </c>
    </row>
    <row r="528" spans="1:6" x14ac:dyDescent="0.25">
      <c r="A528" s="1">
        <v>300008</v>
      </c>
      <c r="B528" s="1">
        <v>400008</v>
      </c>
      <c r="C528" s="1" t="s">
        <v>108</v>
      </c>
      <c r="D528" s="12" t="s">
        <v>19</v>
      </c>
      <c r="E528" s="11">
        <v>100</v>
      </c>
      <c r="F528" s="11">
        <v>3980</v>
      </c>
    </row>
    <row r="529" spans="1:6" x14ac:dyDescent="0.25">
      <c r="A529" s="1">
        <v>300008</v>
      </c>
      <c r="B529" s="1">
        <v>400018</v>
      </c>
      <c r="C529" s="1" t="s">
        <v>114</v>
      </c>
      <c r="D529" s="12" t="s">
        <v>113</v>
      </c>
      <c r="E529" s="11">
        <v>130</v>
      </c>
      <c r="F529" s="11">
        <v>4200</v>
      </c>
    </row>
    <row r="530" spans="1:6" x14ac:dyDescent="0.25">
      <c r="A530" s="1">
        <v>300018</v>
      </c>
      <c r="B530" s="1">
        <v>400018</v>
      </c>
      <c r="C530" s="1" t="s">
        <v>108</v>
      </c>
      <c r="D530" s="12" t="s">
        <v>19</v>
      </c>
      <c r="E530" s="11">
        <v>130</v>
      </c>
      <c r="F530" s="11">
        <v>4200</v>
      </c>
    </row>
    <row r="531" spans="1:6" x14ac:dyDescent="0.25">
      <c r="A531" s="1">
        <v>300018</v>
      </c>
      <c r="B531" s="1">
        <v>400029</v>
      </c>
      <c r="C531" s="1" t="s">
        <v>115</v>
      </c>
      <c r="D531" s="12" t="s">
        <v>332</v>
      </c>
      <c r="E531" s="11">
        <v>100</v>
      </c>
      <c r="F531" s="11">
        <v>4100</v>
      </c>
    </row>
    <row r="532" spans="1:6" x14ac:dyDescent="0.25">
      <c r="A532" s="1">
        <v>300029</v>
      </c>
      <c r="B532" s="1">
        <v>400029</v>
      </c>
      <c r="C532" s="1" t="s">
        <v>108</v>
      </c>
      <c r="D532" s="12" t="s">
        <v>19</v>
      </c>
      <c r="E532" s="11">
        <v>100</v>
      </c>
      <c r="F532" s="11">
        <v>4100</v>
      </c>
    </row>
    <row r="533" spans="1:6" x14ac:dyDescent="0.25">
      <c r="A533" s="1">
        <v>300029</v>
      </c>
      <c r="B533" s="1">
        <v>400040</v>
      </c>
      <c r="C533" s="1" t="s">
        <v>114</v>
      </c>
      <c r="D533" s="12" t="s">
        <v>113</v>
      </c>
      <c r="E533" s="11">
        <v>300</v>
      </c>
      <c r="F533" s="11">
        <v>5260</v>
      </c>
    </row>
    <row r="534" spans="1:6" x14ac:dyDescent="0.25">
      <c r="A534" s="1">
        <v>300040</v>
      </c>
      <c r="B534" s="1">
        <v>400040</v>
      </c>
      <c r="C534" s="1" t="s">
        <v>108</v>
      </c>
      <c r="D534" s="12" t="s">
        <v>19</v>
      </c>
      <c r="E534" s="11">
        <v>300</v>
      </c>
      <c r="F534" s="11">
        <v>5260</v>
      </c>
    </row>
    <row r="535" spans="1:6" x14ac:dyDescent="0.25">
      <c r="A535" s="1">
        <v>300040</v>
      </c>
      <c r="B535" s="1">
        <v>400044</v>
      </c>
      <c r="C535" s="1" t="s">
        <v>114</v>
      </c>
      <c r="D535" s="12" t="s">
        <v>113</v>
      </c>
      <c r="E535" s="11">
        <v>120</v>
      </c>
      <c r="F535" s="11">
        <v>9160</v>
      </c>
    </row>
    <row r="536" spans="1:6" x14ac:dyDescent="0.25">
      <c r="A536" s="1">
        <v>300044</v>
      </c>
      <c r="B536" s="1">
        <v>400044</v>
      </c>
      <c r="C536" s="1" t="s">
        <v>108</v>
      </c>
      <c r="D536" s="12" t="s">
        <v>19</v>
      </c>
      <c r="E536" s="11">
        <v>120</v>
      </c>
      <c r="F536" s="11">
        <v>9160</v>
      </c>
    </row>
    <row r="537" spans="1:6" x14ac:dyDescent="0.25">
      <c r="A537" s="1">
        <v>300044</v>
      </c>
      <c r="B537" s="1">
        <v>400045</v>
      </c>
      <c r="C537" s="1" t="s">
        <v>114</v>
      </c>
      <c r="D537" s="12" t="s">
        <v>113</v>
      </c>
      <c r="E537" s="11">
        <v>40</v>
      </c>
      <c r="F537" s="11">
        <v>7265</v>
      </c>
    </row>
    <row r="538" spans="1:6" x14ac:dyDescent="0.25">
      <c r="A538" s="1">
        <v>300045</v>
      </c>
      <c r="B538" s="1">
        <v>400045</v>
      </c>
      <c r="C538" s="1" t="s">
        <v>108</v>
      </c>
      <c r="D538" s="12" t="s">
        <v>19</v>
      </c>
      <c r="E538" s="11">
        <v>40</v>
      </c>
      <c r="F538" s="11">
        <v>7265</v>
      </c>
    </row>
    <row r="539" spans="1:6" x14ac:dyDescent="0.25">
      <c r="A539" s="1">
        <v>300045</v>
      </c>
      <c r="B539" s="1">
        <v>400046</v>
      </c>
      <c r="C539" s="1" t="s">
        <v>669</v>
      </c>
      <c r="D539" s="12" t="s">
        <v>672</v>
      </c>
      <c r="E539" s="11">
        <v>80</v>
      </c>
      <c r="F539" s="11">
        <v>11200</v>
      </c>
    </row>
    <row r="540" spans="1:6" x14ac:dyDescent="0.25">
      <c r="A540" s="1">
        <v>300046</v>
      </c>
      <c r="B540" s="1">
        <v>400046</v>
      </c>
      <c r="C540" s="1" t="s">
        <v>109</v>
      </c>
      <c r="D540" s="12" t="s">
        <v>327</v>
      </c>
      <c r="E540" s="11">
        <v>80</v>
      </c>
      <c r="F540" s="11">
        <v>11200</v>
      </c>
    </row>
    <row r="541" spans="1:6" x14ac:dyDescent="0.25">
      <c r="A541" s="1">
        <v>300046</v>
      </c>
      <c r="B541" s="1">
        <v>400049</v>
      </c>
      <c r="C541" s="1" t="s">
        <v>670</v>
      </c>
      <c r="D541" s="12" t="s">
        <v>671</v>
      </c>
      <c r="E541" s="11">
        <v>80</v>
      </c>
      <c r="F541" s="11">
        <v>11200</v>
      </c>
    </row>
    <row r="542" spans="1:6" x14ac:dyDescent="0.25">
      <c r="A542" s="1">
        <v>300049</v>
      </c>
      <c r="B542" s="1">
        <v>400049</v>
      </c>
      <c r="C542" s="1" t="s">
        <v>373</v>
      </c>
      <c r="D542" s="12" t="s">
        <v>374</v>
      </c>
      <c r="E542" s="11">
        <v>80</v>
      </c>
      <c r="F542" s="11">
        <v>11200</v>
      </c>
    </row>
    <row r="543" spans="1:6" x14ac:dyDescent="0.25">
      <c r="A543" s="1">
        <v>300049</v>
      </c>
      <c r="B543" s="1">
        <v>400049</v>
      </c>
      <c r="C543" s="1" t="s">
        <v>673</v>
      </c>
      <c r="D543" s="12" t="s">
        <v>674</v>
      </c>
      <c r="E543" s="11">
        <v>80</v>
      </c>
      <c r="F543" s="11">
        <v>11200</v>
      </c>
    </row>
    <row r="544" spans="1:6" x14ac:dyDescent="0.25">
      <c r="A544" s="1">
        <v>300049</v>
      </c>
      <c r="B544" s="1">
        <v>400049</v>
      </c>
      <c r="C544" s="1" t="s">
        <v>108</v>
      </c>
      <c r="D544" s="12" t="s">
        <v>19</v>
      </c>
      <c r="E544" s="11">
        <v>80</v>
      </c>
      <c r="F544" s="11">
        <v>11200</v>
      </c>
    </row>
    <row r="545" spans="1:7" x14ac:dyDescent="0.25">
      <c r="A545" s="1">
        <v>300049</v>
      </c>
      <c r="B545" s="1">
        <v>400049</v>
      </c>
      <c r="C545" s="1" t="s">
        <v>669</v>
      </c>
      <c r="D545" s="12" t="s">
        <v>672</v>
      </c>
      <c r="E545" s="11">
        <v>80</v>
      </c>
      <c r="F545" s="11">
        <v>4450</v>
      </c>
    </row>
    <row r="546" spans="1:7" x14ac:dyDescent="0.25">
      <c r="A546" s="1">
        <v>300049</v>
      </c>
      <c r="B546" s="1">
        <v>400049</v>
      </c>
      <c r="C546" s="1" t="s">
        <v>109</v>
      </c>
      <c r="D546" s="12" t="s">
        <v>327</v>
      </c>
      <c r="E546" s="11">
        <v>80</v>
      </c>
      <c r="F546" s="11">
        <v>4450</v>
      </c>
    </row>
    <row r="547" spans="1:7" x14ac:dyDescent="0.25">
      <c r="A547" s="1">
        <v>300049</v>
      </c>
      <c r="B547" s="1">
        <v>400050</v>
      </c>
      <c r="C547" s="1" t="s">
        <v>670</v>
      </c>
      <c r="D547" s="12" t="s">
        <v>671</v>
      </c>
      <c r="E547" s="11">
        <v>80</v>
      </c>
      <c r="F547" s="11">
        <v>4450</v>
      </c>
    </row>
    <row r="548" spans="1:7" x14ac:dyDescent="0.25">
      <c r="A548" s="1">
        <v>300050</v>
      </c>
      <c r="B548" s="1">
        <v>400050</v>
      </c>
      <c r="C548" s="1" t="s">
        <v>373</v>
      </c>
      <c r="D548" s="12" t="s">
        <v>374</v>
      </c>
      <c r="E548" s="11">
        <v>80</v>
      </c>
      <c r="F548" s="11">
        <v>4450</v>
      </c>
    </row>
    <row r="549" spans="1:7" x14ac:dyDescent="0.25">
      <c r="A549" s="1">
        <v>300050</v>
      </c>
      <c r="B549" s="1">
        <v>400050</v>
      </c>
      <c r="C549" s="1" t="s">
        <v>673</v>
      </c>
      <c r="D549" s="12" t="s">
        <v>674</v>
      </c>
      <c r="E549" s="11">
        <v>80</v>
      </c>
      <c r="F549" s="11">
        <v>4450</v>
      </c>
    </row>
    <row r="550" spans="1:7" x14ac:dyDescent="0.25">
      <c r="A550" s="1">
        <v>300050</v>
      </c>
      <c r="B550" s="1">
        <v>400050</v>
      </c>
      <c r="C550" s="1" t="s">
        <v>108</v>
      </c>
      <c r="D550" s="12" t="s">
        <v>19</v>
      </c>
      <c r="E550" s="11">
        <v>80</v>
      </c>
      <c r="F550" s="11">
        <v>4450</v>
      </c>
    </row>
    <row r="551" spans="1:7" x14ac:dyDescent="0.25">
      <c r="A551" s="1">
        <v>300050</v>
      </c>
      <c r="B551" s="1">
        <v>400050</v>
      </c>
      <c r="C551" s="1" t="s">
        <v>109</v>
      </c>
      <c r="D551" s="12" t="s">
        <v>327</v>
      </c>
      <c r="E551" s="11">
        <v>400</v>
      </c>
      <c r="F551" s="11">
        <v>11450</v>
      </c>
    </row>
    <row r="552" spans="1:7" x14ac:dyDescent="0.25">
      <c r="A552" s="1">
        <v>300050</v>
      </c>
      <c r="B552" s="1">
        <v>400050</v>
      </c>
      <c r="C552" s="1" t="s">
        <v>375</v>
      </c>
      <c r="D552" s="12" t="s">
        <v>376</v>
      </c>
      <c r="E552" s="11">
        <v>400</v>
      </c>
      <c r="F552" s="11">
        <v>11450</v>
      </c>
    </row>
    <row r="553" spans="1:7" x14ac:dyDescent="0.25">
      <c r="A553" s="1">
        <v>300050</v>
      </c>
      <c r="B553" s="1">
        <v>400051</v>
      </c>
      <c r="C553" s="1" t="s">
        <v>108</v>
      </c>
      <c r="D553" s="12" t="s">
        <v>19</v>
      </c>
      <c r="E553" s="11">
        <v>400</v>
      </c>
      <c r="F553" s="11">
        <v>11450</v>
      </c>
    </row>
    <row r="554" spans="1:7" x14ac:dyDescent="0.25">
      <c r="A554" s="1">
        <v>300051</v>
      </c>
      <c r="B554" s="1">
        <v>400051</v>
      </c>
      <c r="C554" s="1" t="s">
        <v>115</v>
      </c>
      <c r="D554" s="12" t="s">
        <v>332</v>
      </c>
      <c r="E554" s="11">
        <v>80</v>
      </c>
      <c r="F554" s="11">
        <v>11700</v>
      </c>
    </row>
    <row r="555" spans="1:7" x14ac:dyDescent="0.25">
      <c r="A555" s="1">
        <v>300051</v>
      </c>
      <c r="B555" s="1">
        <v>400051</v>
      </c>
      <c r="C555" s="1" t="s">
        <v>108</v>
      </c>
      <c r="D555" s="12" t="s">
        <v>19</v>
      </c>
      <c r="E555" s="11">
        <v>80</v>
      </c>
      <c r="F555" s="11">
        <v>11700</v>
      </c>
    </row>
    <row r="556" spans="1:7" x14ac:dyDescent="0.25">
      <c r="A556" s="1">
        <v>300051</v>
      </c>
      <c r="B556" s="1">
        <v>400052</v>
      </c>
      <c r="C556" s="1" t="s">
        <v>375</v>
      </c>
      <c r="D556" s="12" t="s">
        <v>376</v>
      </c>
      <c r="E556" s="11">
        <v>360</v>
      </c>
      <c r="F556" s="11">
        <v>12100</v>
      </c>
    </row>
    <row r="557" spans="1:7" x14ac:dyDescent="0.25">
      <c r="A557" s="1">
        <v>300052</v>
      </c>
      <c r="B557" s="1">
        <v>400052</v>
      </c>
      <c r="C557" s="1" t="s">
        <v>108</v>
      </c>
      <c r="D557" s="12" t="s">
        <v>19</v>
      </c>
      <c r="E557" s="11">
        <v>360</v>
      </c>
      <c r="F557" s="11">
        <v>12100</v>
      </c>
    </row>
    <row r="558" spans="1:7" x14ac:dyDescent="0.25">
      <c r="A558" s="1">
        <v>300052</v>
      </c>
      <c r="B558" s="1">
        <v>400053</v>
      </c>
      <c r="C558" s="1" t="s">
        <v>115</v>
      </c>
      <c r="D558" s="12" t="s">
        <v>332</v>
      </c>
      <c r="E558" s="11">
        <v>330</v>
      </c>
      <c r="F558" s="11">
        <v>4360</v>
      </c>
    </row>
    <row r="559" spans="1:7" x14ac:dyDescent="0.25">
      <c r="A559" s="1">
        <v>300053</v>
      </c>
      <c r="B559" s="1">
        <v>400053</v>
      </c>
      <c r="C559" s="1" t="s">
        <v>108</v>
      </c>
      <c r="D559" s="12" t="s">
        <v>19</v>
      </c>
      <c r="E559" s="11">
        <v>330</v>
      </c>
      <c r="F559" s="11">
        <v>4360</v>
      </c>
    </row>
    <row r="560" spans="1:7" x14ac:dyDescent="0.25">
      <c r="A560" s="1">
        <v>300053</v>
      </c>
      <c r="B560" s="1">
        <v>400054</v>
      </c>
      <c r="C560" s="1" t="s">
        <v>375</v>
      </c>
      <c r="D560" s="12" t="s">
        <v>376</v>
      </c>
      <c r="F560" s="11">
        <v>12000</v>
      </c>
      <c r="G560" s="1" t="s">
        <v>677</v>
      </c>
    </row>
    <row r="561" spans="1:7" x14ac:dyDescent="0.25">
      <c r="A561" s="1">
        <v>300054</v>
      </c>
      <c r="B561" s="1">
        <v>400054</v>
      </c>
      <c r="C561" s="1" t="s">
        <v>108</v>
      </c>
      <c r="D561" s="12" t="s">
        <v>19</v>
      </c>
      <c r="F561" s="11">
        <v>12000</v>
      </c>
      <c r="G561" s="1" t="s">
        <v>677</v>
      </c>
    </row>
    <row r="562" spans="1:7" x14ac:dyDescent="0.25">
      <c r="A562" s="1">
        <v>300054</v>
      </c>
      <c r="B562" s="1">
        <v>400055</v>
      </c>
      <c r="C562" s="1" t="s">
        <v>375</v>
      </c>
      <c r="D562" s="12" t="s">
        <v>376</v>
      </c>
      <c r="E562" s="11">
        <v>340</v>
      </c>
      <c r="F562" s="11">
        <v>12300</v>
      </c>
    </row>
    <row r="563" spans="1:7" x14ac:dyDescent="0.25">
      <c r="A563" s="1">
        <v>300055</v>
      </c>
      <c r="B563" s="1">
        <v>400055</v>
      </c>
      <c r="C563" s="1" t="s">
        <v>673</v>
      </c>
      <c r="D563" s="12" t="s">
        <v>674</v>
      </c>
      <c r="E563" s="11">
        <v>340</v>
      </c>
      <c r="F563" s="11">
        <v>12300</v>
      </c>
    </row>
    <row r="564" spans="1:7" x14ac:dyDescent="0.25">
      <c r="A564" s="1">
        <v>300055</v>
      </c>
      <c r="B564" s="1">
        <v>400056</v>
      </c>
      <c r="C564" s="1" t="s">
        <v>108</v>
      </c>
      <c r="D564" s="12" t="s">
        <v>19</v>
      </c>
      <c r="E564" s="11">
        <v>340</v>
      </c>
      <c r="F564" s="11">
        <v>12300</v>
      </c>
    </row>
    <row r="565" spans="1:7" x14ac:dyDescent="0.25">
      <c r="A565" s="1">
        <v>300056</v>
      </c>
      <c r="B565" s="1">
        <v>400056</v>
      </c>
      <c r="C565" s="1" t="s">
        <v>312</v>
      </c>
      <c r="D565" s="12" t="s">
        <v>371</v>
      </c>
      <c r="E565" s="11">
        <v>3964</v>
      </c>
      <c r="F565" s="11">
        <v>10200</v>
      </c>
    </row>
    <row r="566" spans="1:7" x14ac:dyDescent="0.25">
      <c r="A566" s="1">
        <v>300056</v>
      </c>
      <c r="B566" s="1">
        <v>400056</v>
      </c>
      <c r="C566" s="1" t="s">
        <v>108</v>
      </c>
      <c r="D566" s="12" t="s">
        <v>19</v>
      </c>
      <c r="E566" s="11">
        <v>3964</v>
      </c>
      <c r="F566" s="11">
        <v>10200</v>
      </c>
    </row>
    <row r="567" spans="1:7" x14ac:dyDescent="0.25">
      <c r="A567" s="1">
        <v>300056</v>
      </c>
      <c r="B567" s="1">
        <v>400057</v>
      </c>
      <c r="C567" s="1" t="s">
        <v>312</v>
      </c>
      <c r="D567" s="12" t="s">
        <v>371</v>
      </c>
      <c r="E567" s="11">
        <v>30</v>
      </c>
      <c r="F567" s="11">
        <v>4000</v>
      </c>
    </row>
    <row r="568" spans="1:7" x14ac:dyDescent="0.25">
      <c r="A568" s="1">
        <v>300057</v>
      </c>
      <c r="B568" s="1">
        <v>400057</v>
      </c>
      <c r="C568" s="1" t="s">
        <v>108</v>
      </c>
      <c r="D568" s="12" t="s">
        <v>19</v>
      </c>
      <c r="E568" s="11">
        <v>30</v>
      </c>
      <c r="F568" s="11">
        <v>4000</v>
      </c>
    </row>
    <row r="569" spans="1:7" x14ac:dyDescent="0.25">
      <c r="A569" s="1">
        <v>300057</v>
      </c>
      <c r="B569" s="1">
        <v>400058</v>
      </c>
      <c r="C569" s="1" t="s">
        <v>669</v>
      </c>
      <c r="D569" s="12" t="s">
        <v>672</v>
      </c>
      <c r="E569" s="11">
        <v>50</v>
      </c>
      <c r="F569" s="11">
        <v>11000</v>
      </c>
    </row>
    <row r="570" spans="1:7" x14ac:dyDescent="0.25">
      <c r="A570" s="1">
        <v>300058</v>
      </c>
      <c r="B570" s="1">
        <v>400058</v>
      </c>
      <c r="C570" s="1" t="s">
        <v>670</v>
      </c>
      <c r="D570" s="12" t="s">
        <v>671</v>
      </c>
      <c r="E570" s="11">
        <v>50</v>
      </c>
      <c r="F570" s="11">
        <v>11000</v>
      </c>
    </row>
    <row r="571" spans="1:7" x14ac:dyDescent="0.25">
      <c r="A571" s="1">
        <v>300058</v>
      </c>
      <c r="B571" s="1">
        <v>400059</v>
      </c>
      <c r="C571" s="1" t="s">
        <v>373</v>
      </c>
      <c r="D571" s="12" t="s">
        <v>374</v>
      </c>
      <c r="E571" s="11">
        <v>50</v>
      </c>
      <c r="F571" s="11">
        <v>11000</v>
      </c>
    </row>
    <row r="572" spans="1:7" x14ac:dyDescent="0.25">
      <c r="A572" s="1">
        <v>300059</v>
      </c>
      <c r="B572" s="1">
        <v>400059</v>
      </c>
      <c r="C572" s="1" t="s">
        <v>669</v>
      </c>
      <c r="D572" s="12" t="s">
        <v>672</v>
      </c>
      <c r="E572" s="11">
        <v>50</v>
      </c>
      <c r="F572" s="11">
        <v>10330</v>
      </c>
    </row>
    <row r="573" spans="1:7" x14ac:dyDescent="0.25">
      <c r="A573" s="1">
        <v>300059</v>
      </c>
      <c r="B573" s="1">
        <v>400059</v>
      </c>
      <c r="C573" s="1" t="s">
        <v>373</v>
      </c>
      <c r="D573" s="12" t="s">
        <v>374</v>
      </c>
      <c r="E573" s="11">
        <v>50</v>
      </c>
      <c r="F573" s="11">
        <v>10330</v>
      </c>
    </row>
    <row r="574" spans="1:7" x14ac:dyDescent="0.25">
      <c r="A574" s="1">
        <v>300059</v>
      </c>
      <c r="B574" s="1">
        <v>400060</v>
      </c>
      <c r="C574" s="32" t="s">
        <v>678</v>
      </c>
      <c r="D574" s="12" t="s">
        <v>679</v>
      </c>
      <c r="E574" s="11">
        <v>50</v>
      </c>
      <c r="F574" s="11">
        <v>10330</v>
      </c>
    </row>
    <row r="575" spans="1:7" x14ac:dyDescent="0.25">
      <c r="A575" s="1">
        <v>300060</v>
      </c>
      <c r="B575" s="1">
        <v>400060</v>
      </c>
      <c r="C575" s="1" t="s">
        <v>312</v>
      </c>
      <c r="D575" s="12" t="s">
        <v>371</v>
      </c>
      <c r="E575" s="11">
        <v>120</v>
      </c>
      <c r="F575" s="11">
        <v>10100</v>
      </c>
    </row>
    <row r="576" spans="1:7" x14ac:dyDescent="0.25">
      <c r="A576" s="1">
        <v>300060</v>
      </c>
      <c r="B576" s="1">
        <v>400060</v>
      </c>
      <c r="C576" s="1" t="s">
        <v>108</v>
      </c>
      <c r="D576" s="12" t="s">
        <v>19</v>
      </c>
      <c r="E576" s="11">
        <v>120</v>
      </c>
      <c r="F576" s="11">
        <v>10100</v>
      </c>
    </row>
    <row r="577" spans="1:6" x14ac:dyDescent="0.25">
      <c r="A577" s="1">
        <v>300060</v>
      </c>
      <c r="B577" s="1">
        <v>400061</v>
      </c>
      <c r="C577" s="1" t="s">
        <v>109</v>
      </c>
      <c r="D577" s="12" t="s">
        <v>327</v>
      </c>
      <c r="E577" s="11">
        <v>100</v>
      </c>
      <c r="F577" s="11">
        <v>4100</v>
      </c>
    </row>
    <row r="578" spans="1:6" x14ac:dyDescent="0.25">
      <c r="A578" s="1">
        <v>300061</v>
      </c>
      <c r="B578" s="1">
        <v>400061</v>
      </c>
      <c r="C578" s="1" t="s">
        <v>673</v>
      </c>
      <c r="D578" s="12" t="s">
        <v>674</v>
      </c>
      <c r="E578" s="11">
        <v>100</v>
      </c>
      <c r="F578" s="11">
        <v>4100</v>
      </c>
    </row>
    <row r="579" spans="1:6" x14ac:dyDescent="0.25">
      <c r="A579" s="1">
        <v>300061</v>
      </c>
      <c r="B579" s="1">
        <v>400063</v>
      </c>
      <c r="C579" s="1" t="s">
        <v>108</v>
      </c>
      <c r="D579" s="12" t="s">
        <v>19</v>
      </c>
      <c r="E579" s="11">
        <v>100</v>
      </c>
      <c r="F579" s="11">
        <v>4100</v>
      </c>
    </row>
    <row r="580" spans="1:6" x14ac:dyDescent="0.25">
      <c r="A580" s="1">
        <v>300063</v>
      </c>
      <c r="B580" s="1">
        <v>400063</v>
      </c>
      <c r="C580" s="1" t="s">
        <v>312</v>
      </c>
      <c r="D580" s="12" t="s">
        <v>371</v>
      </c>
      <c r="E580" s="11">
        <v>920</v>
      </c>
      <c r="F580" s="11">
        <v>11450</v>
      </c>
    </row>
    <row r="581" spans="1:6" x14ac:dyDescent="0.25">
      <c r="A581" s="1">
        <v>300063</v>
      </c>
      <c r="B581" s="1">
        <v>400063</v>
      </c>
      <c r="C581" s="1" t="s">
        <v>108</v>
      </c>
      <c r="D581" s="12" t="s">
        <v>19</v>
      </c>
      <c r="E581" s="11">
        <v>920</v>
      </c>
      <c r="F581" s="11">
        <v>11450</v>
      </c>
    </row>
    <row r="582" spans="1:6" x14ac:dyDescent="0.25">
      <c r="A582" s="1">
        <v>300063</v>
      </c>
      <c r="B582" s="1">
        <v>400064</v>
      </c>
      <c r="C582" s="1" t="s">
        <v>109</v>
      </c>
      <c r="D582" s="12" t="s">
        <v>327</v>
      </c>
      <c r="E582" s="11">
        <v>100</v>
      </c>
      <c r="F582" s="11">
        <v>10550</v>
      </c>
    </row>
    <row r="583" spans="1:6" x14ac:dyDescent="0.25">
      <c r="A583" s="1">
        <v>300064</v>
      </c>
      <c r="B583" s="1">
        <v>400064</v>
      </c>
      <c r="C583" s="1" t="s">
        <v>673</v>
      </c>
      <c r="D583" s="12" t="s">
        <v>674</v>
      </c>
      <c r="E583" s="11">
        <v>100</v>
      </c>
      <c r="F583" s="11">
        <v>10550</v>
      </c>
    </row>
    <row r="584" spans="1:6" x14ac:dyDescent="0.25">
      <c r="A584" s="1">
        <v>300064</v>
      </c>
      <c r="B584" s="1">
        <v>400065</v>
      </c>
      <c r="C584" s="1" t="s">
        <v>108</v>
      </c>
      <c r="D584" s="12" t="s">
        <v>19</v>
      </c>
      <c r="E584" s="11">
        <v>100</v>
      </c>
      <c r="F584" s="11">
        <v>10550</v>
      </c>
    </row>
    <row r="585" spans="1:6" x14ac:dyDescent="0.25">
      <c r="A585" s="1">
        <v>300065</v>
      </c>
      <c r="B585" s="1">
        <v>400065</v>
      </c>
      <c r="C585" s="1" t="s">
        <v>115</v>
      </c>
      <c r="D585" s="12" t="s">
        <v>332</v>
      </c>
      <c r="E585" s="11">
        <v>230</v>
      </c>
      <c r="F585" s="11">
        <v>4660</v>
      </c>
    </row>
    <row r="586" spans="1:6" x14ac:dyDescent="0.25">
      <c r="A586" s="1">
        <v>300065</v>
      </c>
      <c r="B586" s="1">
        <v>400065</v>
      </c>
      <c r="C586" s="1" t="s">
        <v>108</v>
      </c>
      <c r="D586" s="12" t="s">
        <v>19</v>
      </c>
      <c r="E586" s="11">
        <v>230</v>
      </c>
      <c r="F586" s="11">
        <v>4660</v>
      </c>
    </row>
    <row r="587" spans="1:6" x14ac:dyDescent="0.25">
      <c r="A587" s="1">
        <v>300065</v>
      </c>
      <c r="B587" s="1">
        <v>400066</v>
      </c>
      <c r="C587" s="1" t="s">
        <v>114</v>
      </c>
      <c r="D587" s="12" t="s">
        <v>113</v>
      </c>
      <c r="E587" s="11">
        <v>130</v>
      </c>
      <c r="F587" s="11">
        <v>4940</v>
      </c>
    </row>
    <row r="588" spans="1:6" x14ac:dyDescent="0.25">
      <c r="A588" s="1">
        <v>300066</v>
      </c>
      <c r="B588" s="1">
        <v>400066</v>
      </c>
      <c r="C588" s="1" t="s">
        <v>108</v>
      </c>
      <c r="D588" s="12" t="s">
        <v>19</v>
      </c>
      <c r="E588" s="11">
        <v>130</v>
      </c>
      <c r="F588" s="11">
        <v>4940</v>
      </c>
    </row>
    <row r="589" spans="1:6" x14ac:dyDescent="0.25">
      <c r="A589" s="1">
        <v>300066</v>
      </c>
      <c r="B589" s="1">
        <v>400067</v>
      </c>
      <c r="C589" s="1" t="s">
        <v>114</v>
      </c>
      <c r="D589" s="12" t="s">
        <v>113</v>
      </c>
      <c r="E589" s="11">
        <v>150</v>
      </c>
      <c r="F589" s="11">
        <v>3680</v>
      </c>
    </row>
    <row r="590" spans="1:6" x14ac:dyDescent="0.25">
      <c r="A590" s="1">
        <v>300067</v>
      </c>
      <c r="B590" s="1">
        <v>400067</v>
      </c>
      <c r="C590" s="1" t="s">
        <v>108</v>
      </c>
      <c r="D590" s="12" t="s">
        <v>19</v>
      </c>
      <c r="E590" s="11">
        <v>150</v>
      </c>
      <c r="F590" s="11">
        <v>3680</v>
      </c>
    </row>
    <row r="591" spans="1:6" x14ac:dyDescent="0.25">
      <c r="A591" s="1">
        <v>300067</v>
      </c>
      <c r="B591" s="1">
        <v>400068</v>
      </c>
      <c r="C591" s="1" t="s">
        <v>375</v>
      </c>
      <c r="D591" s="12" t="s">
        <v>376</v>
      </c>
      <c r="E591" s="11">
        <v>530</v>
      </c>
      <c r="F591" s="11">
        <v>12050</v>
      </c>
    </row>
    <row r="592" spans="1:6" x14ac:dyDescent="0.25">
      <c r="A592" s="1">
        <v>300068</v>
      </c>
      <c r="B592" s="1">
        <v>400068</v>
      </c>
      <c r="C592" s="1" t="s">
        <v>108</v>
      </c>
      <c r="D592" s="12" t="s">
        <v>19</v>
      </c>
      <c r="E592" s="11">
        <v>530</v>
      </c>
      <c r="F592" s="11">
        <v>12050</v>
      </c>
    </row>
    <row r="593" spans="1:7" x14ac:dyDescent="0.25">
      <c r="A593" s="1">
        <v>300068</v>
      </c>
      <c r="B593" s="1">
        <v>400069</v>
      </c>
      <c r="C593" s="1" t="s">
        <v>115</v>
      </c>
      <c r="D593" s="12" t="s">
        <v>332</v>
      </c>
      <c r="E593" s="11">
        <v>70</v>
      </c>
      <c r="F593" s="11">
        <v>13500</v>
      </c>
      <c r="G593" s="1" t="s">
        <v>682</v>
      </c>
    </row>
    <row r="594" spans="1:7" x14ac:dyDescent="0.25">
      <c r="A594" s="1">
        <v>300069</v>
      </c>
      <c r="B594" s="1">
        <v>400069</v>
      </c>
      <c r="C594" s="1" t="s">
        <v>108</v>
      </c>
      <c r="D594" s="12" t="s">
        <v>19</v>
      </c>
      <c r="E594" s="11">
        <v>70</v>
      </c>
      <c r="F594" s="11">
        <v>13500</v>
      </c>
      <c r="G594" s="1" t="s">
        <v>682</v>
      </c>
    </row>
    <row r="595" spans="1:7" x14ac:dyDescent="0.25">
      <c r="A595" s="1">
        <v>300069</v>
      </c>
      <c r="B595" s="1">
        <v>400070</v>
      </c>
      <c r="C595" s="1" t="s">
        <v>675</v>
      </c>
      <c r="D595" s="12" t="s">
        <v>676</v>
      </c>
      <c r="E595" s="11">
        <v>300</v>
      </c>
      <c r="F595" s="11">
        <v>13750</v>
      </c>
      <c r="G595" s="1" t="s">
        <v>682</v>
      </c>
    </row>
    <row r="596" spans="1:7" x14ac:dyDescent="0.25">
      <c r="A596" s="1">
        <v>300070</v>
      </c>
      <c r="B596" s="1">
        <v>400070</v>
      </c>
      <c r="C596" s="1" t="s">
        <v>108</v>
      </c>
      <c r="D596" s="12" t="s">
        <v>19</v>
      </c>
      <c r="E596" s="11">
        <v>300</v>
      </c>
      <c r="F596" s="11">
        <v>13750</v>
      </c>
      <c r="G596" s="1" t="s">
        <v>682</v>
      </c>
    </row>
    <row r="597" spans="1:7" x14ac:dyDescent="0.25">
      <c r="A597" s="1">
        <v>300070</v>
      </c>
      <c r="B597" s="1">
        <v>400071</v>
      </c>
      <c r="C597" s="1" t="s">
        <v>109</v>
      </c>
      <c r="D597" s="12" t="s">
        <v>327</v>
      </c>
      <c r="E597" s="11">
        <v>500</v>
      </c>
      <c r="F597" s="11">
        <v>13890</v>
      </c>
      <c r="G597" s="1" t="s">
        <v>682</v>
      </c>
    </row>
    <row r="598" spans="1:7" x14ac:dyDescent="0.25">
      <c r="A598" s="1">
        <v>300071</v>
      </c>
      <c r="B598" s="1">
        <v>400071</v>
      </c>
      <c r="C598" s="1" t="s">
        <v>673</v>
      </c>
      <c r="D598" s="12" t="s">
        <v>674</v>
      </c>
      <c r="E598" s="11">
        <v>500</v>
      </c>
      <c r="F598" s="11">
        <v>13890</v>
      </c>
      <c r="G598" s="1" t="s">
        <v>682</v>
      </c>
    </row>
    <row r="599" spans="1:7" x14ac:dyDescent="0.25">
      <c r="A599" s="1">
        <v>300071</v>
      </c>
      <c r="B599" s="1">
        <v>400072</v>
      </c>
      <c r="C599" s="1" t="s">
        <v>683</v>
      </c>
      <c r="D599" s="12" t="s">
        <v>684</v>
      </c>
      <c r="E599" s="11">
        <v>500</v>
      </c>
      <c r="F599" s="11">
        <v>13890</v>
      </c>
      <c r="G599" s="1" t="s">
        <v>682</v>
      </c>
    </row>
    <row r="600" spans="1:7" x14ac:dyDescent="0.25">
      <c r="A600" s="1">
        <v>300072</v>
      </c>
      <c r="B600" s="1">
        <v>400072</v>
      </c>
      <c r="C600" s="1" t="s">
        <v>108</v>
      </c>
      <c r="D600" s="12" t="s">
        <v>19</v>
      </c>
      <c r="E600" s="11">
        <v>500</v>
      </c>
      <c r="F600" s="11">
        <v>13890</v>
      </c>
      <c r="G600" s="1" t="s">
        <v>682</v>
      </c>
    </row>
    <row r="601" spans="1:7" x14ac:dyDescent="0.25">
      <c r="A601" s="1">
        <v>300072</v>
      </c>
      <c r="B601" s="1">
        <v>400072</v>
      </c>
      <c r="C601" s="1" t="s">
        <v>109</v>
      </c>
      <c r="D601" s="12" t="s">
        <v>327</v>
      </c>
      <c r="E601" s="11">
        <v>300</v>
      </c>
      <c r="F601" s="11">
        <v>11130</v>
      </c>
    </row>
    <row r="602" spans="1:7" x14ac:dyDescent="0.25">
      <c r="A602" s="1">
        <v>300072</v>
      </c>
      <c r="B602" s="1">
        <v>400072</v>
      </c>
      <c r="C602" s="1" t="s">
        <v>673</v>
      </c>
      <c r="D602" s="12" t="s">
        <v>674</v>
      </c>
      <c r="E602" s="11">
        <v>300</v>
      </c>
      <c r="F602" s="11">
        <v>11130</v>
      </c>
    </row>
    <row r="603" spans="1:7" x14ac:dyDescent="0.25">
      <c r="A603" s="1">
        <v>300072</v>
      </c>
      <c r="B603" s="1">
        <v>400073</v>
      </c>
      <c r="C603" s="1" t="s">
        <v>683</v>
      </c>
      <c r="D603" s="12" t="s">
        <v>684</v>
      </c>
      <c r="E603" s="11">
        <v>300</v>
      </c>
      <c r="F603" s="11">
        <v>11130</v>
      </c>
    </row>
    <row r="604" spans="1:7" x14ac:dyDescent="0.25">
      <c r="A604" s="1">
        <v>300073</v>
      </c>
      <c r="B604" s="1">
        <v>400073</v>
      </c>
      <c r="C604" s="1" t="s">
        <v>108</v>
      </c>
      <c r="D604" s="12" t="s">
        <v>19</v>
      </c>
      <c r="E604" s="11">
        <v>300</v>
      </c>
      <c r="F604" s="11">
        <v>11130</v>
      </c>
    </row>
    <row r="605" spans="1:7" x14ac:dyDescent="0.25">
      <c r="A605" s="1">
        <v>300073</v>
      </c>
      <c r="B605" s="1">
        <v>400073</v>
      </c>
      <c r="C605" s="1" t="s">
        <v>669</v>
      </c>
      <c r="D605" s="12" t="s">
        <v>672</v>
      </c>
      <c r="E605" s="11">
        <v>350</v>
      </c>
      <c r="F605" s="11">
        <v>11830</v>
      </c>
    </row>
    <row r="606" spans="1:7" x14ac:dyDescent="0.25">
      <c r="A606" s="1">
        <v>300073</v>
      </c>
      <c r="B606" s="1">
        <v>400073</v>
      </c>
      <c r="C606" s="1" t="s">
        <v>109</v>
      </c>
      <c r="D606" s="12" t="s">
        <v>327</v>
      </c>
      <c r="E606" s="11">
        <v>350</v>
      </c>
      <c r="F606" s="11">
        <v>11830</v>
      </c>
    </row>
    <row r="607" spans="1:7" x14ac:dyDescent="0.25">
      <c r="A607" s="1">
        <v>300073</v>
      </c>
      <c r="B607" s="1">
        <v>400074</v>
      </c>
      <c r="C607" s="1" t="s">
        <v>670</v>
      </c>
      <c r="D607" s="12" t="s">
        <v>671</v>
      </c>
      <c r="E607" s="11">
        <v>350</v>
      </c>
      <c r="F607" s="11">
        <v>11830</v>
      </c>
    </row>
    <row r="608" spans="1:7" x14ac:dyDescent="0.25">
      <c r="A608" s="1">
        <v>300074</v>
      </c>
      <c r="B608" s="1">
        <v>400074</v>
      </c>
      <c r="C608" s="1" t="s">
        <v>673</v>
      </c>
      <c r="D608" s="12" t="s">
        <v>674</v>
      </c>
      <c r="E608" s="11">
        <v>350</v>
      </c>
      <c r="F608" s="11">
        <v>11830</v>
      </c>
    </row>
    <row r="609" spans="1:7" x14ac:dyDescent="0.25">
      <c r="A609" s="1">
        <v>300074</v>
      </c>
      <c r="B609" s="1">
        <v>400074</v>
      </c>
      <c r="C609" s="1" t="s">
        <v>108</v>
      </c>
      <c r="D609" s="12" t="s">
        <v>19</v>
      </c>
      <c r="E609" s="11">
        <v>350</v>
      </c>
      <c r="F609" s="11">
        <v>11830</v>
      </c>
    </row>
    <row r="610" spans="1:7" x14ac:dyDescent="0.25">
      <c r="A610" s="1">
        <v>300074</v>
      </c>
      <c r="B610" s="1">
        <v>400074</v>
      </c>
      <c r="C610" s="1" t="s">
        <v>685</v>
      </c>
      <c r="D610" s="12" t="s">
        <v>686</v>
      </c>
      <c r="E610" s="11">
        <v>100</v>
      </c>
      <c r="F610" s="11">
        <v>5450</v>
      </c>
    </row>
    <row r="611" spans="1:7" x14ac:dyDescent="0.25">
      <c r="A611" s="1">
        <v>300074</v>
      </c>
      <c r="B611" s="1">
        <v>400074</v>
      </c>
      <c r="C611" s="1" t="s">
        <v>109</v>
      </c>
      <c r="D611" s="12" t="s">
        <v>327</v>
      </c>
      <c r="E611" s="11">
        <v>100</v>
      </c>
      <c r="F611" s="11">
        <v>5450</v>
      </c>
    </row>
    <row r="612" spans="1:7" x14ac:dyDescent="0.25">
      <c r="A612" s="1">
        <v>300074</v>
      </c>
      <c r="B612" s="1">
        <v>400075</v>
      </c>
      <c r="C612" s="1" t="s">
        <v>373</v>
      </c>
      <c r="D612" s="12" t="s">
        <v>374</v>
      </c>
      <c r="E612" s="11">
        <v>100</v>
      </c>
      <c r="F612" s="11">
        <v>5450</v>
      </c>
    </row>
    <row r="613" spans="1:7" x14ac:dyDescent="0.25">
      <c r="A613" s="1">
        <v>300075</v>
      </c>
      <c r="B613" s="1">
        <v>400075</v>
      </c>
      <c r="C613" s="1" t="s">
        <v>687</v>
      </c>
      <c r="D613" s="12" t="s">
        <v>688</v>
      </c>
      <c r="E613" s="11">
        <v>100</v>
      </c>
      <c r="F613" s="11">
        <v>5450</v>
      </c>
    </row>
    <row r="614" spans="1:7" x14ac:dyDescent="0.25">
      <c r="A614" s="1">
        <v>300075</v>
      </c>
      <c r="B614" s="1">
        <v>400075</v>
      </c>
      <c r="C614" s="1" t="s">
        <v>373</v>
      </c>
      <c r="D614" s="12" t="s">
        <v>374</v>
      </c>
      <c r="E614" s="11">
        <v>460</v>
      </c>
      <c r="F614" s="11">
        <v>14650</v>
      </c>
    </row>
    <row r="615" spans="1:7" x14ac:dyDescent="0.25">
      <c r="A615" s="1">
        <v>300075</v>
      </c>
      <c r="B615" s="1">
        <v>400075</v>
      </c>
      <c r="C615" s="1" t="s">
        <v>115</v>
      </c>
      <c r="D615" s="12" t="s">
        <v>332</v>
      </c>
      <c r="E615" s="11">
        <v>460</v>
      </c>
      <c r="F615" s="11">
        <v>14650</v>
      </c>
    </row>
    <row r="616" spans="1:7" x14ac:dyDescent="0.25">
      <c r="A616" s="1">
        <v>300075</v>
      </c>
      <c r="B616" s="1">
        <v>400076</v>
      </c>
      <c r="C616" s="1" t="s">
        <v>673</v>
      </c>
      <c r="D616" s="12" t="s">
        <v>674</v>
      </c>
      <c r="E616" s="11">
        <v>460</v>
      </c>
      <c r="F616" s="11">
        <v>14650</v>
      </c>
    </row>
    <row r="617" spans="1:7" x14ac:dyDescent="0.25">
      <c r="A617" s="1">
        <v>300076</v>
      </c>
      <c r="B617" s="1">
        <v>400076</v>
      </c>
      <c r="C617" s="1" t="s">
        <v>108</v>
      </c>
      <c r="D617" s="12" t="s">
        <v>19</v>
      </c>
      <c r="E617" s="11">
        <v>460</v>
      </c>
      <c r="F617" s="11">
        <v>14650</v>
      </c>
    </row>
    <row r="618" spans="1:7" x14ac:dyDescent="0.25">
      <c r="A618" s="1">
        <v>300076</v>
      </c>
      <c r="B618" s="1">
        <v>400076</v>
      </c>
      <c r="C618" s="1" t="s">
        <v>109</v>
      </c>
      <c r="D618" s="12" t="s">
        <v>327</v>
      </c>
      <c r="E618" s="11">
        <v>390</v>
      </c>
      <c r="F618" s="11">
        <v>12810</v>
      </c>
      <c r="G618" s="1" t="s">
        <v>682</v>
      </c>
    </row>
    <row r="619" spans="1:7" x14ac:dyDescent="0.25">
      <c r="A619" s="1">
        <v>300076</v>
      </c>
      <c r="B619" s="1">
        <v>400076</v>
      </c>
      <c r="C619" s="1" t="s">
        <v>373</v>
      </c>
      <c r="D619" s="12" t="s">
        <v>374</v>
      </c>
      <c r="E619" s="11">
        <v>390</v>
      </c>
      <c r="F619" s="11">
        <v>12810</v>
      </c>
      <c r="G619" s="1" t="s">
        <v>682</v>
      </c>
    </row>
    <row r="620" spans="1:7" x14ac:dyDescent="0.25">
      <c r="A620" s="1">
        <v>300076</v>
      </c>
      <c r="B620" s="1">
        <v>400078</v>
      </c>
      <c r="C620" s="1" t="s">
        <v>673</v>
      </c>
      <c r="D620" s="12" t="s">
        <v>674</v>
      </c>
      <c r="E620" s="11">
        <v>390</v>
      </c>
      <c r="F620" s="11">
        <v>12810</v>
      </c>
      <c r="G620" s="1" t="s">
        <v>682</v>
      </c>
    </row>
    <row r="621" spans="1:7" x14ac:dyDescent="0.25">
      <c r="A621" s="1">
        <v>300078</v>
      </c>
      <c r="B621" s="1">
        <v>400078</v>
      </c>
      <c r="C621" s="1" t="s">
        <v>108</v>
      </c>
      <c r="D621" s="12" t="s">
        <v>19</v>
      </c>
      <c r="E621" s="11">
        <v>390</v>
      </c>
      <c r="F621" s="11">
        <v>12810</v>
      </c>
      <c r="G621" s="1" t="s">
        <v>682</v>
      </c>
    </row>
    <row r="622" spans="1:7" x14ac:dyDescent="0.25">
      <c r="A622" s="1">
        <v>300078</v>
      </c>
      <c r="B622" s="1">
        <v>400078</v>
      </c>
      <c r="C622" s="1" t="s">
        <v>669</v>
      </c>
      <c r="D622" s="12" t="s">
        <v>672</v>
      </c>
      <c r="E622" s="11">
        <v>1100</v>
      </c>
      <c r="F622" s="11">
        <v>10200</v>
      </c>
    </row>
    <row r="623" spans="1:7" x14ac:dyDescent="0.25">
      <c r="A623" s="1">
        <v>300078</v>
      </c>
      <c r="B623" s="1">
        <v>400078</v>
      </c>
      <c r="C623" s="1" t="s">
        <v>312</v>
      </c>
      <c r="D623" s="12" t="s">
        <v>371</v>
      </c>
      <c r="E623" s="11">
        <v>1100</v>
      </c>
      <c r="F623" s="11">
        <v>10200</v>
      </c>
    </row>
    <row r="624" spans="1:7" x14ac:dyDescent="0.25">
      <c r="A624" s="1">
        <v>300078</v>
      </c>
      <c r="B624" s="1">
        <v>400079</v>
      </c>
      <c r="C624" s="1" t="s">
        <v>373</v>
      </c>
      <c r="D624" s="12" t="s">
        <v>374</v>
      </c>
      <c r="E624" s="11">
        <v>1100</v>
      </c>
      <c r="F624" s="11">
        <v>10200</v>
      </c>
    </row>
    <row r="625" spans="1:6" x14ac:dyDescent="0.25">
      <c r="A625" s="1">
        <v>300079</v>
      </c>
      <c r="B625" s="1">
        <v>400079</v>
      </c>
      <c r="C625" s="1" t="s">
        <v>691</v>
      </c>
      <c r="E625" s="11">
        <v>1100</v>
      </c>
      <c r="F625" s="11">
        <v>10200</v>
      </c>
    </row>
    <row r="626" spans="1:6" x14ac:dyDescent="0.25">
      <c r="A626" s="1">
        <v>300079</v>
      </c>
      <c r="B626" s="1">
        <v>400079</v>
      </c>
      <c r="C626" s="1" t="s">
        <v>114</v>
      </c>
      <c r="D626" s="12" t="s">
        <v>113</v>
      </c>
      <c r="E626" s="11">
        <v>160</v>
      </c>
      <c r="F626" s="11">
        <v>4700</v>
      </c>
    </row>
    <row r="627" spans="1:6" x14ac:dyDescent="0.25">
      <c r="A627" s="1">
        <v>300079</v>
      </c>
      <c r="B627" s="1">
        <v>400079</v>
      </c>
      <c r="C627" s="1" t="s">
        <v>108</v>
      </c>
      <c r="D627" s="12" t="s">
        <v>19</v>
      </c>
      <c r="E627" s="11">
        <v>160</v>
      </c>
      <c r="F627" s="11">
        <v>4700</v>
      </c>
    </row>
    <row r="628" spans="1:6" x14ac:dyDescent="0.25">
      <c r="A628" s="1">
        <v>300079</v>
      </c>
      <c r="B628" s="1">
        <v>400083</v>
      </c>
      <c r="C628" s="1" t="s">
        <v>692</v>
      </c>
      <c r="E628" s="11">
        <v>160</v>
      </c>
      <c r="F628" s="11">
        <v>4700</v>
      </c>
    </row>
    <row r="629" spans="1:6" x14ac:dyDescent="0.25">
      <c r="A629" s="1">
        <v>300083</v>
      </c>
      <c r="B629" s="1">
        <v>400083</v>
      </c>
      <c r="C629" s="1" t="s">
        <v>114</v>
      </c>
      <c r="D629" s="12" t="s">
        <v>113</v>
      </c>
      <c r="E629" s="11">
        <v>50</v>
      </c>
      <c r="F629" s="11">
        <v>4800</v>
      </c>
    </row>
    <row r="630" spans="1:6" x14ac:dyDescent="0.25">
      <c r="A630" s="1">
        <v>300083</v>
      </c>
      <c r="B630" s="1">
        <v>400083</v>
      </c>
      <c r="C630" s="1" t="s">
        <v>108</v>
      </c>
      <c r="D630" s="12" t="s">
        <v>19</v>
      </c>
      <c r="E630" s="11">
        <v>50</v>
      </c>
      <c r="F630" s="11">
        <v>4800</v>
      </c>
    </row>
    <row r="631" spans="1:6" x14ac:dyDescent="0.25">
      <c r="A631" s="1">
        <v>300083</v>
      </c>
      <c r="B631" s="1">
        <v>400085</v>
      </c>
      <c r="C631" s="1" t="s">
        <v>115</v>
      </c>
      <c r="D631" s="12" t="s">
        <v>332</v>
      </c>
      <c r="E631" s="11">
        <v>250</v>
      </c>
      <c r="F631" s="11">
        <v>4650</v>
      </c>
    </row>
    <row r="632" spans="1:6" x14ac:dyDescent="0.25">
      <c r="A632" s="1">
        <v>300085</v>
      </c>
      <c r="B632" s="1">
        <v>400085</v>
      </c>
      <c r="C632" s="1" t="s">
        <v>108</v>
      </c>
      <c r="D632" s="12" t="s">
        <v>19</v>
      </c>
      <c r="E632" s="11">
        <v>250</v>
      </c>
      <c r="F632" s="11">
        <v>4650</v>
      </c>
    </row>
    <row r="633" spans="1:6" x14ac:dyDescent="0.25">
      <c r="A633" s="1">
        <v>300085</v>
      </c>
      <c r="B633" s="1">
        <v>400092</v>
      </c>
      <c r="C633" s="1" t="s">
        <v>114</v>
      </c>
      <c r="D633" s="12" t="s">
        <v>113</v>
      </c>
      <c r="E633" s="11">
        <v>300</v>
      </c>
      <c r="F633" s="11">
        <v>4580</v>
      </c>
    </row>
    <row r="634" spans="1:6" x14ac:dyDescent="0.25">
      <c r="A634" s="1">
        <v>300092</v>
      </c>
      <c r="B634" s="1">
        <v>400092</v>
      </c>
      <c r="C634" s="1" t="s">
        <v>108</v>
      </c>
      <c r="D634" s="12" t="s">
        <v>19</v>
      </c>
      <c r="E634" s="11">
        <v>300</v>
      </c>
      <c r="F634" s="11">
        <v>4580</v>
      </c>
    </row>
    <row r="635" spans="1:6" x14ac:dyDescent="0.25">
      <c r="A635" s="1">
        <v>300092</v>
      </c>
      <c r="B635" s="1">
        <v>400097</v>
      </c>
      <c r="C635" s="1" t="s">
        <v>692</v>
      </c>
      <c r="E635" s="11">
        <v>300</v>
      </c>
      <c r="F635" s="11">
        <v>4580</v>
      </c>
    </row>
    <row r="636" spans="1:6" x14ac:dyDescent="0.25">
      <c r="A636" s="1">
        <v>300097</v>
      </c>
      <c r="B636" s="1">
        <v>400097</v>
      </c>
      <c r="C636" s="1" t="s">
        <v>115</v>
      </c>
      <c r="D636" s="12" t="s">
        <v>332</v>
      </c>
      <c r="E636" s="11">
        <v>350</v>
      </c>
      <c r="F636" s="11">
        <v>5100</v>
      </c>
    </row>
    <row r="637" spans="1:6" x14ac:dyDescent="0.25">
      <c r="A637" s="1">
        <v>300097</v>
      </c>
      <c r="B637" s="1">
        <v>400097</v>
      </c>
      <c r="C637" s="1" t="s">
        <v>108</v>
      </c>
      <c r="D637" s="12" t="s">
        <v>19</v>
      </c>
      <c r="E637" s="11">
        <v>350</v>
      </c>
      <c r="F637" s="11">
        <v>5100</v>
      </c>
    </row>
    <row r="638" spans="1:6" x14ac:dyDescent="0.25">
      <c r="A638" s="1">
        <v>300097</v>
      </c>
      <c r="B638" s="1">
        <v>400098</v>
      </c>
      <c r="C638" s="1" t="s">
        <v>114</v>
      </c>
      <c r="D638" s="12" t="s">
        <v>113</v>
      </c>
      <c r="E638" s="11">
        <v>70</v>
      </c>
      <c r="F638" s="11">
        <v>9500</v>
      </c>
    </row>
    <row r="639" spans="1:6" x14ac:dyDescent="0.25">
      <c r="A639" s="1">
        <v>300098</v>
      </c>
      <c r="B639" s="1">
        <v>400098</v>
      </c>
      <c r="C639" s="1" t="s">
        <v>108</v>
      </c>
      <c r="D639" s="12" t="s">
        <v>19</v>
      </c>
      <c r="E639" s="11">
        <v>70</v>
      </c>
      <c r="F639" s="11">
        <v>9500</v>
      </c>
    </row>
    <row r="640" spans="1:6" x14ac:dyDescent="0.25">
      <c r="A640" s="1">
        <v>300098</v>
      </c>
      <c r="B640" s="1">
        <v>400099</v>
      </c>
      <c r="C640" s="1" t="s">
        <v>114</v>
      </c>
      <c r="D640" s="12" t="s">
        <v>113</v>
      </c>
      <c r="E640" s="11">
        <v>90</v>
      </c>
      <c r="F640" s="11">
        <v>10050</v>
      </c>
    </row>
    <row r="641" spans="1:6" x14ac:dyDescent="0.25">
      <c r="A641" s="1">
        <v>300099</v>
      </c>
      <c r="B641" s="1">
        <v>400099</v>
      </c>
      <c r="C641" s="1" t="s">
        <v>108</v>
      </c>
      <c r="D641" s="12" t="s">
        <v>19</v>
      </c>
      <c r="E641" s="11">
        <v>90</v>
      </c>
      <c r="F641" s="11">
        <v>10050</v>
      </c>
    </row>
    <row r="642" spans="1:6" x14ac:dyDescent="0.25">
      <c r="A642" s="1">
        <v>300099</v>
      </c>
      <c r="B642" s="1">
        <v>400106</v>
      </c>
      <c r="C642" s="1" t="s">
        <v>114</v>
      </c>
      <c r="D642" s="12" t="s">
        <v>113</v>
      </c>
      <c r="E642" s="11">
        <v>280</v>
      </c>
      <c r="F642" s="11">
        <v>5470</v>
      </c>
    </row>
    <row r="643" spans="1:6" x14ac:dyDescent="0.25">
      <c r="A643" s="1">
        <v>300106</v>
      </c>
      <c r="B643" s="1">
        <v>400106</v>
      </c>
      <c r="C643" s="1" t="s">
        <v>108</v>
      </c>
      <c r="D643" s="12" t="s">
        <v>19</v>
      </c>
      <c r="E643" s="11">
        <v>280</v>
      </c>
      <c r="F643" s="11">
        <v>5470</v>
      </c>
    </row>
    <row r="644" spans="1:6" x14ac:dyDescent="0.25">
      <c r="A644" s="1">
        <v>300106</v>
      </c>
      <c r="B644" s="1">
        <v>400118</v>
      </c>
      <c r="C644" s="1" t="s">
        <v>375</v>
      </c>
      <c r="D644" s="12" t="s">
        <v>376</v>
      </c>
      <c r="E644" s="11">
        <v>100</v>
      </c>
      <c r="F644" s="11">
        <v>10730</v>
      </c>
    </row>
    <row r="645" spans="1:6" x14ac:dyDescent="0.25">
      <c r="A645" s="1">
        <v>300118</v>
      </c>
      <c r="B645" s="1">
        <v>400118</v>
      </c>
      <c r="C645" s="1" t="s">
        <v>108</v>
      </c>
      <c r="D645" s="12" t="s">
        <v>19</v>
      </c>
      <c r="E645" s="11">
        <v>100</v>
      </c>
      <c r="F645" s="11">
        <v>10730</v>
      </c>
    </row>
    <row r="646" spans="1:6" x14ac:dyDescent="0.25">
      <c r="A646" s="1">
        <v>300118</v>
      </c>
      <c r="B646" s="1">
        <v>400122</v>
      </c>
      <c r="C646" s="1" t="s">
        <v>375</v>
      </c>
      <c r="D646" s="12" t="s">
        <v>376</v>
      </c>
      <c r="E646" s="11">
        <v>440</v>
      </c>
      <c r="F646" s="11">
        <v>12020</v>
      </c>
    </row>
    <row r="647" spans="1:6" x14ac:dyDescent="0.25">
      <c r="A647" s="1">
        <v>300122</v>
      </c>
      <c r="B647" s="1">
        <v>400122</v>
      </c>
      <c r="C647" s="1" t="s">
        <v>108</v>
      </c>
      <c r="D647" s="12" t="s">
        <v>19</v>
      </c>
      <c r="E647" s="11">
        <v>440</v>
      </c>
      <c r="F647" s="11">
        <v>12020</v>
      </c>
    </row>
    <row r="648" spans="1:6" x14ac:dyDescent="0.25">
      <c r="A648" s="1">
        <v>300122</v>
      </c>
      <c r="B648" s="1">
        <v>400129</v>
      </c>
      <c r="C648" s="1" t="s">
        <v>312</v>
      </c>
      <c r="D648" s="12" t="s">
        <v>371</v>
      </c>
      <c r="E648" s="11">
        <v>100</v>
      </c>
      <c r="F648" s="11">
        <v>10100</v>
      </c>
    </row>
    <row r="649" spans="1:6" x14ac:dyDescent="0.25">
      <c r="A649" s="1">
        <v>300129</v>
      </c>
      <c r="B649" s="1">
        <v>400129</v>
      </c>
      <c r="C649" s="1" t="s">
        <v>108</v>
      </c>
      <c r="D649" s="12" t="s">
        <v>19</v>
      </c>
      <c r="E649" s="11">
        <v>100</v>
      </c>
      <c r="F649" s="11">
        <v>10100</v>
      </c>
    </row>
    <row r="650" spans="1:6" x14ac:dyDescent="0.25">
      <c r="A650" s="1">
        <v>300129</v>
      </c>
      <c r="B650" s="1">
        <v>400134</v>
      </c>
      <c r="C650" s="1" t="s">
        <v>109</v>
      </c>
      <c r="D650" s="12" t="s">
        <v>327</v>
      </c>
      <c r="E650" s="11">
        <v>100</v>
      </c>
      <c r="F650" s="11">
        <v>2050</v>
      </c>
    </row>
    <row r="651" spans="1:6" x14ac:dyDescent="0.25">
      <c r="A651" s="1">
        <v>300134</v>
      </c>
      <c r="B651" s="1">
        <v>400134</v>
      </c>
      <c r="C651" s="1" t="s">
        <v>689</v>
      </c>
      <c r="D651" s="12" t="s">
        <v>697</v>
      </c>
      <c r="E651" s="11">
        <v>100</v>
      </c>
      <c r="F651" s="11">
        <v>2050</v>
      </c>
    </row>
    <row r="652" spans="1:6" x14ac:dyDescent="0.25">
      <c r="A652" s="1">
        <v>300134</v>
      </c>
      <c r="B652" s="1">
        <v>400139</v>
      </c>
      <c r="C652" s="1" t="s">
        <v>373</v>
      </c>
      <c r="D652" s="12" t="s">
        <v>374</v>
      </c>
      <c r="E652" s="11">
        <v>100</v>
      </c>
      <c r="F652" s="11">
        <v>2050</v>
      </c>
    </row>
    <row r="653" spans="1:6" x14ac:dyDescent="0.25">
      <c r="A653" s="1">
        <v>300139</v>
      </c>
      <c r="B653" s="1">
        <v>400139</v>
      </c>
      <c r="C653" s="1" t="s">
        <v>108</v>
      </c>
      <c r="D653" s="12" t="s">
        <v>19</v>
      </c>
      <c r="E653" s="11">
        <v>100</v>
      </c>
      <c r="F653" s="11">
        <v>2050</v>
      </c>
    </row>
    <row r="654" spans="1:6" x14ac:dyDescent="0.25">
      <c r="A654" s="1">
        <v>300139</v>
      </c>
      <c r="B654" s="1">
        <v>400139</v>
      </c>
      <c r="C654" s="1" t="s">
        <v>695</v>
      </c>
      <c r="D654" s="12" t="s">
        <v>696</v>
      </c>
      <c r="E654" s="11">
        <v>100</v>
      </c>
      <c r="F654" s="11">
        <v>2050</v>
      </c>
    </row>
    <row r="655" spans="1:6" x14ac:dyDescent="0.25">
      <c r="A655" s="1">
        <v>300139</v>
      </c>
      <c r="B655" s="1">
        <v>400139</v>
      </c>
      <c r="C655" s="1" t="s">
        <v>115</v>
      </c>
      <c r="D655" s="12" t="s">
        <v>332</v>
      </c>
      <c r="E655" s="11">
        <v>480</v>
      </c>
      <c r="F655" s="11">
        <v>14030</v>
      </c>
    </row>
    <row r="656" spans="1:6" x14ac:dyDescent="0.25">
      <c r="A656" s="1">
        <v>300139</v>
      </c>
      <c r="B656" s="1">
        <v>400139</v>
      </c>
      <c r="C656" s="1" t="s">
        <v>108</v>
      </c>
      <c r="D656" s="12" t="s">
        <v>19</v>
      </c>
      <c r="E656" s="11">
        <v>480</v>
      </c>
      <c r="F656" s="11">
        <v>14030</v>
      </c>
    </row>
    <row r="657" spans="1:6" x14ac:dyDescent="0.25">
      <c r="A657" s="1">
        <v>300139</v>
      </c>
      <c r="B657" s="1">
        <v>400143</v>
      </c>
      <c r="C657" s="1" t="s">
        <v>669</v>
      </c>
      <c r="D657" s="12" t="s">
        <v>672</v>
      </c>
      <c r="E657" s="11">
        <v>100</v>
      </c>
      <c r="F657" s="11">
        <v>14800</v>
      </c>
    </row>
    <row r="658" spans="1:6" x14ac:dyDescent="0.25">
      <c r="A658" s="1">
        <v>300143</v>
      </c>
      <c r="B658" s="1">
        <v>400143</v>
      </c>
      <c r="C658" s="1" t="s">
        <v>670</v>
      </c>
      <c r="D658" s="12" t="s">
        <v>671</v>
      </c>
      <c r="E658" s="11">
        <v>100</v>
      </c>
      <c r="F658" s="11">
        <v>14800</v>
      </c>
    </row>
    <row r="659" spans="1:6" x14ac:dyDescent="0.25">
      <c r="A659" s="1">
        <v>300143</v>
      </c>
      <c r="B659" s="1">
        <v>400145</v>
      </c>
      <c r="C659" s="1" t="s">
        <v>373</v>
      </c>
      <c r="D659" s="12" t="s">
        <v>374</v>
      </c>
      <c r="E659" s="11">
        <v>100</v>
      </c>
      <c r="F659" s="11">
        <v>14800</v>
      </c>
    </row>
    <row r="660" spans="1:6" x14ac:dyDescent="0.25">
      <c r="A660" s="1">
        <v>300145</v>
      </c>
      <c r="B660" s="1">
        <v>400145</v>
      </c>
      <c r="C660" s="1" t="s">
        <v>115</v>
      </c>
      <c r="D660" s="12" t="s">
        <v>332</v>
      </c>
      <c r="E660" s="11">
        <v>100</v>
      </c>
      <c r="F660" s="11">
        <v>7210</v>
      </c>
    </row>
    <row r="661" spans="1:6" x14ac:dyDescent="0.25">
      <c r="A661" s="1">
        <v>300145</v>
      </c>
      <c r="B661" s="1">
        <v>400145</v>
      </c>
      <c r="C661" s="1" t="s">
        <v>108</v>
      </c>
      <c r="D661" s="12" t="s">
        <v>19</v>
      </c>
      <c r="E661" s="11">
        <v>100</v>
      </c>
      <c r="F661" s="11">
        <v>7210</v>
      </c>
    </row>
    <row r="662" spans="1:6" x14ac:dyDescent="0.25">
      <c r="A662" s="1">
        <v>300145</v>
      </c>
      <c r="B662" s="1">
        <v>400149</v>
      </c>
      <c r="C662" s="1" t="s">
        <v>115</v>
      </c>
      <c r="D662" s="12" t="s">
        <v>332</v>
      </c>
      <c r="E662" s="11">
        <v>80</v>
      </c>
      <c r="F662" s="11">
        <v>4320</v>
      </c>
    </row>
    <row r="663" spans="1:6" x14ac:dyDescent="0.25">
      <c r="A663" s="1">
        <v>300149</v>
      </c>
      <c r="B663" s="1">
        <v>400149</v>
      </c>
      <c r="C663" s="1" t="s">
        <v>108</v>
      </c>
      <c r="D663" s="12" t="s">
        <v>19</v>
      </c>
      <c r="E663" s="11">
        <v>80</v>
      </c>
      <c r="F663" s="11">
        <v>4320</v>
      </c>
    </row>
    <row r="664" spans="1:6" x14ac:dyDescent="0.25">
      <c r="A664" s="1">
        <v>300149</v>
      </c>
      <c r="B664" s="1">
        <v>400151</v>
      </c>
      <c r="C664" s="1" t="s">
        <v>115</v>
      </c>
      <c r="D664" s="12" t="s">
        <v>332</v>
      </c>
      <c r="E664" s="11">
        <v>270</v>
      </c>
      <c r="F664" s="11">
        <v>4200</v>
      </c>
    </row>
    <row r="665" spans="1:6" x14ac:dyDescent="0.25">
      <c r="A665" s="1">
        <v>300151</v>
      </c>
      <c r="B665" s="1">
        <v>400151</v>
      </c>
      <c r="C665" s="1" t="s">
        <v>108</v>
      </c>
      <c r="D665" s="12" t="s">
        <v>19</v>
      </c>
      <c r="E665" s="11">
        <v>270</v>
      </c>
      <c r="F665" s="11">
        <v>4200</v>
      </c>
    </row>
    <row r="666" spans="1:6" x14ac:dyDescent="0.25">
      <c r="A666" s="1">
        <v>300151</v>
      </c>
      <c r="B666" s="1">
        <v>400152</v>
      </c>
      <c r="C666" s="1" t="s">
        <v>115</v>
      </c>
      <c r="D666" s="12" t="s">
        <v>332</v>
      </c>
      <c r="E666" s="11">
        <v>100</v>
      </c>
      <c r="F666" s="11">
        <v>5900</v>
      </c>
    </row>
    <row r="667" spans="1:6" x14ac:dyDescent="0.25">
      <c r="A667" s="1">
        <v>300152</v>
      </c>
      <c r="B667" s="1">
        <v>400152</v>
      </c>
      <c r="C667" s="1" t="s">
        <v>108</v>
      </c>
      <c r="D667" s="12" t="s">
        <v>19</v>
      </c>
      <c r="E667" s="11">
        <v>100</v>
      </c>
      <c r="F667" s="11">
        <v>5900</v>
      </c>
    </row>
    <row r="668" spans="1:6" x14ac:dyDescent="0.25">
      <c r="A668" s="1">
        <v>300152</v>
      </c>
      <c r="B668" s="1">
        <v>400156</v>
      </c>
      <c r="C668" s="1" t="s">
        <v>115</v>
      </c>
      <c r="D668" s="12" t="s">
        <v>332</v>
      </c>
      <c r="E668" s="11">
        <v>530</v>
      </c>
      <c r="F668" s="11">
        <v>12620</v>
      </c>
    </row>
    <row r="669" spans="1:6" x14ac:dyDescent="0.25">
      <c r="A669" s="1">
        <v>300156</v>
      </c>
      <c r="B669" s="1">
        <v>400156</v>
      </c>
      <c r="C669" s="1" t="s">
        <v>108</v>
      </c>
      <c r="D669" s="12" t="s">
        <v>19</v>
      </c>
      <c r="E669" s="11">
        <v>530</v>
      </c>
      <c r="F669" s="11">
        <v>12620</v>
      </c>
    </row>
    <row r="670" spans="1:6" x14ac:dyDescent="0.25">
      <c r="A670" s="1">
        <v>300156</v>
      </c>
      <c r="B670" s="1">
        <v>400162</v>
      </c>
      <c r="C670" s="1" t="s">
        <v>115</v>
      </c>
      <c r="D670" s="12" t="s">
        <v>332</v>
      </c>
      <c r="E670" s="11">
        <v>100</v>
      </c>
      <c r="F670" s="11">
        <v>5180</v>
      </c>
    </row>
    <row r="671" spans="1:6" x14ac:dyDescent="0.25">
      <c r="A671" s="1">
        <v>300162</v>
      </c>
      <c r="B671" s="1">
        <v>400162</v>
      </c>
      <c r="C671" s="1" t="s">
        <v>108</v>
      </c>
      <c r="D671" s="12" t="s">
        <v>19</v>
      </c>
      <c r="E671" s="11">
        <v>100</v>
      </c>
      <c r="F671" s="11">
        <v>5180</v>
      </c>
    </row>
    <row r="672" spans="1:6" x14ac:dyDescent="0.25">
      <c r="A672" s="1">
        <v>300162</v>
      </c>
      <c r="B672" s="1">
        <v>400163</v>
      </c>
      <c r="C672" s="1" t="s">
        <v>375</v>
      </c>
      <c r="D672" s="12" t="s">
        <v>376</v>
      </c>
      <c r="E672" s="11">
        <v>510</v>
      </c>
      <c r="F672" s="11">
        <v>13500</v>
      </c>
    </row>
    <row r="673" spans="1:6" x14ac:dyDescent="0.25">
      <c r="A673" s="1">
        <v>300163</v>
      </c>
      <c r="B673" s="1">
        <v>400163</v>
      </c>
      <c r="C673" s="1" t="s">
        <v>683</v>
      </c>
      <c r="D673" s="12" t="s">
        <v>684</v>
      </c>
      <c r="E673" s="11">
        <v>510</v>
      </c>
      <c r="F673" s="11">
        <v>13500</v>
      </c>
    </row>
    <row r="674" spans="1:6" x14ac:dyDescent="0.25">
      <c r="A674" s="1">
        <v>300163</v>
      </c>
      <c r="B674" s="1">
        <v>400164</v>
      </c>
      <c r="C674" s="1" t="s">
        <v>109</v>
      </c>
      <c r="D674" s="12" t="s">
        <v>327</v>
      </c>
      <c r="E674" s="11">
        <v>400</v>
      </c>
      <c r="F674" s="11">
        <v>5350</v>
      </c>
    </row>
    <row r="675" spans="1:6" x14ac:dyDescent="0.25">
      <c r="A675" s="1">
        <v>300164</v>
      </c>
      <c r="B675" s="1">
        <v>400164</v>
      </c>
      <c r="C675" s="1" t="s">
        <v>673</v>
      </c>
      <c r="D675" s="12" t="s">
        <v>674</v>
      </c>
      <c r="E675" s="11">
        <v>400</v>
      </c>
      <c r="F675" s="11">
        <v>5350</v>
      </c>
    </row>
    <row r="676" spans="1:6" x14ac:dyDescent="0.25">
      <c r="A676" s="1">
        <v>300164</v>
      </c>
      <c r="B676" s="1">
        <v>400165</v>
      </c>
      <c r="C676" s="1" t="s">
        <v>108</v>
      </c>
      <c r="D676" s="12" t="s">
        <v>19</v>
      </c>
      <c r="E676" s="11">
        <v>510</v>
      </c>
      <c r="F676" s="11">
        <v>13500</v>
      </c>
    </row>
    <row r="677" spans="1:6" x14ac:dyDescent="0.25">
      <c r="A677" s="1">
        <v>300165</v>
      </c>
      <c r="B677" s="1">
        <v>400165</v>
      </c>
      <c r="C677" s="1" t="s">
        <v>115</v>
      </c>
      <c r="D677" s="12" t="s">
        <v>332</v>
      </c>
      <c r="E677" s="11">
        <v>300</v>
      </c>
      <c r="F677" s="11">
        <v>13530</v>
      </c>
    </row>
    <row r="678" spans="1:6" x14ac:dyDescent="0.25">
      <c r="A678" s="1">
        <v>300165</v>
      </c>
      <c r="B678" s="1">
        <v>400165</v>
      </c>
      <c r="C678" s="1" t="s">
        <v>108</v>
      </c>
      <c r="D678" s="12" t="s">
        <v>19</v>
      </c>
      <c r="E678" s="11">
        <v>400</v>
      </c>
      <c r="F678" s="11">
        <v>5350</v>
      </c>
    </row>
    <row r="679" spans="1:6" x14ac:dyDescent="0.25">
      <c r="A679" s="1">
        <v>300165</v>
      </c>
      <c r="B679" s="1">
        <v>400166</v>
      </c>
      <c r="C679" s="1" t="s">
        <v>108</v>
      </c>
      <c r="D679" s="12" t="s">
        <v>19</v>
      </c>
      <c r="E679" s="11">
        <v>300</v>
      </c>
      <c r="F679" s="11">
        <v>13530</v>
      </c>
    </row>
    <row r="680" spans="1:6" x14ac:dyDescent="0.25">
      <c r="A680" s="1">
        <v>300166</v>
      </c>
      <c r="B680" s="1">
        <v>400166</v>
      </c>
      <c r="C680" s="1" t="s">
        <v>109</v>
      </c>
      <c r="D680" s="12" t="s">
        <v>327</v>
      </c>
      <c r="E680" s="11">
        <v>510</v>
      </c>
      <c r="F680" s="11">
        <v>13230</v>
      </c>
    </row>
    <row r="681" spans="1:6" x14ac:dyDescent="0.25">
      <c r="A681" s="1">
        <v>300166</v>
      </c>
      <c r="B681" s="1">
        <v>400166</v>
      </c>
      <c r="C681" s="1" t="s">
        <v>683</v>
      </c>
      <c r="D681" s="12" t="s">
        <v>684</v>
      </c>
      <c r="E681" s="11">
        <v>510</v>
      </c>
      <c r="F681" s="11">
        <v>13230</v>
      </c>
    </row>
    <row r="682" spans="1:6" x14ac:dyDescent="0.25">
      <c r="A682" s="1">
        <v>300166</v>
      </c>
      <c r="B682" s="1">
        <v>400168</v>
      </c>
      <c r="C682" s="1" t="s">
        <v>680</v>
      </c>
      <c r="D682" s="12" t="s">
        <v>681</v>
      </c>
      <c r="E682" s="11">
        <v>100</v>
      </c>
      <c r="F682" s="11">
        <v>13400</v>
      </c>
    </row>
    <row r="683" spans="1:6" x14ac:dyDescent="0.25">
      <c r="A683" s="1">
        <v>300168</v>
      </c>
      <c r="B683" s="1">
        <v>400168</v>
      </c>
      <c r="C683" s="1" t="s">
        <v>312</v>
      </c>
      <c r="D683" s="12" t="s">
        <v>371</v>
      </c>
      <c r="E683" s="11">
        <v>100</v>
      </c>
      <c r="F683" s="11">
        <v>13400</v>
      </c>
    </row>
    <row r="684" spans="1:6" x14ac:dyDescent="0.25">
      <c r="A684" s="1">
        <v>300168</v>
      </c>
      <c r="B684" s="1">
        <v>400169</v>
      </c>
      <c r="C684" s="1" t="s">
        <v>108</v>
      </c>
      <c r="D684" s="12" t="s">
        <v>19</v>
      </c>
      <c r="E684" s="11">
        <v>510</v>
      </c>
      <c r="F684" s="11">
        <v>13230</v>
      </c>
    </row>
    <row r="685" spans="1:6" x14ac:dyDescent="0.25">
      <c r="A685" s="1">
        <v>300169</v>
      </c>
      <c r="B685" s="1">
        <v>400169</v>
      </c>
      <c r="C685" s="1" t="s">
        <v>108</v>
      </c>
      <c r="D685" s="12" t="s">
        <v>19</v>
      </c>
      <c r="E685" s="11">
        <v>100</v>
      </c>
      <c r="F685" s="11">
        <v>13400</v>
      </c>
    </row>
    <row r="686" spans="1:6" x14ac:dyDescent="0.25">
      <c r="A686" s="1">
        <v>300169</v>
      </c>
      <c r="B686" s="1">
        <v>400169</v>
      </c>
      <c r="C686" s="1" t="s">
        <v>109</v>
      </c>
      <c r="D686" s="12" t="s">
        <v>327</v>
      </c>
      <c r="E686" s="11">
        <v>470</v>
      </c>
      <c r="F686" s="11">
        <v>5400</v>
      </c>
    </row>
    <row r="687" spans="1:6" x14ac:dyDescent="0.25">
      <c r="A687" s="1">
        <v>300169</v>
      </c>
      <c r="B687" s="1">
        <v>400169</v>
      </c>
      <c r="C687" s="1" t="s">
        <v>673</v>
      </c>
      <c r="D687" s="12" t="s">
        <v>674</v>
      </c>
      <c r="E687" s="11">
        <v>470</v>
      </c>
      <c r="F687" s="11">
        <v>5400</v>
      </c>
    </row>
    <row r="688" spans="1:6" x14ac:dyDescent="0.25">
      <c r="A688" s="1">
        <v>300169</v>
      </c>
      <c r="B688" s="1">
        <v>400170</v>
      </c>
      <c r="C688" s="1" t="s">
        <v>108</v>
      </c>
      <c r="D688" s="12" t="s">
        <v>19</v>
      </c>
      <c r="E688" s="11">
        <v>470</v>
      </c>
      <c r="F688" s="11">
        <v>5400</v>
      </c>
    </row>
    <row r="689" spans="1:6" x14ac:dyDescent="0.25">
      <c r="A689" s="1">
        <v>300170</v>
      </c>
      <c r="B689" s="1">
        <v>400170</v>
      </c>
      <c r="C689" s="1" t="s">
        <v>109</v>
      </c>
      <c r="D689" s="12" t="s">
        <v>327</v>
      </c>
      <c r="E689" s="11">
        <v>520</v>
      </c>
      <c r="F689" s="11">
        <v>5250</v>
      </c>
    </row>
    <row r="690" spans="1:6" x14ac:dyDescent="0.25">
      <c r="A690" s="1">
        <v>300170</v>
      </c>
      <c r="B690" s="1">
        <v>400170</v>
      </c>
      <c r="C690" s="1" t="s">
        <v>673</v>
      </c>
      <c r="D690" s="12" t="s">
        <v>674</v>
      </c>
      <c r="E690" s="11">
        <v>520</v>
      </c>
      <c r="F690" s="11">
        <v>5250</v>
      </c>
    </row>
    <row r="691" spans="1:6" x14ac:dyDescent="0.25">
      <c r="A691" s="1">
        <v>300170</v>
      </c>
      <c r="B691" s="1">
        <v>400171</v>
      </c>
      <c r="C691" s="1" t="s">
        <v>683</v>
      </c>
      <c r="D691" s="12" t="s">
        <v>684</v>
      </c>
      <c r="E691" s="11">
        <v>520</v>
      </c>
      <c r="F691" s="11">
        <v>5250</v>
      </c>
    </row>
    <row r="692" spans="1:6" x14ac:dyDescent="0.25">
      <c r="A692" s="1">
        <v>300171</v>
      </c>
      <c r="B692" s="1">
        <v>400171</v>
      </c>
      <c r="C692" s="1" t="s">
        <v>108</v>
      </c>
      <c r="D692" s="12" t="s">
        <v>19</v>
      </c>
      <c r="E692" s="11">
        <v>520</v>
      </c>
      <c r="F692" s="11">
        <v>5250</v>
      </c>
    </row>
    <row r="693" spans="1:6" x14ac:dyDescent="0.25">
      <c r="A693" s="1">
        <v>300171</v>
      </c>
      <c r="B693" s="1">
        <v>400171</v>
      </c>
      <c r="C693" s="1" t="s">
        <v>373</v>
      </c>
      <c r="D693" s="12" t="s">
        <v>374</v>
      </c>
      <c r="E693" s="11">
        <v>500</v>
      </c>
      <c r="F693" s="11">
        <v>13880</v>
      </c>
    </row>
    <row r="694" spans="1:6" x14ac:dyDescent="0.25">
      <c r="A694" s="1">
        <v>300171</v>
      </c>
      <c r="B694" s="1">
        <v>400171</v>
      </c>
      <c r="C694" s="1" t="s">
        <v>699</v>
      </c>
      <c r="D694" s="12" t="s">
        <v>700</v>
      </c>
      <c r="E694" s="11">
        <v>500</v>
      </c>
      <c r="F694" s="11">
        <v>13880</v>
      </c>
    </row>
    <row r="695" spans="1:6" x14ac:dyDescent="0.25">
      <c r="A695" s="1">
        <v>300171</v>
      </c>
      <c r="B695" s="1">
        <v>400172</v>
      </c>
      <c r="C695" s="1" t="s">
        <v>673</v>
      </c>
      <c r="D695" s="12" t="s">
        <v>674</v>
      </c>
      <c r="E695" s="11">
        <v>500</v>
      </c>
      <c r="F695" s="11">
        <v>13880</v>
      </c>
    </row>
    <row r="696" spans="1:6" x14ac:dyDescent="0.25">
      <c r="A696" s="1">
        <v>300172</v>
      </c>
      <c r="B696" s="1">
        <v>400172</v>
      </c>
      <c r="C696" s="1" t="s">
        <v>108</v>
      </c>
      <c r="D696" s="12" t="s">
        <v>19</v>
      </c>
      <c r="E696" s="11">
        <v>500</v>
      </c>
      <c r="F696" s="11">
        <v>13880</v>
      </c>
    </row>
    <row r="697" spans="1:6" x14ac:dyDescent="0.25">
      <c r="A697" s="1">
        <v>300172</v>
      </c>
      <c r="B697" s="1">
        <v>400172</v>
      </c>
    </row>
    <row r="698" spans="1:6" x14ac:dyDescent="0.25">
      <c r="A698" s="1">
        <v>300172</v>
      </c>
      <c r="B698" s="1">
        <v>400172</v>
      </c>
    </row>
    <row r="699" spans="1:6" x14ac:dyDescent="0.25">
      <c r="A699" s="1">
        <v>300172</v>
      </c>
    </row>
  </sheetData>
  <sortState ref="A2:G693">
    <sortCondition ref="A2:A69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9"/>
  <sheetViews>
    <sheetView zoomScaleNormal="100" workbookViewId="0">
      <pane ySplit="1" topLeftCell="A16" activePane="bottomLeft" state="frozen"/>
      <selection activeCell="C1" sqref="C1"/>
      <selection pane="bottomLeft" activeCell="A32" sqref="A32"/>
    </sheetView>
  </sheetViews>
  <sheetFormatPr defaultRowHeight="15" x14ac:dyDescent="0.25"/>
  <cols>
    <col min="1" max="1" width="8.5703125" style="1" bestFit="1" customWidth="1"/>
    <col min="2" max="2" width="12.28515625" style="1" bestFit="1" customWidth="1"/>
    <col min="3" max="3" width="13.140625" style="1" customWidth="1"/>
    <col min="4" max="4" width="17.85546875" style="1" customWidth="1"/>
    <col min="5" max="5" width="22.7109375" style="1" customWidth="1"/>
    <col min="6" max="6" width="25.7109375" style="1" customWidth="1"/>
    <col min="7" max="7" width="56.28515625" style="1" customWidth="1"/>
    <col min="8" max="8" width="7" style="1" bestFit="1" customWidth="1"/>
    <col min="9" max="9" width="3" style="1" bestFit="1" customWidth="1"/>
    <col min="10" max="10" width="5" style="1" bestFit="1" customWidth="1"/>
    <col min="11" max="11" width="6" style="1" bestFit="1" customWidth="1"/>
    <col min="12" max="12" width="10" style="1" bestFit="1" customWidth="1"/>
    <col min="13" max="13" width="6" style="1" bestFit="1" customWidth="1"/>
    <col min="14" max="14" width="11" style="1" customWidth="1"/>
    <col min="15" max="15" width="35.42578125" style="1" bestFit="1" customWidth="1"/>
    <col min="16" max="16" width="34.140625" style="1" bestFit="1" customWidth="1"/>
    <col min="17" max="17" width="9.5703125" style="1" bestFit="1" customWidth="1"/>
    <col min="18" max="18" width="8.28515625" style="1" bestFit="1" customWidth="1"/>
    <col min="19" max="19" width="8.28515625" style="1" customWidth="1"/>
    <col min="20" max="16384" width="9.140625" style="1"/>
  </cols>
  <sheetData>
    <row r="1" spans="1:20" x14ac:dyDescent="0.25">
      <c r="A1" s="2" t="s">
        <v>0</v>
      </c>
      <c r="B1" s="7" t="s">
        <v>91</v>
      </c>
      <c r="C1" s="7" t="s">
        <v>92</v>
      </c>
      <c r="D1" s="7" t="s">
        <v>93</v>
      </c>
      <c r="E1" s="7" t="s">
        <v>94</v>
      </c>
      <c r="F1" s="2" t="s">
        <v>95</v>
      </c>
      <c r="G1" s="2" t="s">
        <v>96</v>
      </c>
      <c r="H1" s="7" t="s">
        <v>22</v>
      </c>
      <c r="I1" s="7" t="s">
        <v>23</v>
      </c>
      <c r="J1" s="7" t="s">
        <v>24</v>
      </c>
      <c r="K1" s="7" t="s">
        <v>25</v>
      </c>
      <c r="L1" s="7" t="s">
        <v>26</v>
      </c>
      <c r="M1" s="7" t="s">
        <v>27</v>
      </c>
      <c r="N1" s="7" t="s">
        <v>28</v>
      </c>
      <c r="O1" s="7" t="s">
        <v>31</v>
      </c>
      <c r="P1" s="7" t="s">
        <v>97</v>
      </c>
      <c r="Q1" s="7" t="s">
        <v>63</v>
      </c>
      <c r="R1" s="7" t="s">
        <v>21</v>
      </c>
      <c r="S1" s="10"/>
    </row>
    <row r="2" spans="1:20" x14ac:dyDescent="0.25">
      <c r="A2" s="1">
        <v>1592</v>
      </c>
      <c r="B2" s="1">
        <v>911</v>
      </c>
      <c r="C2" s="33" t="s">
        <v>1120</v>
      </c>
      <c r="D2" s="33" t="s">
        <v>1121</v>
      </c>
      <c r="E2" s="1" t="s">
        <v>1122</v>
      </c>
      <c r="F2" s="1">
        <v>-99999</v>
      </c>
      <c r="G2" s="43" t="s">
        <v>1293</v>
      </c>
      <c r="H2" s="1">
        <v>922</v>
      </c>
      <c r="I2" s="1">
        <v>65</v>
      </c>
      <c r="J2" s="1">
        <v>83</v>
      </c>
      <c r="K2" s="1">
        <v>5.25</v>
      </c>
      <c r="L2" s="1">
        <v>77</v>
      </c>
      <c r="M2" s="1">
        <v>5.25</v>
      </c>
      <c r="N2" s="33">
        <v>77</v>
      </c>
      <c r="O2" s="1" t="s">
        <v>1600</v>
      </c>
      <c r="P2" s="1" t="s">
        <v>104</v>
      </c>
      <c r="R2" s="1" t="s">
        <v>1123</v>
      </c>
    </row>
    <row r="3" spans="1:20" x14ac:dyDescent="0.25">
      <c r="A3" s="1">
        <v>1594</v>
      </c>
      <c r="B3" s="1">
        <v>913</v>
      </c>
      <c r="C3" s="33" t="s">
        <v>1120</v>
      </c>
      <c r="D3" s="33" t="s">
        <v>1121</v>
      </c>
      <c r="E3" s="1" t="s">
        <v>1124</v>
      </c>
      <c r="F3" s="1">
        <v>-99999</v>
      </c>
      <c r="G3" s="43" t="s">
        <v>1294</v>
      </c>
      <c r="H3" s="1">
        <v>3839</v>
      </c>
      <c r="I3" s="1">
        <v>65</v>
      </c>
      <c r="J3" s="1">
        <v>128</v>
      </c>
      <c r="K3" s="1">
        <v>1.47</v>
      </c>
      <c r="L3" s="1">
        <v>75</v>
      </c>
      <c r="M3" s="1">
        <v>1.18</v>
      </c>
      <c r="N3" s="1">
        <v>75</v>
      </c>
      <c r="O3" s="1" t="s">
        <v>1601</v>
      </c>
      <c r="P3" s="1" t="s">
        <v>104</v>
      </c>
      <c r="R3" s="1" t="s">
        <v>1123</v>
      </c>
    </row>
    <row r="4" spans="1:20" x14ac:dyDescent="0.25">
      <c r="A4" s="1">
        <v>1944</v>
      </c>
      <c r="B4" s="1">
        <v>1245</v>
      </c>
      <c r="C4" s="33" t="s">
        <v>1120</v>
      </c>
      <c r="D4" s="33" t="s">
        <v>1121</v>
      </c>
      <c r="E4" s="1" t="s">
        <v>1125</v>
      </c>
      <c r="F4" s="1">
        <v>-99999</v>
      </c>
      <c r="G4" s="43" t="s">
        <v>1295</v>
      </c>
      <c r="H4" s="1">
        <v>3272</v>
      </c>
      <c r="I4" s="1">
        <v>65</v>
      </c>
      <c r="J4" s="1">
        <v>119</v>
      </c>
      <c r="K4" s="1">
        <v>4.16</v>
      </c>
      <c r="L4" s="1">
        <v>75</v>
      </c>
      <c r="M4" s="1">
        <v>4.47</v>
      </c>
      <c r="N4" s="1">
        <v>75</v>
      </c>
      <c r="O4" s="1" t="s">
        <v>1602</v>
      </c>
      <c r="P4" s="1" t="s">
        <v>104</v>
      </c>
      <c r="R4" s="1" t="s">
        <v>727</v>
      </c>
    </row>
    <row r="5" spans="1:20" x14ac:dyDescent="0.25">
      <c r="A5" s="1">
        <v>1947</v>
      </c>
      <c r="B5" s="1">
        <v>1248</v>
      </c>
      <c r="C5" s="33" t="s">
        <v>1120</v>
      </c>
      <c r="D5" s="33" t="s">
        <v>1121</v>
      </c>
      <c r="E5" s="1" t="s">
        <v>1126</v>
      </c>
      <c r="F5" s="1">
        <v>-99999</v>
      </c>
      <c r="G5" s="43" t="s">
        <v>1296</v>
      </c>
      <c r="H5" s="1">
        <v>790</v>
      </c>
      <c r="I5" s="1">
        <v>65</v>
      </c>
      <c r="O5" s="1" t="s">
        <v>1603</v>
      </c>
      <c r="P5" s="1" t="s">
        <v>104</v>
      </c>
      <c r="R5" s="1" t="s">
        <v>727</v>
      </c>
    </row>
    <row r="6" spans="1:20" x14ac:dyDescent="0.25">
      <c r="A6" s="1">
        <v>1952</v>
      </c>
      <c r="B6" s="1">
        <v>1253</v>
      </c>
      <c r="C6" s="33" t="s">
        <v>1120</v>
      </c>
      <c r="D6" s="33" t="s">
        <v>1121</v>
      </c>
      <c r="E6" s="1" t="s">
        <v>1127</v>
      </c>
      <c r="F6" s="1">
        <v>-99999</v>
      </c>
      <c r="G6" s="43" t="s">
        <v>1297</v>
      </c>
      <c r="H6" s="1">
        <v>2949</v>
      </c>
      <c r="I6" s="1">
        <v>65</v>
      </c>
      <c r="J6" s="1">
        <v>116</v>
      </c>
      <c r="K6" s="1">
        <v>2.4900000000000002</v>
      </c>
      <c r="L6" s="1">
        <v>75</v>
      </c>
      <c r="M6" s="1">
        <v>1.83</v>
      </c>
      <c r="N6" s="1">
        <v>75</v>
      </c>
      <c r="O6" s="1" t="s">
        <v>1604</v>
      </c>
      <c r="P6" s="1" t="s">
        <v>104</v>
      </c>
      <c r="R6" s="1" t="s">
        <v>727</v>
      </c>
    </row>
    <row r="7" spans="1:20" x14ac:dyDescent="0.25">
      <c r="A7" s="1">
        <v>1952</v>
      </c>
      <c r="B7" s="1">
        <v>10091</v>
      </c>
      <c r="C7" s="33" t="s">
        <v>1120</v>
      </c>
      <c r="D7" s="33" t="s">
        <v>1121</v>
      </c>
      <c r="E7" s="1" t="s">
        <v>1128</v>
      </c>
      <c r="F7" s="1">
        <v>-99999</v>
      </c>
      <c r="G7" s="43" t="s">
        <v>1298</v>
      </c>
      <c r="H7" s="1">
        <v>2949</v>
      </c>
      <c r="I7" s="1">
        <v>65</v>
      </c>
      <c r="J7" s="1">
        <v>116</v>
      </c>
      <c r="K7" s="1">
        <v>2.4900000000000002</v>
      </c>
      <c r="L7" s="1">
        <v>75</v>
      </c>
      <c r="M7" s="1">
        <v>1.83</v>
      </c>
      <c r="N7" s="1">
        <v>75</v>
      </c>
      <c r="O7" s="1" t="s">
        <v>1604</v>
      </c>
      <c r="P7" s="1" t="s">
        <v>104</v>
      </c>
      <c r="Q7" s="1" t="s">
        <v>117</v>
      </c>
      <c r="R7" s="1" t="s">
        <v>1123</v>
      </c>
    </row>
    <row r="8" spans="1:20" x14ac:dyDescent="0.25">
      <c r="A8">
        <v>1955</v>
      </c>
      <c r="B8" s="1">
        <v>1256</v>
      </c>
      <c r="C8" s="8" t="s">
        <v>98</v>
      </c>
      <c r="D8" s="8" t="s">
        <v>315</v>
      </c>
      <c r="E8" s="6" t="s">
        <v>632</v>
      </c>
      <c r="G8" s="28" t="str">
        <f>HYPERLINK(T8)</f>
        <v>C:\BEG Nacatoch Logs\4234934239.tif</v>
      </c>
      <c r="H8" s="1">
        <v>4065</v>
      </c>
      <c r="I8" s="1">
        <v>65</v>
      </c>
      <c r="J8" s="1">
        <v>121</v>
      </c>
      <c r="K8" s="1">
        <v>3.91</v>
      </c>
      <c r="L8" s="1">
        <v>75</v>
      </c>
      <c r="M8" s="1">
        <v>3.64</v>
      </c>
      <c r="N8" s="1">
        <v>75</v>
      </c>
      <c r="O8" s="1" t="s">
        <v>1605</v>
      </c>
      <c r="P8" s="1" t="s">
        <v>704</v>
      </c>
      <c r="R8" s="1" t="s">
        <v>306</v>
      </c>
      <c r="T8" s="1" t="s">
        <v>480</v>
      </c>
    </row>
    <row r="9" spans="1:20" x14ac:dyDescent="0.25">
      <c r="A9" s="1">
        <v>2309</v>
      </c>
      <c r="B9" s="1">
        <v>1597</v>
      </c>
      <c r="C9" s="33" t="s">
        <v>1120</v>
      </c>
      <c r="D9" s="33" t="s">
        <v>1121</v>
      </c>
      <c r="E9" s="1" t="s">
        <v>1129</v>
      </c>
      <c r="F9" s="1">
        <v>-99999</v>
      </c>
      <c r="G9" s="43" t="s">
        <v>1299</v>
      </c>
      <c r="H9" s="1">
        <v>6210</v>
      </c>
      <c r="I9" s="1">
        <v>65</v>
      </c>
      <c r="J9" s="1">
        <v>161</v>
      </c>
      <c r="K9" s="1">
        <v>1.64</v>
      </c>
      <c r="L9" s="1">
        <v>75</v>
      </c>
      <c r="M9" s="1">
        <v>1.19</v>
      </c>
      <c r="N9" s="1">
        <v>75</v>
      </c>
      <c r="O9" s="1" t="s">
        <v>1606</v>
      </c>
      <c r="P9" s="1" t="s">
        <v>104</v>
      </c>
      <c r="R9" s="1" t="s">
        <v>727</v>
      </c>
    </row>
    <row r="10" spans="1:20" x14ac:dyDescent="0.25">
      <c r="A10" s="1">
        <v>2309</v>
      </c>
      <c r="B10" s="1">
        <v>10094</v>
      </c>
      <c r="C10" s="33" t="s">
        <v>1120</v>
      </c>
      <c r="D10" s="33" t="s">
        <v>1121</v>
      </c>
      <c r="E10" s="1" t="s">
        <v>1130</v>
      </c>
      <c r="F10" s="1">
        <v>-99999</v>
      </c>
      <c r="G10" s="43" t="s">
        <v>1300</v>
      </c>
      <c r="H10" s="1">
        <v>6210</v>
      </c>
      <c r="I10" s="1">
        <v>65</v>
      </c>
      <c r="J10" s="1">
        <v>161</v>
      </c>
      <c r="K10" s="1">
        <v>1.64</v>
      </c>
      <c r="L10" s="1">
        <v>75</v>
      </c>
      <c r="M10" s="1">
        <v>1.19</v>
      </c>
      <c r="N10" s="1">
        <v>75</v>
      </c>
      <c r="O10" s="1" t="s">
        <v>1606</v>
      </c>
      <c r="P10" s="1" t="s">
        <v>104</v>
      </c>
      <c r="Q10" s="1" t="s">
        <v>117</v>
      </c>
      <c r="R10" s="1" t="s">
        <v>1123</v>
      </c>
    </row>
    <row r="11" spans="1:20" x14ac:dyDescent="0.25">
      <c r="A11" s="1">
        <v>14850</v>
      </c>
      <c r="B11" s="1">
        <v>58968</v>
      </c>
      <c r="C11" s="33" t="s">
        <v>1131</v>
      </c>
      <c r="D11" s="33" t="s">
        <v>1132</v>
      </c>
      <c r="E11" s="1" t="s">
        <v>1133</v>
      </c>
      <c r="F11" s="1">
        <v>-99999</v>
      </c>
      <c r="G11" s="43" t="s">
        <v>1301</v>
      </c>
      <c r="H11" s="1">
        <v>867</v>
      </c>
      <c r="I11" s="1">
        <v>64</v>
      </c>
      <c r="J11" s="1">
        <v>78</v>
      </c>
      <c r="K11" s="1">
        <v>5.3</v>
      </c>
      <c r="L11" s="1">
        <v>87</v>
      </c>
      <c r="M11" s="1">
        <v>5.3</v>
      </c>
      <c r="N11" s="1">
        <v>87</v>
      </c>
      <c r="O11" s="1" t="s">
        <v>1607</v>
      </c>
      <c r="P11" s="1" t="s">
        <v>104</v>
      </c>
      <c r="R11" s="1" t="s">
        <v>727</v>
      </c>
    </row>
    <row r="12" spans="1:20" x14ac:dyDescent="0.25">
      <c r="A12" s="1">
        <v>14850</v>
      </c>
      <c r="B12" s="1">
        <v>10924</v>
      </c>
      <c r="C12" s="33" t="s">
        <v>1134</v>
      </c>
      <c r="D12" s="33" t="s">
        <v>1132</v>
      </c>
      <c r="E12" s="1" t="s">
        <v>1135</v>
      </c>
      <c r="F12" s="1">
        <v>-99999</v>
      </c>
      <c r="G12" s="43" t="s">
        <v>1302</v>
      </c>
      <c r="H12" s="1">
        <v>867</v>
      </c>
      <c r="I12" s="1">
        <v>64</v>
      </c>
      <c r="J12" s="1">
        <v>78</v>
      </c>
      <c r="K12" s="1">
        <v>5.3</v>
      </c>
      <c r="L12" s="1">
        <v>87</v>
      </c>
      <c r="M12" s="1">
        <v>5.3</v>
      </c>
      <c r="N12" s="1">
        <v>87</v>
      </c>
      <c r="O12" s="1" t="s">
        <v>1607</v>
      </c>
      <c r="P12" s="1" t="s">
        <v>104</v>
      </c>
      <c r="R12" s="1" t="s">
        <v>727</v>
      </c>
    </row>
    <row r="13" spans="1:20" x14ac:dyDescent="0.25">
      <c r="A13" s="1">
        <v>14858</v>
      </c>
      <c r="B13" s="1">
        <v>10934</v>
      </c>
      <c r="C13" s="33" t="s">
        <v>1134</v>
      </c>
      <c r="D13" s="33" t="s">
        <v>1132</v>
      </c>
      <c r="E13" s="1" t="s">
        <v>1136</v>
      </c>
      <c r="F13" s="1">
        <v>-99999</v>
      </c>
      <c r="G13" s="43" t="s">
        <v>1303</v>
      </c>
      <c r="H13" s="1">
        <v>1031</v>
      </c>
      <c r="I13" s="1">
        <v>64</v>
      </c>
      <c r="J13" s="1">
        <v>79</v>
      </c>
      <c r="O13" s="1" t="s">
        <v>1608</v>
      </c>
      <c r="P13" s="1" t="s">
        <v>104</v>
      </c>
      <c r="R13" s="1" t="s">
        <v>727</v>
      </c>
    </row>
    <row r="14" spans="1:20" x14ac:dyDescent="0.25">
      <c r="A14" s="1">
        <v>14858</v>
      </c>
      <c r="B14" s="1">
        <v>10935</v>
      </c>
      <c r="C14" s="33" t="s">
        <v>1134</v>
      </c>
      <c r="D14" s="33" t="s">
        <v>1132</v>
      </c>
      <c r="E14" s="1" t="s">
        <v>1137</v>
      </c>
      <c r="F14" s="1">
        <v>-99999</v>
      </c>
      <c r="G14" s="43" t="s">
        <v>1304</v>
      </c>
      <c r="H14" s="1">
        <v>1031</v>
      </c>
      <c r="I14" s="1">
        <v>64</v>
      </c>
      <c r="J14" s="1">
        <v>79</v>
      </c>
      <c r="O14" s="1" t="s">
        <v>1608</v>
      </c>
      <c r="P14" s="1" t="s">
        <v>104</v>
      </c>
      <c r="R14" s="1" t="s">
        <v>727</v>
      </c>
    </row>
    <row r="15" spans="1:20" x14ac:dyDescent="0.25">
      <c r="A15" s="1">
        <v>14858</v>
      </c>
      <c r="B15" s="1">
        <v>58969</v>
      </c>
      <c r="C15" s="33" t="s">
        <v>1131</v>
      </c>
      <c r="D15" s="33" t="s">
        <v>1132</v>
      </c>
      <c r="E15" s="1" t="s">
        <v>1138</v>
      </c>
      <c r="F15" s="1">
        <v>-99999</v>
      </c>
      <c r="G15" s="43" t="s">
        <v>1305</v>
      </c>
      <c r="H15" s="1">
        <v>1031</v>
      </c>
      <c r="I15" s="1">
        <v>64</v>
      </c>
      <c r="J15" s="1">
        <v>79</v>
      </c>
      <c r="O15" s="1" t="s">
        <v>1608</v>
      </c>
      <c r="P15" s="1" t="s">
        <v>104</v>
      </c>
      <c r="R15" s="1" t="s">
        <v>727</v>
      </c>
    </row>
    <row r="16" spans="1:20" x14ac:dyDescent="0.25">
      <c r="A16" s="1">
        <v>14859</v>
      </c>
      <c r="B16" s="1">
        <v>10936</v>
      </c>
      <c r="C16" s="33" t="s">
        <v>1134</v>
      </c>
      <c r="D16" s="33" t="s">
        <v>1132</v>
      </c>
      <c r="E16" s="1" t="s">
        <v>1139</v>
      </c>
      <c r="F16" s="1">
        <v>-99999</v>
      </c>
      <c r="G16" s="43" t="s">
        <v>1306</v>
      </c>
      <c r="H16" s="1">
        <v>909</v>
      </c>
      <c r="I16" s="1">
        <v>64</v>
      </c>
      <c r="J16" s="1">
        <v>79</v>
      </c>
      <c r="K16" s="1">
        <v>10</v>
      </c>
      <c r="L16" s="1">
        <v>78</v>
      </c>
      <c r="M16" s="1">
        <v>10</v>
      </c>
      <c r="N16" s="1">
        <v>78</v>
      </c>
      <c r="O16" s="1" t="s">
        <v>1608</v>
      </c>
      <c r="P16" s="1" t="s">
        <v>104</v>
      </c>
      <c r="R16" s="1" t="s">
        <v>727</v>
      </c>
    </row>
    <row r="17" spans="1:20" x14ac:dyDescent="0.25">
      <c r="A17" s="1">
        <v>14862</v>
      </c>
      <c r="B17" s="1">
        <v>10941</v>
      </c>
      <c r="C17" s="33" t="s">
        <v>1134</v>
      </c>
      <c r="D17" s="33" t="s">
        <v>1140</v>
      </c>
      <c r="E17" s="1" t="s">
        <v>1141</v>
      </c>
      <c r="F17" s="1">
        <v>-99999</v>
      </c>
      <c r="G17" s="43" t="s">
        <v>1307</v>
      </c>
      <c r="H17" s="1">
        <v>528</v>
      </c>
      <c r="I17" s="1">
        <v>64</v>
      </c>
      <c r="J17" s="1">
        <v>71</v>
      </c>
      <c r="O17" s="1" t="s">
        <v>1609</v>
      </c>
      <c r="P17" s="1" t="s">
        <v>104</v>
      </c>
      <c r="R17" s="1" t="s">
        <v>727</v>
      </c>
    </row>
    <row r="18" spans="1:20" x14ac:dyDescent="0.25">
      <c r="A18" s="1">
        <v>14862</v>
      </c>
      <c r="B18" s="1">
        <v>10940</v>
      </c>
      <c r="C18" s="33" t="s">
        <v>1134</v>
      </c>
      <c r="D18" s="33" t="s">
        <v>1140</v>
      </c>
      <c r="E18" s="1" t="s">
        <v>1142</v>
      </c>
      <c r="F18" s="1">
        <v>-99999</v>
      </c>
      <c r="G18" s="43" t="s">
        <v>1308</v>
      </c>
      <c r="H18" s="1">
        <v>528</v>
      </c>
      <c r="I18" s="1">
        <v>64</v>
      </c>
      <c r="J18" s="1">
        <v>71</v>
      </c>
      <c r="O18" s="1" t="s">
        <v>1609</v>
      </c>
      <c r="P18" s="1" t="s">
        <v>104</v>
      </c>
      <c r="R18" s="1" t="s">
        <v>727</v>
      </c>
    </row>
    <row r="19" spans="1:20" x14ac:dyDescent="0.25">
      <c r="A19" s="1">
        <v>14866</v>
      </c>
      <c r="B19" s="1">
        <v>10949</v>
      </c>
      <c r="C19" s="33" t="s">
        <v>1134</v>
      </c>
      <c r="D19" s="33" t="s">
        <v>1140</v>
      </c>
      <c r="E19" s="1" t="s">
        <v>1741</v>
      </c>
      <c r="F19" s="1">
        <v>-99999</v>
      </c>
      <c r="G19" s="43" t="s">
        <v>1309</v>
      </c>
      <c r="H19" s="1">
        <v>236</v>
      </c>
      <c r="I19" s="1">
        <v>64</v>
      </c>
      <c r="J19" s="1">
        <v>67.5</v>
      </c>
      <c r="O19" s="1" t="s">
        <v>1608</v>
      </c>
      <c r="P19" s="1" t="s">
        <v>104</v>
      </c>
      <c r="R19" s="1" t="s">
        <v>727</v>
      </c>
    </row>
    <row r="20" spans="1:20" x14ac:dyDescent="0.25">
      <c r="A20" s="1">
        <v>15006</v>
      </c>
      <c r="B20" s="1">
        <v>11152</v>
      </c>
      <c r="C20" s="33" t="s">
        <v>1134</v>
      </c>
      <c r="D20" s="33" t="s">
        <v>1143</v>
      </c>
      <c r="E20" s="1" t="s">
        <v>1144</v>
      </c>
      <c r="F20" s="1">
        <v>-99999</v>
      </c>
      <c r="G20" s="43" t="s">
        <v>1310</v>
      </c>
      <c r="H20" s="1">
        <v>264</v>
      </c>
      <c r="I20" s="1">
        <v>63</v>
      </c>
      <c r="J20" s="1">
        <v>67.5</v>
      </c>
      <c r="O20" s="1" t="s">
        <v>1610</v>
      </c>
      <c r="P20" s="1" t="s">
        <v>104</v>
      </c>
      <c r="R20" s="1" t="s">
        <v>727</v>
      </c>
    </row>
    <row r="21" spans="1:20" x14ac:dyDescent="0.25">
      <c r="A21" s="1">
        <v>15006</v>
      </c>
      <c r="B21" s="1">
        <v>11153</v>
      </c>
      <c r="C21" s="33" t="s">
        <v>1134</v>
      </c>
      <c r="D21" s="33" t="s">
        <v>1143</v>
      </c>
      <c r="E21" s="1" t="s">
        <v>1145</v>
      </c>
      <c r="F21" s="1">
        <v>-99999</v>
      </c>
      <c r="G21" s="43" t="s">
        <v>1311</v>
      </c>
      <c r="H21" s="1">
        <v>264</v>
      </c>
      <c r="I21" s="1">
        <v>63</v>
      </c>
      <c r="J21" s="1">
        <v>67.5</v>
      </c>
      <c r="O21" s="1" t="s">
        <v>1610</v>
      </c>
      <c r="P21" s="1" t="s">
        <v>104</v>
      </c>
      <c r="R21" s="1" t="s">
        <v>727</v>
      </c>
    </row>
    <row r="22" spans="1:20" x14ac:dyDescent="0.25">
      <c r="A22" s="1">
        <v>15007</v>
      </c>
      <c r="B22" s="1">
        <v>11154</v>
      </c>
      <c r="C22" s="33" t="s">
        <v>1134</v>
      </c>
      <c r="D22" s="33" t="s">
        <v>1143</v>
      </c>
      <c r="E22" s="1" t="s">
        <v>1146</v>
      </c>
      <c r="F22" s="1">
        <v>-99999</v>
      </c>
      <c r="G22" s="43" t="s">
        <v>1312</v>
      </c>
      <c r="H22" s="1">
        <v>300</v>
      </c>
      <c r="I22" s="1">
        <v>63</v>
      </c>
      <c r="J22" s="1">
        <v>68</v>
      </c>
      <c r="O22" s="1" t="s">
        <v>1608</v>
      </c>
      <c r="P22" s="1" t="s">
        <v>104</v>
      </c>
      <c r="R22" s="1" t="s">
        <v>727</v>
      </c>
    </row>
    <row r="23" spans="1:20" x14ac:dyDescent="0.25">
      <c r="A23" s="1">
        <v>15007</v>
      </c>
      <c r="B23" s="1">
        <v>11155</v>
      </c>
      <c r="C23" s="33" t="s">
        <v>1134</v>
      </c>
      <c r="D23" s="33" t="s">
        <v>1143</v>
      </c>
      <c r="E23" s="1" t="s">
        <v>1147</v>
      </c>
      <c r="F23" s="1">
        <v>-99999</v>
      </c>
      <c r="G23" s="43" t="s">
        <v>1313</v>
      </c>
      <c r="H23" s="1">
        <v>300</v>
      </c>
      <c r="I23" s="1">
        <v>63</v>
      </c>
      <c r="J23" s="1">
        <v>68</v>
      </c>
      <c r="O23" s="1" t="s">
        <v>1608</v>
      </c>
      <c r="P23" s="1" t="s">
        <v>104</v>
      </c>
      <c r="R23" s="1" t="s">
        <v>727</v>
      </c>
    </row>
    <row r="24" spans="1:20" x14ac:dyDescent="0.25">
      <c r="A24" s="1">
        <v>15007</v>
      </c>
      <c r="B24" s="1">
        <v>11156</v>
      </c>
      <c r="C24" s="33" t="s">
        <v>1134</v>
      </c>
      <c r="D24" s="33" t="s">
        <v>1143</v>
      </c>
      <c r="E24" s="1" t="s">
        <v>1148</v>
      </c>
      <c r="F24" s="1">
        <v>-99999</v>
      </c>
      <c r="G24" s="43" t="s">
        <v>1314</v>
      </c>
      <c r="H24" s="1">
        <v>300</v>
      </c>
      <c r="I24" s="1">
        <v>63</v>
      </c>
      <c r="J24" s="1">
        <v>68</v>
      </c>
      <c r="O24" s="1" t="s">
        <v>1608</v>
      </c>
      <c r="P24" s="1" t="s">
        <v>104</v>
      </c>
      <c r="R24" s="1" t="s">
        <v>727</v>
      </c>
    </row>
    <row r="25" spans="1:20" x14ac:dyDescent="0.25">
      <c r="A25" s="1">
        <v>15007</v>
      </c>
      <c r="B25" s="1">
        <v>58977</v>
      </c>
      <c r="C25" s="33" t="s">
        <v>1131</v>
      </c>
      <c r="D25" s="33" t="s">
        <v>1143</v>
      </c>
      <c r="E25" s="1" t="s">
        <v>1149</v>
      </c>
      <c r="F25" s="1">
        <v>-99999</v>
      </c>
      <c r="G25" s="43" t="s">
        <v>1315</v>
      </c>
      <c r="H25" s="1">
        <v>300</v>
      </c>
      <c r="I25" s="1">
        <v>63</v>
      </c>
      <c r="J25" s="1">
        <v>68</v>
      </c>
      <c r="O25" s="1" t="s">
        <v>1608</v>
      </c>
      <c r="P25" s="1" t="s">
        <v>104</v>
      </c>
      <c r="R25" s="1" t="s">
        <v>727</v>
      </c>
    </row>
    <row r="26" spans="1:20" x14ac:dyDescent="0.25">
      <c r="A26" s="1">
        <v>17826</v>
      </c>
      <c r="B26" s="1">
        <v>15829</v>
      </c>
      <c r="C26" s="33" t="s">
        <v>98</v>
      </c>
      <c r="D26" s="33" t="s">
        <v>1143</v>
      </c>
      <c r="E26" s="1" t="s">
        <v>1150</v>
      </c>
      <c r="F26" s="1">
        <v>-99999</v>
      </c>
      <c r="G26" s="43" t="s">
        <v>1316</v>
      </c>
      <c r="H26" s="1">
        <v>5445</v>
      </c>
      <c r="I26" s="1">
        <v>63</v>
      </c>
      <c r="J26" s="1">
        <v>145</v>
      </c>
      <c r="K26" s="1">
        <v>0.82</v>
      </c>
      <c r="L26" s="1">
        <v>94</v>
      </c>
      <c r="M26" s="1">
        <v>0.82</v>
      </c>
      <c r="N26" s="1">
        <v>94</v>
      </c>
      <c r="O26" s="1" t="s">
        <v>1611</v>
      </c>
      <c r="P26" s="1" t="s">
        <v>104</v>
      </c>
      <c r="R26" s="1" t="s">
        <v>1123</v>
      </c>
    </row>
    <row r="27" spans="1:20" x14ac:dyDescent="0.25">
      <c r="A27" s="1">
        <v>17831</v>
      </c>
      <c r="B27" s="1">
        <v>15841</v>
      </c>
      <c r="C27" s="33" t="s">
        <v>98</v>
      </c>
      <c r="D27" s="33" t="s">
        <v>1143</v>
      </c>
      <c r="E27" s="1" t="s">
        <v>1151</v>
      </c>
      <c r="F27" s="1">
        <v>-99999</v>
      </c>
      <c r="G27" s="43" t="s">
        <v>1317</v>
      </c>
      <c r="H27" s="1">
        <v>3190</v>
      </c>
      <c r="I27" s="1">
        <v>63</v>
      </c>
      <c r="J27" s="1">
        <v>136</v>
      </c>
      <c r="K27" s="1">
        <v>1.3</v>
      </c>
      <c r="L27" s="1">
        <v>55</v>
      </c>
      <c r="M27" s="1">
        <v>1.3</v>
      </c>
      <c r="N27" s="1">
        <v>55</v>
      </c>
      <c r="O27" s="1" t="s">
        <v>1610</v>
      </c>
      <c r="P27" s="1" t="s">
        <v>104</v>
      </c>
      <c r="R27" s="1" t="s">
        <v>1123</v>
      </c>
    </row>
    <row r="28" spans="1:20" x14ac:dyDescent="0.25">
      <c r="A28">
        <v>17837</v>
      </c>
      <c r="B28" s="1">
        <v>15857</v>
      </c>
      <c r="C28" s="8" t="s">
        <v>98</v>
      </c>
      <c r="D28" s="8" t="s">
        <v>315</v>
      </c>
      <c r="E28" s="6" t="s">
        <v>643</v>
      </c>
      <c r="G28" s="28" t="str">
        <f>HYPERLINK(T28)</f>
        <v>C:\BEG Nacatoch Logs\4238700295.tif</v>
      </c>
      <c r="H28" s="1">
        <v>8191</v>
      </c>
      <c r="I28" s="1">
        <v>63</v>
      </c>
      <c r="J28" s="1">
        <v>224</v>
      </c>
      <c r="K28" s="1">
        <v>1.4</v>
      </c>
      <c r="L28" s="1">
        <v>80</v>
      </c>
      <c r="M28" s="1">
        <v>1.4</v>
      </c>
      <c r="N28" s="1">
        <v>80</v>
      </c>
      <c r="O28" s="1" t="s">
        <v>1612</v>
      </c>
      <c r="P28" s="1" t="s">
        <v>704</v>
      </c>
      <c r="R28" s="1" t="s">
        <v>306</v>
      </c>
      <c r="T28" s="1" t="s">
        <v>491</v>
      </c>
    </row>
    <row r="29" spans="1:20" x14ac:dyDescent="0.25">
      <c r="A29">
        <v>17840</v>
      </c>
      <c r="B29" s="1">
        <v>15865</v>
      </c>
      <c r="C29" s="8" t="s">
        <v>98</v>
      </c>
      <c r="D29" s="8" t="s">
        <v>315</v>
      </c>
      <c r="E29" s="6" t="s">
        <v>644</v>
      </c>
      <c r="G29" s="28" t="str">
        <f>HYPERLINK(T29)</f>
        <v>C:\BEG Nacatoch Logs\4238700296.tif</v>
      </c>
      <c r="H29" s="1">
        <v>4101</v>
      </c>
      <c r="I29" s="1">
        <v>63</v>
      </c>
      <c r="J29" s="1">
        <v>129</v>
      </c>
      <c r="K29" s="1">
        <v>4.9000000000000004</v>
      </c>
      <c r="L29" s="1">
        <v>96</v>
      </c>
      <c r="M29" s="1">
        <v>4.3</v>
      </c>
      <c r="N29" s="1">
        <v>102</v>
      </c>
      <c r="O29" s="1" t="s">
        <v>1613</v>
      </c>
      <c r="P29" s="1" t="s">
        <v>704</v>
      </c>
      <c r="R29" s="1" t="s">
        <v>306</v>
      </c>
      <c r="T29" s="1" t="s">
        <v>492</v>
      </c>
    </row>
    <row r="30" spans="1:20" x14ac:dyDescent="0.25">
      <c r="A30" s="1">
        <v>17848</v>
      </c>
      <c r="B30" s="1">
        <v>15886</v>
      </c>
      <c r="C30" s="33" t="s">
        <v>98</v>
      </c>
      <c r="D30" s="33" t="s">
        <v>1143</v>
      </c>
      <c r="E30" s="1" t="s">
        <v>1152</v>
      </c>
      <c r="F30" s="1">
        <v>-99999</v>
      </c>
      <c r="G30" s="43" t="s">
        <v>1318</v>
      </c>
      <c r="H30" s="1">
        <v>4508</v>
      </c>
      <c r="I30" s="1">
        <v>63</v>
      </c>
      <c r="J30" s="1">
        <v>128</v>
      </c>
      <c r="K30" s="1">
        <v>3.4</v>
      </c>
      <c r="L30" s="1">
        <v>83</v>
      </c>
      <c r="M30" s="1">
        <v>3.23</v>
      </c>
      <c r="N30" s="1">
        <v>83</v>
      </c>
      <c r="O30" s="1" t="s">
        <v>1614</v>
      </c>
      <c r="P30" s="1" t="s">
        <v>104</v>
      </c>
      <c r="R30" s="1" t="s">
        <v>1123</v>
      </c>
    </row>
    <row r="31" spans="1:20" x14ac:dyDescent="0.25">
      <c r="A31" s="1">
        <v>18567</v>
      </c>
      <c r="B31" s="1">
        <v>17799</v>
      </c>
      <c r="C31" s="33" t="s">
        <v>98</v>
      </c>
      <c r="D31" s="33" t="s">
        <v>1153</v>
      </c>
      <c r="E31" s="1" t="s">
        <v>1154</v>
      </c>
      <c r="F31" s="1">
        <v>-99999</v>
      </c>
      <c r="G31" s="43" t="s">
        <v>1319</v>
      </c>
      <c r="H31" s="1">
        <v>2219</v>
      </c>
      <c r="I31" s="1">
        <v>63</v>
      </c>
      <c r="J31" s="1">
        <v>100</v>
      </c>
      <c r="K31" s="1">
        <v>6.6</v>
      </c>
      <c r="L31" s="1">
        <v>79</v>
      </c>
      <c r="M31" s="1">
        <v>5.9</v>
      </c>
      <c r="N31" s="1">
        <v>74</v>
      </c>
      <c r="O31" s="1" t="s">
        <v>1615</v>
      </c>
      <c r="P31" s="1" t="s">
        <v>104</v>
      </c>
      <c r="R31" s="1" t="s">
        <v>1123</v>
      </c>
    </row>
    <row r="32" spans="1:20" x14ac:dyDescent="0.25">
      <c r="A32">
        <v>19079</v>
      </c>
      <c r="B32" s="1">
        <v>19135</v>
      </c>
      <c r="C32" s="8" t="s">
        <v>98</v>
      </c>
      <c r="D32" s="8" t="s">
        <v>315</v>
      </c>
      <c r="E32" s="6" t="s">
        <v>654</v>
      </c>
      <c r="G32" s="28" t="str">
        <f>HYPERLINK(T32)</f>
        <v>C:\BEG Nacatoch Logs\4246701086.TIF</v>
      </c>
      <c r="O32" s="1" t="s">
        <v>1616</v>
      </c>
      <c r="P32" s="1" t="s">
        <v>710</v>
      </c>
      <c r="R32" s="1" t="s">
        <v>306</v>
      </c>
      <c r="T32" s="1" t="s">
        <v>502</v>
      </c>
    </row>
    <row r="33" spans="1:20" x14ac:dyDescent="0.25">
      <c r="A33">
        <v>19083</v>
      </c>
      <c r="B33" s="1">
        <v>19143</v>
      </c>
      <c r="C33" s="8" t="s">
        <v>98</v>
      </c>
      <c r="D33" s="8" t="s">
        <v>315</v>
      </c>
      <c r="E33" s="6" t="s">
        <v>653</v>
      </c>
      <c r="G33" s="28" t="str">
        <f>HYPERLINK(T33)</f>
        <v>C:\BEG Nacatoch Logs\4246701078.TIF</v>
      </c>
      <c r="H33" s="1">
        <v>4327</v>
      </c>
      <c r="O33" s="1" t="s">
        <v>1617</v>
      </c>
      <c r="P33" s="1" t="s">
        <v>704</v>
      </c>
      <c r="R33" s="1" t="s">
        <v>306</v>
      </c>
      <c r="T33" s="1" t="s">
        <v>501</v>
      </c>
    </row>
    <row r="34" spans="1:20" x14ac:dyDescent="0.25">
      <c r="A34" s="1">
        <v>19119</v>
      </c>
      <c r="B34" s="1">
        <v>19237</v>
      </c>
      <c r="C34" s="33" t="s">
        <v>98</v>
      </c>
      <c r="D34" s="33" t="s">
        <v>1155</v>
      </c>
      <c r="E34" s="1" t="s">
        <v>1156</v>
      </c>
      <c r="F34" s="1">
        <v>-99999</v>
      </c>
      <c r="G34" s="43" t="s">
        <v>1320</v>
      </c>
      <c r="H34" s="1">
        <v>5633</v>
      </c>
      <c r="I34" s="1">
        <v>65</v>
      </c>
      <c r="J34" s="1">
        <v>139</v>
      </c>
      <c r="K34" s="1">
        <v>3.6</v>
      </c>
      <c r="L34" s="1">
        <v>70</v>
      </c>
      <c r="M34" s="1">
        <v>3.6</v>
      </c>
      <c r="N34" s="1">
        <v>70</v>
      </c>
      <c r="O34" s="1" t="s">
        <v>1618</v>
      </c>
      <c r="P34" s="1" t="s">
        <v>104</v>
      </c>
      <c r="R34" s="1" t="s">
        <v>1123</v>
      </c>
    </row>
    <row r="35" spans="1:20" x14ac:dyDescent="0.25">
      <c r="A35" s="1">
        <v>19129</v>
      </c>
      <c r="B35" s="1">
        <v>19259</v>
      </c>
      <c r="C35" s="33" t="s">
        <v>98</v>
      </c>
      <c r="D35" s="33" t="s">
        <v>1155</v>
      </c>
      <c r="E35" s="1" t="s">
        <v>1157</v>
      </c>
      <c r="F35" s="1">
        <v>-99999</v>
      </c>
      <c r="G35" s="43" t="s">
        <v>1321</v>
      </c>
      <c r="H35" s="1">
        <v>4287</v>
      </c>
      <c r="I35" s="1">
        <v>65</v>
      </c>
      <c r="J35" s="1">
        <v>124</v>
      </c>
      <c r="K35" s="1">
        <v>2.1</v>
      </c>
      <c r="L35" s="1">
        <v>70</v>
      </c>
      <c r="M35" s="1">
        <v>2.1</v>
      </c>
      <c r="N35" s="1">
        <v>70</v>
      </c>
      <c r="O35" s="1" t="s">
        <v>1619</v>
      </c>
      <c r="P35" s="1" t="s">
        <v>104</v>
      </c>
      <c r="R35" s="1" t="s">
        <v>1123</v>
      </c>
    </row>
    <row r="36" spans="1:20" x14ac:dyDescent="0.25">
      <c r="A36" s="1">
        <v>19153</v>
      </c>
      <c r="B36" s="1">
        <v>19324</v>
      </c>
      <c r="C36" s="33" t="s">
        <v>98</v>
      </c>
      <c r="D36" s="33" t="s">
        <v>1155</v>
      </c>
      <c r="E36" s="1" t="s">
        <v>1158</v>
      </c>
      <c r="F36" s="1">
        <v>-99999</v>
      </c>
      <c r="G36" s="43" t="s">
        <v>1322</v>
      </c>
      <c r="H36" s="1">
        <v>4237</v>
      </c>
      <c r="I36" s="1">
        <v>65</v>
      </c>
      <c r="J36" s="1">
        <v>132</v>
      </c>
      <c r="K36" s="1">
        <v>2.7</v>
      </c>
      <c r="L36" s="1">
        <v>70</v>
      </c>
      <c r="M36" s="1">
        <v>2.7</v>
      </c>
      <c r="N36" s="1">
        <v>70</v>
      </c>
      <c r="O36" s="1" t="s">
        <v>1620</v>
      </c>
      <c r="P36" s="1" t="s">
        <v>104</v>
      </c>
      <c r="R36" s="1" t="s">
        <v>1123</v>
      </c>
    </row>
    <row r="37" spans="1:20" x14ac:dyDescent="0.25">
      <c r="A37" s="1">
        <v>19156</v>
      </c>
      <c r="B37" s="1">
        <v>19332</v>
      </c>
      <c r="C37" s="33" t="s">
        <v>98</v>
      </c>
      <c r="D37" s="33" t="s">
        <v>1155</v>
      </c>
      <c r="E37" s="1" t="s">
        <v>1159</v>
      </c>
      <c r="F37" s="1">
        <v>-99999</v>
      </c>
      <c r="G37" s="43" t="s">
        <v>1323</v>
      </c>
      <c r="H37" s="1">
        <v>5091</v>
      </c>
      <c r="I37" s="1">
        <v>65</v>
      </c>
      <c r="J37" s="1">
        <v>140</v>
      </c>
      <c r="K37" s="1">
        <v>4.2</v>
      </c>
      <c r="L37" s="1">
        <v>72</v>
      </c>
      <c r="M37" s="1">
        <v>4.2</v>
      </c>
      <c r="N37" s="1">
        <v>72</v>
      </c>
      <c r="O37" s="1" t="s">
        <v>1621</v>
      </c>
      <c r="P37" s="1" t="s">
        <v>104</v>
      </c>
      <c r="R37" s="1" t="s">
        <v>1123</v>
      </c>
    </row>
    <row r="38" spans="1:20" x14ac:dyDescent="0.25">
      <c r="A38">
        <v>19397</v>
      </c>
      <c r="B38" s="1">
        <v>19949</v>
      </c>
      <c r="C38" s="8" t="s">
        <v>98</v>
      </c>
      <c r="D38" s="8" t="s">
        <v>315</v>
      </c>
      <c r="E38" s="6" t="s">
        <v>366</v>
      </c>
      <c r="F38" s="27"/>
      <c r="G38" s="28" t="str">
        <f t="shared" ref="G38:G46" si="0">HYPERLINK(T38)</f>
        <v>C:\BEG Nacatoch Logs\4203700170.tif</v>
      </c>
      <c r="H38" s="1">
        <v>3906</v>
      </c>
      <c r="I38" s="1">
        <v>63</v>
      </c>
      <c r="J38" s="1">
        <v>138</v>
      </c>
      <c r="K38" s="1">
        <v>2.58</v>
      </c>
      <c r="L38" s="1">
        <v>102</v>
      </c>
      <c r="M38" s="1">
        <v>1.6</v>
      </c>
      <c r="N38" s="1">
        <v>138</v>
      </c>
      <c r="O38" s="1" t="s">
        <v>1622</v>
      </c>
      <c r="P38" s="1" t="s">
        <v>704</v>
      </c>
      <c r="R38" s="1" t="s">
        <v>306</v>
      </c>
      <c r="T38" s="1" t="s">
        <v>367</v>
      </c>
    </row>
    <row r="39" spans="1:20" x14ac:dyDescent="0.25">
      <c r="A39">
        <v>19399</v>
      </c>
      <c r="B39" s="1">
        <v>19953</v>
      </c>
      <c r="C39" s="8" t="s">
        <v>98</v>
      </c>
      <c r="D39" s="8" t="s">
        <v>315</v>
      </c>
      <c r="E39" s="6" t="s">
        <v>526</v>
      </c>
      <c r="F39" s="27"/>
      <c r="G39" s="28" t="str">
        <f t="shared" si="0"/>
        <v>C:\BEG Nacatoch Logs\4203700011.TIF</v>
      </c>
      <c r="H39" s="1">
        <v>5634</v>
      </c>
      <c r="I39" s="1">
        <v>63</v>
      </c>
      <c r="J39" s="1">
        <v>128</v>
      </c>
      <c r="K39" s="1">
        <v>2.68</v>
      </c>
      <c r="L39" s="1">
        <v>62</v>
      </c>
      <c r="O39" s="1" t="s">
        <v>1623</v>
      </c>
      <c r="P39" s="1" t="s">
        <v>704</v>
      </c>
      <c r="R39" s="1" t="s">
        <v>306</v>
      </c>
      <c r="T39" s="1" t="s">
        <v>330</v>
      </c>
    </row>
    <row r="40" spans="1:20" x14ac:dyDescent="0.25">
      <c r="A40">
        <v>19400</v>
      </c>
      <c r="B40" s="1">
        <v>19955</v>
      </c>
      <c r="C40" s="8" t="s">
        <v>98</v>
      </c>
      <c r="D40" s="8" t="s">
        <v>315</v>
      </c>
      <c r="E40" s="6" t="s">
        <v>334</v>
      </c>
      <c r="F40" s="27"/>
      <c r="G40" s="28" t="str">
        <f t="shared" si="0"/>
        <v>C:\BEG Nacatoch Logs\4203700022.tif</v>
      </c>
      <c r="H40" s="1">
        <v>5798</v>
      </c>
      <c r="I40" s="1">
        <v>63</v>
      </c>
      <c r="J40" s="1">
        <v>150</v>
      </c>
      <c r="K40" s="1">
        <v>0.93</v>
      </c>
      <c r="L40" s="1">
        <v>98</v>
      </c>
      <c r="M40" s="1">
        <v>0.6</v>
      </c>
      <c r="N40" s="1">
        <v>98</v>
      </c>
      <c r="O40" s="1" t="s">
        <v>1624</v>
      </c>
      <c r="P40" s="1" t="s">
        <v>704</v>
      </c>
      <c r="R40" s="1" t="s">
        <v>306</v>
      </c>
      <c r="T40" s="1" t="s">
        <v>335</v>
      </c>
    </row>
    <row r="41" spans="1:20" x14ac:dyDescent="0.25">
      <c r="A41">
        <v>19401</v>
      </c>
      <c r="B41" s="1">
        <v>19957</v>
      </c>
      <c r="C41" s="8" t="s">
        <v>98</v>
      </c>
      <c r="D41" s="8" t="s">
        <v>315</v>
      </c>
      <c r="E41" s="6" t="s">
        <v>353</v>
      </c>
      <c r="F41" s="27"/>
      <c r="G41" s="28" t="str">
        <f t="shared" si="0"/>
        <v>C:\BEG Nacatoch Logs\4203700124.tif</v>
      </c>
      <c r="H41" s="1">
        <v>3736</v>
      </c>
      <c r="I41" s="1">
        <v>63</v>
      </c>
      <c r="J41" s="1">
        <v>126</v>
      </c>
      <c r="K41" s="1">
        <v>2.8</v>
      </c>
      <c r="L41" s="1">
        <v>81</v>
      </c>
      <c r="M41" s="1">
        <v>1.5</v>
      </c>
      <c r="N41" s="1">
        <v>126</v>
      </c>
      <c r="O41" s="1" t="s">
        <v>1625</v>
      </c>
      <c r="P41" s="1" t="s">
        <v>704</v>
      </c>
      <c r="R41" s="1" t="s">
        <v>306</v>
      </c>
      <c r="T41" s="1" t="s">
        <v>354</v>
      </c>
    </row>
    <row r="42" spans="1:20" x14ac:dyDescent="0.25">
      <c r="A42">
        <v>19403</v>
      </c>
      <c r="B42" s="1">
        <v>19962</v>
      </c>
      <c r="C42" s="8" t="s">
        <v>98</v>
      </c>
      <c r="D42" s="8" t="s">
        <v>315</v>
      </c>
      <c r="E42" s="6" t="s">
        <v>533</v>
      </c>
      <c r="F42" s="27"/>
      <c r="G42" s="28" t="str">
        <f t="shared" si="0"/>
        <v>C:\BEG Nacatoch Logs\4203700072.TIF</v>
      </c>
      <c r="H42" s="1">
        <v>2031</v>
      </c>
      <c r="I42" s="1">
        <v>63</v>
      </c>
      <c r="J42" s="1">
        <v>105</v>
      </c>
      <c r="K42" s="1">
        <v>6</v>
      </c>
      <c r="L42" s="1">
        <v>80</v>
      </c>
      <c r="M42" s="1">
        <v>6</v>
      </c>
      <c r="N42" s="1">
        <v>80</v>
      </c>
      <c r="O42" s="1" t="s">
        <v>1626</v>
      </c>
      <c r="P42" s="1" t="s">
        <v>704</v>
      </c>
      <c r="R42" s="1" t="s">
        <v>306</v>
      </c>
      <c r="T42" s="1" t="s">
        <v>340</v>
      </c>
    </row>
    <row r="43" spans="1:20" x14ac:dyDescent="0.25">
      <c r="A43">
        <v>19409</v>
      </c>
      <c r="B43" s="1">
        <v>19979</v>
      </c>
      <c r="C43" s="8" t="s">
        <v>98</v>
      </c>
      <c r="D43" s="8" t="s">
        <v>315</v>
      </c>
      <c r="E43" s="6" t="s">
        <v>528</v>
      </c>
      <c r="F43" s="27"/>
      <c r="G43" s="28" t="str">
        <f t="shared" si="0"/>
        <v>C:\BEG Nacatoch Logs\4203700021.TIF</v>
      </c>
      <c r="H43" s="1">
        <v>4879</v>
      </c>
      <c r="I43" s="1">
        <v>63</v>
      </c>
      <c r="J43" s="1">
        <v>141</v>
      </c>
      <c r="K43" s="1">
        <v>1.31</v>
      </c>
      <c r="L43" s="1">
        <v>80</v>
      </c>
      <c r="M43" s="1">
        <v>0.9</v>
      </c>
      <c r="N43" s="1">
        <v>80</v>
      </c>
      <c r="O43" s="1" t="s">
        <v>1627</v>
      </c>
      <c r="P43" s="1" t="s">
        <v>705</v>
      </c>
      <c r="R43" s="1" t="s">
        <v>306</v>
      </c>
      <c r="T43" s="1" t="s">
        <v>333</v>
      </c>
    </row>
    <row r="44" spans="1:20" x14ac:dyDescent="0.25">
      <c r="A44">
        <v>19413</v>
      </c>
      <c r="B44" s="1">
        <v>19990</v>
      </c>
      <c r="C44" s="8" t="s">
        <v>98</v>
      </c>
      <c r="D44" s="8" t="s">
        <v>315</v>
      </c>
      <c r="E44" s="6" t="s">
        <v>536</v>
      </c>
      <c r="F44" s="27"/>
      <c r="G44" s="28" t="str">
        <f t="shared" si="0"/>
        <v>C:\BEG Nacatoch Logs\4203700126.TIF</v>
      </c>
      <c r="H44" s="1">
        <v>737</v>
      </c>
      <c r="I44" s="1">
        <v>63</v>
      </c>
      <c r="K44" s="1">
        <v>6.9</v>
      </c>
      <c r="L44" s="1">
        <v>77</v>
      </c>
      <c r="M44" s="1">
        <v>6.9</v>
      </c>
      <c r="N44" s="1">
        <v>77</v>
      </c>
      <c r="O44" s="1" t="s">
        <v>1628</v>
      </c>
      <c r="P44" s="1" t="s">
        <v>704</v>
      </c>
      <c r="R44" s="1" t="s">
        <v>306</v>
      </c>
      <c r="T44" s="1" t="s">
        <v>355</v>
      </c>
    </row>
    <row r="45" spans="1:20" x14ac:dyDescent="0.25">
      <c r="A45">
        <v>19416</v>
      </c>
      <c r="B45" s="1">
        <v>19998</v>
      </c>
      <c r="C45" s="8" t="s">
        <v>98</v>
      </c>
      <c r="D45" s="8" t="s">
        <v>315</v>
      </c>
      <c r="E45" s="6" t="s">
        <v>527</v>
      </c>
      <c r="F45" s="27"/>
      <c r="G45" s="28" t="str">
        <f t="shared" si="0"/>
        <v>C:\BEG Nacatoch Logs\4203700014.TIF</v>
      </c>
      <c r="H45" s="1">
        <v>5376</v>
      </c>
      <c r="I45" s="1">
        <v>63</v>
      </c>
      <c r="J45" s="1">
        <v>148</v>
      </c>
      <c r="K45" s="1">
        <v>1.22</v>
      </c>
      <c r="L45" s="1">
        <v>78</v>
      </c>
      <c r="M45" s="1">
        <v>0.85</v>
      </c>
      <c r="N45" s="1">
        <v>78</v>
      </c>
      <c r="O45" s="1" t="s">
        <v>1629</v>
      </c>
      <c r="P45" s="1" t="s">
        <v>705</v>
      </c>
      <c r="R45" s="1" t="s">
        <v>306</v>
      </c>
      <c r="T45" s="1" t="s">
        <v>331</v>
      </c>
    </row>
    <row r="46" spans="1:20" x14ac:dyDescent="0.25">
      <c r="A46">
        <v>19430</v>
      </c>
      <c r="B46" s="1">
        <v>20039</v>
      </c>
      <c r="C46" s="8" t="s">
        <v>98</v>
      </c>
      <c r="D46" s="8" t="s">
        <v>315</v>
      </c>
      <c r="E46" s="6" t="s">
        <v>531</v>
      </c>
      <c r="F46" s="27"/>
      <c r="G46" s="28" t="str">
        <f t="shared" si="0"/>
        <v>C:\BEG Nacatoch Logs\4203700049.TIF</v>
      </c>
      <c r="H46" s="1">
        <v>7865</v>
      </c>
      <c r="I46" s="1">
        <v>63</v>
      </c>
      <c r="J46" s="1">
        <v>230</v>
      </c>
      <c r="K46" s="1">
        <v>2.7</v>
      </c>
      <c r="L46" s="1">
        <v>58</v>
      </c>
      <c r="M46" s="1">
        <v>2.7</v>
      </c>
      <c r="N46" s="1">
        <v>58</v>
      </c>
      <c r="O46" s="1" t="s">
        <v>1630</v>
      </c>
      <c r="P46" s="1" t="s">
        <v>704</v>
      </c>
      <c r="R46" s="1" t="s">
        <v>306</v>
      </c>
      <c r="T46" s="1" t="s">
        <v>338</v>
      </c>
    </row>
    <row r="47" spans="1:20" x14ac:dyDescent="0.25">
      <c r="A47" s="1">
        <v>19434</v>
      </c>
      <c r="B47" s="1">
        <v>20050</v>
      </c>
      <c r="C47" s="33" t="s">
        <v>98</v>
      </c>
      <c r="D47" s="33" t="s">
        <v>1160</v>
      </c>
      <c r="E47" s="1" t="s">
        <v>1161</v>
      </c>
      <c r="F47" s="1">
        <v>-99999</v>
      </c>
      <c r="G47" s="43" t="s">
        <v>1324</v>
      </c>
      <c r="H47" s="1">
        <v>1777</v>
      </c>
      <c r="I47" s="1">
        <v>63</v>
      </c>
      <c r="J47" s="1">
        <v>102</v>
      </c>
      <c r="K47" s="1">
        <v>6.4</v>
      </c>
      <c r="L47" s="1">
        <v>78</v>
      </c>
      <c r="M47" s="1">
        <v>9</v>
      </c>
      <c r="N47" s="1">
        <v>102</v>
      </c>
      <c r="O47" s="1" t="s">
        <v>1631</v>
      </c>
      <c r="P47" s="1" t="s">
        <v>104</v>
      </c>
      <c r="R47" s="1" t="s">
        <v>1123</v>
      </c>
    </row>
    <row r="48" spans="1:20" x14ac:dyDescent="0.25">
      <c r="A48">
        <v>19439</v>
      </c>
      <c r="B48" s="1">
        <v>20063</v>
      </c>
      <c r="C48" s="8" t="s">
        <v>98</v>
      </c>
      <c r="D48" s="8" t="s">
        <v>315</v>
      </c>
      <c r="E48" s="6" t="s">
        <v>329</v>
      </c>
      <c r="F48" s="27"/>
      <c r="G48" s="28" t="str">
        <f>HYPERLINK(T48)</f>
        <v>C:\BEG Nacatoch Logs\4203700009.tif</v>
      </c>
      <c r="H48" s="1">
        <v>5542</v>
      </c>
      <c r="I48" s="1">
        <v>63</v>
      </c>
      <c r="J48" s="1">
        <v>138</v>
      </c>
      <c r="K48" s="1">
        <v>1.8</v>
      </c>
      <c r="L48" s="1">
        <v>81</v>
      </c>
      <c r="M48" s="1">
        <v>1.8</v>
      </c>
      <c r="N48" s="1">
        <v>81</v>
      </c>
      <c r="O48" s="1" t="s">
        <v>1632</v>
      </c>
      <c r="P48" s="1" t="s">
        <v>704</v>
      </c>
      <c r="R48" s="1" t="s">
        <v>306</v>
      </c>
      <c r="T48" s="1" t="s">
        <v>326</v>
      </c>
    </row>
    <row r="49" spans="1:20" x14ac:dyDescent="0.25">
      <c r="A49">
        <v>19440</v>
      </c>
      <c r="B49" s="1">
        <v>20065</v>
      </c>
      <c r="C49" s="8" t="s">
        <v>98</v>
      </c>
      <c r="D49" s="8" t="s">
        <v>315</v>
      </c>
      <c r="E49" s="6" t="s">
        <v>328</v>
      </c>
      <c r="F49" s="27"/>
      <c r="G49" s="28" t="str">
        <f>HYPERLINK(T49)</f>
        <v>C:\BEG Nacatoch Logs\4203700008.tif</v>
      </c>
      <c r="H49" s="1">
        <v>5091</v>
      </c>
      <c r="I49" s="1">
        <v>63</v>
      </c>
      <c r="J49" s="1">
        <v>132</v>
      </c>
      <c r="O49" s="1" t="s">
        <v>1616</v>
      </c>
      <c r="P49" s="1" t="s">
        <v>704</v>
      </c>
      <c r="R49" s="1" t="s">
        <v>306</v>
      </c>
      <c r="T49" s="1" t="s">
        <v>325</v>
      </c>
    </row>
    <row r="50" spans="1:20" x14ac:dyDescent="0.25">
      <c r="A50">
        <v>19441</v>
      </c>
      <c r="B50" s="1">
        <v>20067</v>
      </c>
      <c r="C50" s="8" t="s">
        <v>98</v>
      </c>
      <c r="D50" s="8" t="s">
        <v>315</v>
      </c>
      <c r="E50" s="6" t="s">
        <v>341</v>
      </c>
      <c r="F50" s="27"/>
      <c r="G50" s="28" t="str">
        <f>HYPERLINK(T50)</f>
        <v>C:\BEG Nacatoch Logs\4203700081.tif</v>
      </c>
      <c r="H50" s="1">
        <v>3597</v>
      </c>
      <c r="I50" s="1">
        <v>63</v>
      </c>
      <c r="J50" s="1">
        <v>121</v>
      </c>
      <c r="K50" s="1">
        <v>2.1</v>
      </c>
      <c r="L50" s="1">
        <v>80</v>
      </c>
      <c r="M50" s="1">
        <v>1.2</v>
      </c>
      <c r="N50" s="1">
        <v>121</v>
      </c>
      <c r="O50" s="1" t="s">
        <v>1633</v>
      </c>
      <c r="P50" s="1" t="s">
        <v>704</v>
      </c>
      <c r="R50" s="1" t="s">
        <v>306</v>
      </c>
      <c r="T50" s="1" t="s">
        <v>342</v>
      </c>
    </row>
    <row r="51" spans="1:20" x14ac:dyDescent="0.25">
      <c r="A51">
        <v>19793</v>
      </c>
      <c r="B51" s="1">
        <v>21041</v>
      </c>
      <c r="C51" s="8" t="s">
        <v>98</v>
      </c>
      <c r="D51" s="8" t="s">
        <v>315</v>
      </c>
      <c r="E51" s="6" t="s">
        <v>663</v>
      </c>
      <c r="G51" s="28" t="str">
        <f>HYPERLINK(T51)</f>
        <v>C:\BEG Nacatoch Logs\4249900007.tif</v>
      </c>
      <c r="H51" s="1">
        <v>13593</v>
      </c>
      <c r="I51" s="1">
        <v>64</v>
      </c>
      <c r="J51" s="1">
        <v>278</v>
      </c>
      <c r="K51" s="1">
        <v>1.85</v>
      </c>
      <c r="L51" s="1">
        <v>68</v>
      </c>
      <c r="M51" s="1">
        <v>1.9</v>
      </c>
      <c r="N51" s="1">
        <v>64</v>
      </c>
      <c r="O51" s="1" t="s">
        <v>1634</v>
      </c>
      <c r="P51" s="1" t="s">
        <v>704</v>
      </c>
      <c r="R51" s="1" t="s">
        <v>306</v>
      </c>
      <c r="T51" s="1" t="s">
        <v>511</v>
      </c>
    </row>
    <row r="52" spans="1:20" x14ac:dyDescent="0.25">
      <c r="A52" s="1">
        <v>20034</v>
      </c>
      <c r="B52" s="1">
        <v>21576</v>
      </c>
      <c r="C52" s="33" t="s">
        <v>98</v>
      </c>
      <c r="D52" s="33" t="s">
        <v>1132</v>
      </c>
      <c r="E52" s="1" t="s">
        <v>1162</v>
      </c>
      <c r="F52" s="1">
        <v>-99999</v>
      </c>
      <c r="G52" s="43" t="s">
        <v>1325</v>
      </c>
      <c r="H52" s="1">
        <v>4778</v>
      </c>
      <c r="I52" s="1">
        <v>63</v>
      </c>
      <c r="J52" s="1">
        <v>155</v>
      </c>
      <c r="K52" s="1">
        <v>2.2000000000000002</v>
      </c>
      <c r="L52" s="1">
        <v>70</v>
      </c>
      <c r="M52" s="1">
        <v>2.2000000000000002</v>
      </c>
      <c r="N52" s="1">
        <v>70</v>
      </c>
      <c r="O52" s="1" t="s">
        <v>1635</v>
      </c>
      <c r="P52" s="1" t="s">
        <v>104</v>
      </c>
      <c r="R52" s="1" t="s">
        <v>1123</v>
      </c>
    </row>
    <row r="53" spans="1:20" x14ac:dyDescent="0.25">
      <c r="A53">
        <v>20037</v>
      </c>
      <c r="B53" s="1">
        <v>21582</v>
      </c>
      <c r="C53" s="8" t="s">
        <v>98</v>
      </c>
      <c r="D53" s="8" t="s">
        <v>315</v>
      </c>
      <c r="E53" s="6" t="s">
        <v>584</v>
      </c>
      <c r="G53" s="28" t="str">
        <f>HYPERLINK(T53)</f>
        <v>C:\BEG Nacatoch Logs\4222300295.tif</v>
      </c>
      <c r="H53" s="1">
        <v>7285</v>
      </c>
      <c r="I53" s="1">
        <v>63</v>
      </c>
      <c r="J53" s="1">
        <v>162</v>
      </c>
      <c r="K53" s="1">
        <v>16</v>
      </c>
      <c r="L53" s="1">
        <v>64</v>
      </c>
      <c r="M53" s="1">
        <v>16</v>
      </c>
      <c r="N53" s="1">
        <v>64</v>
      </c>
      <c r="O53" s="1" t="s">
        <v>1636</v>
      </c>
      <c r="P53" s="1" t="s">
        <v>704</v>
      </c>
      <c r="R53" s="1" t="s">
        <v>306</v>
      </c>
      <c r="T53" s="1" t="s">
        <v>432</v>
      </c>
    </row>
    <row r="54" spans="1:20" x14ac:dyDescent="0.25">
      <c r="A54">
        <v>20057</v>
      </c>
      <c r="B54" s="1">
        <v>21632</v>
      </c>
      <c r="C54" s="8" t="s">
        <v>98</v>
      </c>
      <c r="D54" s="8" t="s">
        <v>315</v>
      </c>
      <c r="E54" s="6" t="s">
        <v>580</v>
      </c>
      <c r="G54" s="28" t="str">
        <f>HYPERLINK(T54)</f>
        <v>C:\BEG Nacatoch Logs\4222300048.tif</v>
      </c>
      <c r="H54" s="1">
        <v>4803</v>
      </c>
      <c r="I54" s="1">
        <v>63</v>
      </c>
      <c r="J54" s="1">
        <v>136</v>
      </c>
      <c r="K54" s="1">
        <v>5</v>
      </c>
      <c r="L54" s="1">
        <v>66</v>
      </c>
      <c r="M54" s="1">
        <v>2.1</v>
      </c>
      <c r="N54" s="1">
        <v>136</v>
      </c>
      <c r="O54" s="1" t="s">
        <v>1637</v>
      </c>
      <c r="P54" s="1" t="s">
        <v>704</v>
      </c>
      <c r="R54" s="1" t="s">
        <v>306</v>
      </c>
      <c r="T54" s="1" t="s">
        <v>428</v>
      </c>
    </row>
    <row r="55" spans="1:20" x14ac:dyDescent="0.25">
      <c r="A55" s="1">
        <v>20084</v>
      </c>
      <c r="B55" s="1">
        <v>21705</v>
      </c>
      <c r="C55" s="33" t="s">
        <v>98</v>
      </c>
      <c r="D55" s="33" t="s">
        <v>1132</v>
      </c>
      <c r="E55" s="1" t="s">
        <v>1163</v>
      </c>
      <c r="F55" s="1">
        <v>-99999</v>
      </c>
      <c r="G55" s="43" t="s">
        <v>1326</v>
      </c>
      <c r="H55" s="1">
        <v>5003</v>
      </c>
      <c r="I55" s="1">
        <v>63</v>
      </c>
      <c r="J55" s="1">
        <v>126</v>
      </c>
      <c r="K55" s="1">
        <v>3.8</v>
      </c>
      <c r="L55" s="1">
        <v>86</v>
      </c>
      <c r="M55" s="1">
        <v>3.1</v>
      </c>
      <c r="N55" s="1">
        <v>82</v>
      </c>
      <c r="O55" s="1" t="s">
        <v>1638</v>
      </c>
      <c r="P55" s="1" t="s">
        <v>104</v>
      </c>
      <c r="R55" s="1" t="s">
        <v>1123</v>
      </c>
    </row>
    <row r="56" spans="1:20" x14ac:dyDescent="0.25">
      <c r="A56" s="1">
        <v>20087</v>
      </c>
      <c r="B56" s="1">
        <v>21711</v>
      </c>
      <c r="C56" s="33" t="s">
        <v>98</v>
      </c>
      <c r="D56" s="33" t="s">
        <v>1132</v>
      </c>
      <c r="E56" s="1" t="s">
        <v>1164</v>
      </c>
      <c r="F56" s="1">
        <v>-99999</v>
      </c>
      <c r="G56" s="43" t="s">
        <v>1327</v>
      </c>
      <c r="H56" s="1">
        <v>4537</v>
      </c>
      <c r="I56" s="1">
        <v>63</v>
      </c>
      <c r="J56" s="1">
        <v>130</v>
      </c>
      <c r="K56" s="1">
        <v>3.5</v>
      </c>
      <c r="L56" s="1">
        <v>84</v>
      </c>
      <c r="M56" s="1">
        <v>2.7</v>
      </c>
      <c r="N56" s="1">
        <v>80</v>
      </c>
      <c r="O56" s="1" t="s">
        <v>1639</v>
      </c>
      <c r="P56" s="1" t="s">
        <v>104</v>
      </c>
      <c r="R56" s="1" t="s">
        <v>1123</v>
      </c>
    </row>
    <row r="57" spans="1:20" x14ac:dyDescent="0.25">
      <c r="A57">
        <v>20095</v>
      </c>
      <c r="B57" s="1">
        <v>21729</v>
      </c>
      <c r="C57" s="8" t="s">
        <v>98</v>
      </c>
      <c r="D57" s="8" t="s">
        <v>315</v>
      </c>
      <c r="E57" s="6" t="s">
        <v>589</v>
      </c>
      <c r="G57" s="28" t="str">
        <f>HYPERLINK(T57)</f>
        <v>C:\BEG Nacatoch Logs\4222330004.tif</v>
      </c>
      <c r="H57" s="1">
        <v>4645</v>
      </c>
      <c r="I57" s="1">
        <v>63</v>
      </c>
      <c r="J57" s="1">
        <v>130</v>
      </c>
      <c r="K57" s="1">
        <v>3.7</v>
      </c>
      <c r="L57" s="1">
        <v>76</v>
      </c>
      <c r="M57" s="1">
        <v>2.7</v>
      </c>
      <c r="N57" s="1">
        <v>75</v>
      </c>
      <c r="O57" s="1" t="s">
        <v>1639</v>
      </c>
      <c r="P57" s="1" t="s">
        <v>707</v>
      </c>
      <c r="R57" s="1" t="s">
        <v>306</v>
      </c>
      <c r="T57" s="1" t="s">
        <v>437</v>
      </c>
    </row>
    <row r="58" spans="1:20" x14ac:dyDescent="0.25">
      <c r="A58" s="1">
        <v>20102</v>
      </c>
      <c r="B58" s="1">
        <v>21746</v>
      </c>
      <c r="C58" s="33" t="s">
        <v>98</v>
      </c>
      <c r="D58" s="33" t="s">
        <v>1132</v>
      </c>
      <c r="E58" s="1" t="s">
        <v>1165</v>
      </c>
      <c r="F58" s="1">
        <v>-99999</v>
      </c>
      <c r="G58" s="43" t="s">
        <v>1328</v>
      </c>
      <c r="H58" s="1">
        <v>5153</v>
      </c>
      <c r="I58" s="1">
        <v>63</v>
      </c>
      <c r="J58" s="1">
        <v>148</v>
      </c>
      <c r="K58" s="1">
        <v>3.7</v>
      </c>
      <c r="L58" s="1">
        <v>60</v>
      </c>
      <c r="M58" s="1">
        <v>3.7</v>
      </c>
      <c r="N58" s="1">
        <v>60</v>
      </c>
      <c r="O58" s="1" t="s">
        <v>1637</v>
      </c>
      <c r="P58" s="1" t="s">
        <v>104</v>
      </c>
      <c r="R58" s="1" t="s">
        <v>1123</v>
      </c>
    </row>
    <row r="59" spans="1:20" x14ac:dyDescent="0.25">
      <c r="A59" s="1">
        <v>20107</v>
      </c>
      <c r="B59" s="1">
        <v>21759</v>
      </c>
      <c r="C59" s="33" t="s">
        <v>98</v>
      </c>
      <c r="D59" s="33" t="s">
        <v>1132</v>
      </c>
      <c r="E59" s="1" t="s">
        <v>1166</v>
      </c>
      <c r="F59" s="1">
        <v>-99999</v>
      </c>
      <c r="G59" s="43" t="s">
        <v>1329</v>
      </c>
      <c r="H59" s="1">
        <v>4145</v>
      </c>
      <c r="I59" s="1">
        <v>63</v>
      </c>
      <c r="J59" s="1">
        <v>120</v>
      </c>
      <c r="K59" s="1">
        <v>3.9</v>
      </c>
      <c r="L59" s="1">
        <v>76</v>
      </c>
      <c r="M59" s="1">
        <v>3.4</v>
      </c>
      <c r="N59" s="1">
        <v>74</v>
      </c>
      <c r="O59" s="1" t="s">
        <v>1638</v>
      </c>
      <c r="P59" s="1" t="s">
        <v>104</v>
      </c>
      <c r="R59" s="1" t="s">
        <v>1123</v>
      </c>
    </row>
    <row r="60" spans="1:20" x14ac:dyDescent="0.25">
      <c r="A60" s="1">
        <v>20112</v>
      </c>
      <c r="B60" s="1">
        <v>21773</v>
      </c>
      <c r="C60" s="33" t="s">
        <v>98</v>
      </c>
      <c r="D60" s="33" t="s">
        <v>1132</v>
      </c>
      <c r="E60" s="1" t="s">
        <v>1167</v>
      </c>
      <c r="F60" s="1">
        <v>-99999</v>
      </c>
      <c r="G60" s="43" t="s">
        <v>1330</v>
      </c>
      <c r="H60" s="1">
        <v>9550</v>
      </c>
      <c r="I60" s="1">
        <v>63</v>
      </c>
      <c r="J60" s="1">
        <v>182</v>
      </c>
      <c r="K60" s="1">
        <v>5</v>
      </c>
      <c r="L60" s="1">
        <v>70</v>
      </c>
      <c r="M60" s="1">
        <v>3.3</v>
      </c>
      <c r="N60" s="1">
        <v>95</v>
      </c>
      <c r="O60" s="1" t="s">
        <v>1639</v>
      </c>
      <c r="P60" s="1" t="s">
        <v>104</v>
      </c>
      <c r="R60" s="1" t="s">
        <v>1123</v>
      </c>
    </row>
    <row r="61" spans="1:20" x14ac:dyDescent="0.25">
      <c r="A61" s="1">
        <v>20137</v>
      </c>
      <c r="B61" s="1">
        <v>21846</v>
      </c>
      <c r="C61" s="33" t="s">
        <v>98</v>
      </c>
      <c r="D61" s="33" t="s">
        <v>1132</v>
      </c>
      <c r="E61" s="1" t="s">
        <v>1168</v>
      </c>
      <c r="F61" s="1">
        <v>-99999</v>
      </c>
      <c r="G61" s="43" t="s">
        <v>1331</v>
      </c>
      <c r="H61" s="1">
        <v>4754</v>
      </c>
      <c r="I61" s="1">
        <v>63</v>
      </c>
      <c r="J61" s="1">
        <v>134</v>
      </c>
      <c r="K61" s="1">
        <v>2.0499999999999998</v>
      </c>
      <c r="L61" s="1">
        <v>91</v>
      </c>
      <c r="M61" s="1">
        <v>2.4</v>
      </c>
      <c r="N61" s="1">
        <v>67</v>
      </c>
      <c r="O61" s="1" t="s">
        <v>1610</v>
      </c>
      <c r="P61" s="1" t="s">
        <v>104</v>
      </c>
      <c r="R61" s="1" t="s">
        <v>1123</v>
      </c>
    </row>
    <row r="62" spans="1:20" x14ac:dyDescent="0.25">
      <c r="A62" s="1">
        <v>20139</v>
      </c>
      <c r="B62" s="1">
        <v>21851</v>
      </c>
      <c r="C62" s="33" t="s">
        <v>98</v>
      </c>
      <c r="D62" s="33" t="s">
        <v>1132</v>
      </c>
      <c r="E62" s="1" t="s">
        <v>1169</v>
      </c>
      <c r="F62" s="1">
        <v>-99999</v>
      </c>
      <c r="G62" s="43" t="s">
        <v>1332</v>
      </c>
      <c r="H62" s="1">
        <v>6494</v>
      </c>
      <c r="I62" s="1">
        <v>63</v>
      </c>
      <c r="J62" s="1">
        <v>142</v>
      </c>
      <c r="K62" s="1">
        <v>0.91</v>
      </c>
      <c r="L62" s="1">
        <v>83</v>
      </c>
      <c r="M62" s="1">
        <v>0.38</v>
      </c>
      <c r="N62" s="1">
        <v>142</v>
      </c>
      <c r="O62" s="1" t="s">
        <v>1640</v>
      </c>
      <c r="P62" s="1" t="s">
        <v>104</v>
      </c>
      <c r="R62" s="1" t="s">
        <v>1123</v>
      </c>
    </row>
    <row r="63" spans="1:20" x14ac:dyDescent="0.25">
      <c r="A63">
        <v>20148</v>
      </c>
      <c r="B63" s="1">
        <v>21873</v>
      </c>
      <c r="C63" s="8" t="s">
        <v>98</v>
      </c>
      <c r="D63" s="8" t="s">
        <v>315</v>
      </c>
      <c r="E63" s="6" t="s">
        <v>586</v>
      </c>
      <c r="G63" s="28" t="str">
        <f>HYPERLINK(T63)</f>
        <v>C:\BEG Nacatoch Logs\4222300322.tif</v>
      </c>
      <c r="H63" s="1">
        <v>13452</v>
      </c>
      <c r="I63" s="1">
        <v>64</v>
      </c>
      <c r="J63" s="1">
        <v>250</v>
      </c>
      <c r="K63" s="1">
        <v>3.04</v>
      </c>
      <c r="L63" s="1">
        <v>94</v>
      </c>
      <c r="M63" s="1">
        <v>2.5499999999999998</v>
      </c>
      <c r="N63" s="1">
        <v>100</v>
      </c>
      <c r="O63" s="1" t="s">
        <v>1638</v>
      </c>
      <c r="P63" s="1" t="s">
        <v>704</v>
      </c>
      <c r="R63" s="1" t="s">
        <v>306</v>
      </c>
      <c r="T63" s="1" t="s">
        <v>434</v>
      </c>
    </row>
    <row r="64" spans="1:20" x14ac:dyDescent="0.25">
      <c r="A64">
        <v>20163</v>
      </c>
      <c r="B64" s="1">
        <v>21911</v>
      </c>
      <c r="C64" s="8" t="s">
        <v>98</v>
      </c>
      <c r="D64" s="8" t="s">
        <v>315</v>
      </c>
      <c r="E64" s="6" t="s">
        <v>576</v>
      </c>
      <c r="G64" s="28" t="str">
        <f>HYPERLINK(T64)</f>
        <v>C:\BEG Nacatoch Logs\4222300006.tif</v>
      </c>
      <c r="H64" s="1">
        <v>4817</v>
      </c>
      <c r="I64" s="1">
        <v>63</v>
      </c>
      <c r="J64" s="1">
        <v>130</v>
      </c>
      <c r="K64" s="1">
        <v>1.8</v>
      </c>
      <c r="L64" s="1">
        <v>70</v>
      </c>
      <c r="M64" s="1">
        <v>1.8</v>
      </c>
      <c r="N64" s="1">
        <v>70</v>
      </c>
      <c r="O64" s="1" t="s">
        <v>1641</v>
      </c>
      <c r="P64" s="1" t="s">
        <v>704</v>
      </c>
      <c r="R64" s="1" t="s">
        <v>306</v>
      </c>
      <c r="T64" s="1" t="s">
        <v>424</v>
      </c>
    </row>
    <row r="65" spans="1:20" x14ac:dyDescent="0.25">
      <c r="A65" s="1">
        <v>20164</v>
      </c>
      <c r="B65" s="1">
        <v>21913</v>
      </c>
      <c r="C65" s="33" t="s">
        <v>98</v>
      </c>
      <c r="D65" s="33" t="s">
        <v>1132</v>
      </c>
      <c r="E65" s="1" t="s">
        <v>1170</v>
      </c>
      <c r="F65" s="1">
        <v>-99999</v>
      </c>
      <c r="G65" s="43" t="s">
        <v>1333</v>
      </c>
      <c r="H65" s="1">
        <v>4799</v>
      </c>
      <c r="I65" s="1">
        <v>63</v>
      </c>
      <c r="J65" s="1">
        <v>141</v>
      </c>
      <c r="K65" s="1">
        <v>3.2</v>
      </c>
      <c r="L65" s="1">
        <v>70</v>
      </c>
      <c r="M65" s="1">
        <v>3.2</v>
      </c>
      <c r="N65" s="1">
        <v>70</v>
      </c>
      <c r="O65" s="1" t="s">
        <v>1642</v>
      </c>
      <c r="P65" s="1" t="s">
        <v>104</v>
      </c>
      <c r="R65" s="1" t="s">
        <v>1123</v>
      </c>
    </row>
    <row r="66" spans="1:20" x14ac:dyDescent="0.25">
      <c r="A66" s="1">
        <v>20167</v>
      </c>
      <c r="B66" s="1">
        <v>21919</v>
      </c>
      <c r="C66" s="33" t="s">
        <v>98</v>
      </c>
      <c r="D66" s="33" t="s">
        <v>1132</v>
      </c>
      <c r="E66" s="1" t="s">
        <v>1171</v>
      </c>
      <c r="F66" s="1">
        <v>-99999</v>
      </c>
      <c r="G66" s="43" t="s">
        <v>1334</v>
      </c>
      <c r="H66" s="1">
        <v>4787</v>
      </c>
      <c r="I66" s="1">
        <v>63</v>
      </c>
      <c r="J66" s="1">
        <v>130</v>
      </c>
      <c r="K66" s="1">
        <v>2.6</v>
      </c>
      <c r="L66" s="1">
        <v>90</v>
      </c>
      <c r="M66" s="1">
        <v>2.1</v>
      </c>
      <c r="N66" s="1">
        <v>90</v>
      </c>
      <c r="O66" s="1" t="s">
        <v>1643</v>
      </c>
      <c r="P66" s="1" t="s">
        <v>104</v>
      </c>
      <c r="R66" s="1" t="s">
        <v>1123</v>
      </c>
    </row>
    <row r="67" spans="1:20" x14ac:dyDescent="0.25">
      <c r="A67" s="1">
        <v>20184</v>
      </c>
      <c r="B67" s="1">
        <v>21961</v>
      </c>
      <c r="C67" s="33" t="s">
        <v>98</v>
      </c>
      <c r="D67" s="33" t="s">
        <v>1132</v>
      </c>
      <c r="E67" s="1" t="s">
        <v>1172</v>
      </c>
      <c r="F67" s="1">
        <v>-99999</v>
      </c>
      <c r="G67" s="43" t="s">
        <v>1335</v>
      </c>
      <c r="H67" s="1">
        <v>5326</v>
      </c>
      <c r="I67" s="1">
        <v>64</v>
      </c>
      <c r="J67" s="1">
        <v>142</v>
      </c>
      <c r="K67" s="1">
        <v>3.3</v>
      </c>
      <c r="L67" s="1">
        <v>86</v>
      </c>
      <c r="M67" s="1">
        <v>3.42</v>
      </c>
      <c r="N67" s="1">
        <v>72</v>
      </c>
      <c r="O67" s="1" t="s">
        <v>1610</v>
      </c>
      <c r="P67" s="1" t="s">
        <v>104</v>
      </c>
      <c r="R67" s="1" t="s">
        <v>1123</v>
      </c>
    </row>
    <row r="68" spans="1:20" x14ac:dyDescent="0.25">
      <c r="A68">
        <v>20308</v>
      </c>
      <c r="B68" s="1">
        <v>22268</v>
      </c>
      <c r="C68" s="8" t="s">
        <v>98</v>
      </c>
      <c r="D68" s="8" t="s">
        <v>315</v>
      </c>
      <c r="E68" s="6" t="s">
        <v>629</v>
      </c>
      <c r="G68" s="28" t="str">
        <f>HYPERLINK(T68)</f>
        <v>C:\BEG Nacatoch Logs\4234930403.tif</v>
      </c>
      <c r="H68" s="1">
        <v>3467</v>
      </c>
      <c r="I68" s="1">
        <v>65</v>
      </c>
      <c r="J68" s="1">
        <v>125</v>
      </c>
      <c r="K68" s="1">
        <v>4.6100000000000003</v>
      </c>
      <c r="L68" s="1">
        <v>96</v>
      </c>
      <c r="M68" s="1">
        <v>3.45</v>
      </c>
      <c r="N68" s="1">
        <v>96</v>
      </c>
      <c r="O68" s="1" t="s">
        <v>1606</v>
      </c>
      <c r="P68" s="1" t="s">
        <v>708</v>
      </c>
      <c r="R68" s="1" t="s">
        <v>306</v>
      </c>
      <c r="T68" s="1" t="s">
        <v>477</v>
      </c>
    </row>
    <row r="69" spans="1:20" x14ac:dyDescent="0.25">
      <c r="A69" s="1">
        <v>20310</v>
      </c>
      <c r="B69" s="1">
        <v>22274</v>
      </c>
      <c r="C69" s="33" t="s">
        <v>98</v>
      </c>
      <c r="D69" s="33" t="s">
        <v>1121</v>
      </c>
      <c r="E69" s="1" t="s">
        <v>1173</v>
      </c>
      <c r="F69" s="1">
        <v>-99999</v>
      </c>
      <c r="G69" s="43" t="s">
        <v>1336</v>
      </c>
      <c r="H69" s="1">
        <v>4231</v>
      </c>
      <c r="I69" s="1">
        <v>65</v>
      </c>
      <c r="J69" s="1">
        <v>134</v>
      </c>
      <c r="K69" s="1">
        <v>4</v>
      </c>
      <c r="L69" s="1">
        <v>76</v>
      </c>
      <c r="M69" s="1">
        <v>4</v>
      </c>
      <c r="N69" s="1">
        <v>76</v>
      </c>
      <c r="O69" s="1" t="s">
        <v>1644</v>
      </c>
      <c r="P69" s="1" t="s">
        <v>104</v>
      </c>
      <c r="R69" s="1" t="s">
        <v>1123</v>
      </c>
    </row>
    <row r="70" spans="1:20" x14ac:dyDescent="0.25">
      <c r="A70">
        <v>20315</v>
      </c>
      <c r="B70" s="1">
        <v>22289</v>
      </c>
      <c r="C70" s="8" t="s">
        <v>98</v>
      </c>
      <c r="D70" s="8" t="s">
        <v>315</v>
      </c>
      <c r="E70" s="6" t="s">
        <v>627</v>
      </c>
      <c r="G70" s="28" t="str">
        <f>HYPERLINK(T70)</f>
        <v>C:\BEG Nacatoch Logs\4234930218.tif</v>
      </c>
      <c r="H70" s="1">
        <v>1495</v>
      </c>
      <c r="O70" s="1" t="s">
        <v>1645</v>
      </c>
      <c r="P70" s="1" t="s">
        <v>711</v>
      </c>
      <c r="R70" s="1" t="s">
        <v>306</v>
      </c>
      <c r="T70" s="1" t="s">
        <v>475</v>
      </c>
    </row>
    <row r="71" spans="1:20" x14ac:dyDescent="0.25">
      <c r="A71">
        <v>20318</v>
      </c>
      <c r="B71" s="1">
        <v>22297</v>
      </c>
      <c r="C71" s="8" t="s">
        <v>98</v>
      </c>
      <c r="D71" s="8" t="s">
        <v>315</v>
      </c>
      <c r="E71" s="6" t="s">
        <v>626</v>
      </c>
      <c r="G71" s="28" t="str">
        <f>HYPERLINK(T71)</f>
        <v>C:\BEG Nacatoch Logs\4234930192.tif</v>
      </c>
      <c r="H71" s="1">
        <v>3665</v>
      </c>
      <c r="I71" s="1">
        <v>65</v>
      </c>
      <c r="J71" s="1">
        <v>129</v>
      </c>
      <c r="K71" s="1">
        <v>1.1200000000000001</v>
      </c>
      <c r="L71" s="1">
        <v>78</v>
      </c>
      <c r="M71" s="1">
        <v>1.02</v>
      </c>
      <c r="N71" s="1">
        <v>78</v>
      </c>
      <c r="O71" s="1" t="s">
        <v>1646</v>
      </c>
      <c r="P71" s="1" t="s">
        <v>704</v>
      </c>
      <c r="R71" s="1" t="s">
        <v>306</v>
      </c>
      <c r="T71" s="1" t="s">
        <v>474</v>
      </c>
    </row>
    <row r="72" spans="1:20" x14ac:dyDescent="0.25">
      <c r="A72" s="1">
        <v>20322</v>
      </c>
      <c r="B72" s="1">
        <v>22307</v>
      </c>
      <c r="C72" s="33" t="s">
        <v>98</v>
      </c>
      <c r="D72" s="33" t="s">
        <v>1121</v>
      </c>
      <c r="E72" s="1" t="s">
        <v>1174</v>
      </c>
      <c r="F72" s="1">
        <v>-99999</v>
      </c>
      <c r="G72" s="43" t="s">
        <v>1337</v>
      </c>
      <c r="H72" s="1">
        <v>4219</v>
      </c>
      <c r="I72" s="1">
        <v>65</v>
      </c>
      <c r="J72" s="1">
        <v>119</v>
      </c>
      <c r="K72" s="1">
        <v>3.4</v>
      </c>
      <c r="L72" s="1">
        <v>72</v>
      </c>
      <c r="M72" s="1">
        <v>3.7</v>
      </c>
      <c r="N72" s="1">
        <v>56</v>
      </c>
      <c r="O72" s="1" t="s">
        <v>1647</v>
      </c>
      <c r="P72" s="1" t="s">
        <v>104</v>
      </c>
      <c r="R72" s="1" t="s">
        <v>1123</v>
      </c>
    </row>
    <row r="73" spans="1:20" x14ac:dyDescent="0.25">
      <c r="A73" s="1">
        <v>20334</v>
      </c>
      <c r="B73" s="1">
        <v>22342</v>
      </c>
      <c r="C73" s="33" t="s">
        <v>98</v>
      </c>
      <c r="D73" s="33" t="s">
        <v>1121</v>
      </c>
      <c r="E73" s="1" t="s">
        <v>1175</v>
      </c>
      <c r="F73" s="1">
        <v>-99999</v>
      </c>
      <c r="G73" s="43" t="s">
        <v>1338</v>
      </c>
      <c r="H73" s="1">
        <v>1145</v>
      </c>
      <c r="I73" s="1">
        <v>65</v>
      </c>
      <c r="J73" s="1">
        <v>100</v>
      </c>
      <c r="K73" s="1">
        <v>3</v>
      </c>
      <c r="L73" s="1">
        <v>70</v>
      </c>
      <c r="M73" s="1">
        <v>3</v>
      </c>
      <c r="N73" s="1">
        <v>70</v>
      </c>
      <c r="O73" s="1" t="s">
        <v>1648</v>
      </c>
      <c r="P73" s="1" t="s">
        <v>104</v>
      </c>
      <c r="R73" s="1" t="s">
        <v>1123</v>
      </c>
    </row>
    <row r="74" spans="1:20" x14ac:dyDescent="0.25">
      <c r="A74" s="1">
        <v>20334</v>
      </c>
      <c r="B74" s="1">
        <v>22468</v>
      </c>
      <c r="C74" s="33" t="s">
        <v>98</v>
      </c>
      <c r="D74" s="33" t="s">
        <v>1121</v>
      </c>
      <c r="E74" s="1" t="s">
        <v>1176</v>
      </c>
      <c r="F74" s="1">
        <v>-99999</v>
      </c>
      <c r="G74" s="43" t="s">
        <v>1339</v>
      </c>
      <c r="H74" s="1">
        <v>1145</v>
      </c>
      <c r="I74" s="1">
        <v>65</v>
      </c>
      <c r="J74" s="1">
        <v>100</v>
      </c>
      <c r="K74" s="1">
        <v>3</v>
      </c>
      <c r="L74" s="1">
        <v>70</v>
      </c>
      <c r="M74" s="1">
        <v>3</v>
      </c>
      <c r="N74" s="1">
        <v>70</v>
      </c>
      <c r="O74" s="1" t="s">
        <v>1648</v>
      </c>
      <c r="P74" s="1" t="s">
        <v>104</v>
      </c>
      <c r="R74" s="1" t="s">
        <v>1123</v>
      </c>
    </row>
    <row r="75" spans="1:20" x14ac:dyDescent="0.25">
      <c r="A75" s="1">
        <v>20351</v>
      </c>
      <c r="B75" s="1">
        <v>22390</v>
      </c>
      <c r="C75" s="33" t="s">
        <v>98</v>
      </c>
      <c r="D75" s="33" t="s">
        <v>1121</v>
      </c>
      <c r="E75" s="1" t="s">
        <v>1177</v>
      </c>
      <c r="F75" s="1">
        <v>-99999</v>
      </c>
      <c r="G75" s="43" t="s">
        <v>1340</v>
      </c>
      <c r="H75" s="1">
        <v>4449</v>
      </c>
      <c r="I75" s="1">
        <v>65</v>
      </c>
      <c r="J75" s="1">
        <v>131</v>
      </c>
      <c r="K75" s="1">
        <v>2.9</v>
      </c>
      <c r="L75" s="1">
        <v>131</v>
      </c>
      <c r="M75" s="1">
        <v>1.3</v>
      </c>
      <c r="N75" s="1">
        <v>131</v>
      </c>
      <c r="O75" s="1" t="s">
        <v>1621</v>
      </c>
      <c r="P75" s="1" t="s">
        <v>104</v>
      </c>
      <c r="R75" s="1" t="s">
        <v>1123</v>
      </c>
    </row>
    <row r="76" spans="1:20" x14ac:dyDescent="0.25">
      <c r="A76" s="1">
        <v>20353</v>
      </c>
      <c r="B76" s="1">
        <v>22396</v>
      </c>
      <c r="C76" s="33" t="s">
        <v>98</v>
      </c>
      <c r="D76" s="33" t="s">
        <v>1121</v>
      </c>
      <c r="E76" s="1" t="s">
        <v>1178</v>
      </c>
      <c r="F76" s="1">
        <v>-99999</v>
      </c>
      <c r="G76" s="43" t="s">
        <v>1341</v>
      </c>
      <c r="H76" s="1">
        <v>3592</v>
      </c>
      <c r="I76" s="1">
        <v>65</v>
      </c>
      <c r="J76" s="1">
        <v>124</v>
      </c>
      <c r="K76" s="1">
        <v>4</v>
      </c>
      <c r="L76" s="1">
        <v>75</v>
      </c>
      <c r="M76" s="1">
        <v>3</v>
      </c>
      <c r="N76" s="1">
        <v>75</v>
      </c>
      <c r="O76" s="1" t="s">
        <v>1649</v>
      </c>
      <c r="P76" s="1" t="s">
        <v>104</v>
      </c>
      <c r="R76" s="1" t="s">
        <v>1123</v>
      </c>
    </row>
    <row r="77" spans="1:20" x14ac:dyDescent="0.25">
      <c r="A77" s="1">
        <v>20356</v>
      </c>
      <c r="B77" s="1">
        <v>22403</v>
      </c>
      <c r="C77" s="33" t="s">
        <v>98</v>
      </c>
      <c r="D77" s="33" t="s">
        <v>1121</v>
      </c>
      <c r="E77" s="1" t="s">
        <v>1179</v>
      </c>
      <c r="F77" s="1">
        <v>-99999</v>
      </c>
      <c r="G77" s="43" t="s">
        <v>1342</v>
      </c>
      <c r="H77" s="1">
        <v>3804</v>
      </c>
      <c r="I77" s="1">
        <v>65</v>
      </c>
      <c r="J77" s="1">
        <v>118</v>
      </c>
      <c r="K77" s="1">
        <v>1.95</v>
      </c>
      <c r="L77" s="1">
        <v>68</v>
      </c>
      <c r="M77" s="1">
        <v>1.69</v>
      </c>
      <c r="N77" s="1">
        <v>70</v>
      </c>
      <c r="O77" s="1" t="s">
        <v>1650</v>
      </c>
      <c r="P77" s="1" t="s">
        <v>104</v>
      </c>
      <c r="R77" s="1" t="s">
        <v>1123</v>
      </c>
    </row>
    <row r="78" spans="1:20" x14ac:dyDescent="0.25">
      <c r="A78">
        <v>20359</v>
      </c>
      <c r="B78" s="1">
        <v>22410</v>
      </c>
      <c r="C78" s="8" t="s">
        <v>98</v>
      </c>
      <c r="D78" s="8" t="s">
        <v>315</v>
      </c>
      <c r="E78" s="6" t="s">
        <v>622</v>
      </c>
      <c r="G78" s="28" t="str">
        <f>HYPERLINK(T78)</f>
        <v>C:\BEG Nacatoch Logs\4234900095.tif</v>
      </c>
      <c r="H78" s="1">
        <v>3469</v>
      </c>
      <c r="I78" s="1">
        <v>65</v>
      </c>
      <c r="J78" s="1">
        <v>132</v>
      </c>
      <c r="K78" s="1">
        <v>4.3</v>
      </c>
      <c r="L78" s="1">
        <v>86</v>
      </c>
      <c r="O78" s="1" t="s">
        <v>1646</v>
      </c>
      <c r="P78" s="1" t="s">
        <v>710</v>
      </c>
      <c r="R78" s="1" t="s">
        <v>306</v>
      </c>
      <c r="T78" s="1" t="s">
        <v>470</v>
      </c>
    </row>
    <row r="79" spans="1:20" x14ac:dyDescent="0.25">
      <c r="A79">
        <v>20361</v>
      </c>
      <c r="B79" s="1">
        <v>22414</v>
      </c>
      <c r="C79" s="8" t="s">
        <v>98</v>
      </c>
      <c r="D79" s="8" t="s">
        <v>315</v>
      </c>
      <c r="E79" s="6" t="s">
        <v>621</v>
      </c>
      <c r="G79" s="28" t="str">
        <f>HYPERLINK(T79)</f>
        <v>C:\BEG Nacatoch Logs\4234900093.tif</v>
      </c>
      <c r="H79" s="1">
        <v>3663</v>
      </c>
      <c r="I79" s="1">
        <v>65</v>
      </c>
      <c r="J79" s="1">
        <v>132</v>
      </c>
      <c r="K79" s="1">
        <v>3.2</v>
      </c>
      <c r="L79" s="1">
        <v>100</v>
      </c>
      <c r="O79" s="1" t="s">
        <v>1651</v>
      </c>
      <c r="P79" s="1" t="s">
        <v>710</v>
      </c>
      <c r="R79" s="1" t="s">
        <v>306</v>
      </c>
      <c r="T79" s="1" t="s">
        <v>469</v>
      </c>
    </row>
    <row r="80" spans="1:20" x14ac:dyDescent="0.25">
      <c r="A80">
        <v>20375</v>
      </c>
      <c r="B80" s="1">
        <v>22449</v>
      </c>
      <c r="C80" s="8" t="s">
        <v>98</v>
      </c>
      <c r="D80" s="8" t="s">
        <v>315</v>
      </c>
      <c r="E80" s="6" t="s">
        <v>620</v>
      </c>
      <c r="G80" s="28" t="str">
        <f>HYPERLINK(T80)</f>
        <v>C:\BEG Nacatoch Logs\4234900057.tif</v>
      </c>
      <c r="H80" s="1">
        <v>4046.5</v>
      </c>
      <c r="I80" s="1">
        <v>65</v>
      </c>
      <c r="J80" s="1">
        <v>135</v>
      </c>
      <c r="K80" s="1">
        <v>2.7</v>
      </c>
      <c r="L80" s="1">
        <v>108</v>
      </c>
      <c r="M80" s="1">
        <v>3.2</v>
      </c>
      <c r="N80" s="1">
        <v>86</v>
      </c>
      <c r="O80" s="1" t="s">
        <v>1652</v>
      </c>
      <c r="P80" s="1" t="s">
        <v>704</v>
      </c>
      <c r="R80" s="1" t="s">
        <v>306</v>
      </c>
      <c r="T80" s="1" t="s">
        <v>468</v>
      </c>
    </row>
    <row r="81" spans="1:20" x14ac:dyDescent="0.25">
      <c r="A81">
        <v>20379</v>
      </c>
      <c r="B81" s="1">
        <v>22462</v>
      </c>
      <c r="C81" s="8" t="s">
        <v>98</v>
      </c>
      <c r="D81" s="8" t="s">
        <v>315</v>
      </c>
      <c r="E81" s="6" t="s">
        <v>628</v>
      </c>
      <c r="G81" s="28" t="str">
        <f>HYPERLINK(T81)</f>
        <v>C:\BEG Nacatoch Logs\4234930300.tif</v>
      </c>
      <c r="H81" s="1">
        <v>3960</v>
      </c>
      <c r="I81" s="1">
        <v>65</v>
      </c>
      <c r="J81" s="1">
        <v>136</v>
      </c>
      <c r="K81" s="1">
        <v>3.5</v>
      </c>
      <c r="L81" s="1">
        <v>78</v>
      </c>
      <c r="M81" s="1">
        <v>0.44800000000000001</v>
      </c>
      <c r="N81" s="1">
        <v>68</v>
      </c>
      <c r="O81" s="1" t="s">
        <v>1653</v>
      </c>
      <c r="P81" s="1" t="s">
        <v>704</v>
      </c>
      <c r="R81" s="1" t="s">
        <v>306</v>
      </c>
      <c r="T81" s="1" t="s">
        <v>476</v>
      </c>
    </row>
    <row r="82" spans="1:20" x14ac:dyDescent="0.25">
      <c r="A82" s="1">
        <v>21173</v>
      </c>
      <c r="B82" s="1">
        <v>24509</v>
      </c>
      <c r="C82" s="33" t="s">
        <v>98</v>
      </c>
      <c r="D82" s="33" t="s">
        <v>1180</v>
      </c>
      <c r="E82" s="1" t="s">
        <v>1181</v>
      </c>
      <c r="F82" s="1">
        <v>-99999</v>
      </c>
      <c r="G82" s="43" t="s">
        <v>1343</v>
      </c>
      <c r="H82" s="1">
        <v>4487</v>
      </c>
      <c r="I82" s="1">
        <v>63</v>
      </c>
      <c r="J82" s="1">
        <v>136</v>
      </c>
      <c r="K82" s="1">
        <v>3.9</v>
      </c>
      <c r="L82" s="1">
        <v>80</v>
      </c>
      <c r="M82" s="1">
        <v>3.9</v>
      </c>
      <c r="N82" s="1">
        <v>80</v>
      </c>
      <c r="O82" s="1" t="s">
        <v>1654</v>
      </c>
      <c r="P82" s="1" t="s">
        <v>104</v>
      </c>
      <c r="R82" s="1" t="s">
        <v>1123</v>
      </c>
    </row>
    <row r="83" spans="1:20" x14ac:dyDescent="0.25">
      <c r="A83" s="1">
        <v>21175</v>
      </c>
      <c r="B83" s="1">
        <v>24514</v>
      </c>
      <c r="C83" s="33" t="s">
        <v>98</v>
      </c>
      <c r="D83" s="33" t="s">
        <v>1180</v>
      </c>
      <c r="E83" s="1" t="s">
        <v>1182</v>
      </c>
      <c r="F83" s="1">
        <v>-99999</v>
      </c>
      <c r="G83" s="43" t="s">
        <v>1344</v>
      </c>
      <c r="H83" s="1">
        <v>4319</v>
      </c>
      <c r="I83" s="1">
        <v>63</v>
      </c>
      <c r="J83" s="1">
        <v>148</v>
      </c>
      <c r="K83" s="1">
        <v>2.4</v>
      </c>
      <c r="L83" s="1">
        <v>90</v>
      </c>
      <c r="M83" s="1">
        <v>2.4</v>
      </c>
      <c r="N83" s="1">
        <v>90</v>
      </c>
      <c r="O83" s="1" t="s">
        <v>1655</v>
      </c>
      <c r="P83" s="1" t="s">
        <v>104</v>
      </c>
      <c r="R83" s="1" t="s">
        <v>1123</v>
      </c>
    </row>
    <row r="84" spans="1:20" x14ac:dyDescent="0.25">
      <c r="A84" s="1">
        <v>21206</v>
      </c>
      <c r="B84" s="1">
        <v>24598</v>
      </c>
      <c r="C84" s="33" t="s">
        <v>98</v>
      </c>
      <c r="D84" s="33" t="s">
        <v>1180</v>
      </c>
      <c r="E84" s="1" t="s">
        <v>1183</v>
      </c>
      <c r="F84" s="1">
        <v>-99999</v>
      </c>
      <c r="G84" s="43" t="s">
        <v>1345</v>
      </c>
      <c r="H84" s="1">
        <v>2552</v>
      </c>
      <c r="I84" s="1">
        <v>63</v>
      </c>
      <c r="J84" s="1">
        <v>112</v>
      </c>
      <c r="K84" s="1">
        <v>4.0199999999999996</v>
      </c>
      <c r="L84" s="1">
        <v>78</v>
      </c>
      <c r="M84" s="1">
        <v>3.81</v>
      </c>
      <c r="N84" s="1">
        <v>78</v>
      </c>
      <c r="O84" s="1" t="s">
        <v>1610</v>
      </c>
      <c r="P84" s="1" t="s">
        <v>104</v>
      </c>
      <c r="R84" s="1" t="s">
        <v>1123</v>
      </c>
    </row>
    <row r="85" spans="1:20" x14ac:dyDescent="0.25">
      <c r="A85">
        <v>21230</v>
      </c>
      <c r="B85" s="1">
        <v>24668</v>
      </c>
      <c r="C85" s="8" t="s">
        <v>98</v>
      </c>
      <c r="D85" s="8" t="s">
        <v>315</v>
      </c>
      <c r="E85" s="6" t="s">
        <v>386</v>
      </c>
      <c r="F85" s="27"/>
      <c r="G85" s="28" t="str">
        <f>HYPERLINK(T85)</f>
        <v>C:\BEG Nacatoch Logs\4215900303.tif</v>
      </c>
      <c r="H85" s="1">
        <v>3860</v>
      </c>
      <c r="I85" s="1">
        <v>63</v>
      </c>
      <c r="J85" s="1">
        <v>125</v>
      </c>
      <c r="K85" s="1">
        <v>1.1000000000000001</v>
      </c>
      <c r="L85" s="1">
        <v>90</v>
      </c>
      <c r="M85" s="1">
        <v>1.1000000000000001</v>
      </c>
      <c r="N85" s="1">
        <v>90</v>
      </c>
      <c r="O85" s="1" t="s">
        <v>1610</v>
      </c>
      <c r="P85" s="1" t="s">
        <v>704</v>
      </c>
      <c r="R85" s="1" t="s">
        <v>306</v>
      </c>
      <c r="T85" s="1" t="s">
        <v>387</v>
      </c>
    </row>
    <row r="86" spans="1:20" x14ac:dyDescent="0.25">
      <c r="A86">
        <v>21233</v>
      </c>
      <c r="B86" s="1">
        <v>24677</v>
      </c>
      <c r="C86" s="8" t="s">
        <v>98</v>
      </c>
      <c r="D86" s="8" t="s">
        <v>315</v>
      </c>
      <c r="E86" s="6" t="s">
        <v>543</v>
      </c>
      <c r="G86" s="28" t="str">
        <f>HYPERLINK(T86)</f>
        <v>C:\BEG Nacatoch Logs\4215900573.tif</v>
      </c>
      <c r="H86" s="1">
        <v>6792</v>
      </c>
      <c r="I86" s="1">
        <v>63</v>
      </c>
      <c r="J86" s="1">
        <v>164</v>
      </c>
      <c r="K86" s="1">
        <v>0.86</v>
      </c>
      <c r="L86" s="1">
        <v>80</v>
      </c>
      <c r="M86" s="1">
        <v>0.85</v>
      </c>
      <c r="N86" s="1">
        <v>70</v>
      </c>
      <c r="O86" s="1" t="s">
        <v>1610</v>
      </c>
      <c r="P86" s="1" t="s">
        <v>704</v>
      </c>
      <c r="R86" s="1" t="s">
        <v>306</v>
      </c>
      <c r="T86" s="1" t="s">
        <v>391</v>
      </c>
    </row>
    <row r="87" spans="1:20" x14ac:dyDescent="0.25">
      <c r="A87">
        <v>21245</v>
      </c>
      <c r="B87" s="1">
        <v>24707</v>
      </c>
      <c r="C87" s="8" t="s">
        <v>98</v>
      </c>
      <c r="D87" s="8" t="s">
        <v>315</v>
      </c>
      <c r="E87" s="6" t="s">
        <v>544</v>
      </c>
      <c r="G87" s="28" t="str">
        <f>HYPERLINK(T87)</f>
        <v>C:\BEG Nacatoch Logs\4215930029.tif</v>
      </c>
      <c r="H87" s="1">
        <v>4499</v>
      </c>
      <c r="I87" s="1">
        <v>63</v>
      </c>
      <c r="J87" s="1">
        <v>143</v>
      </c>
      <c r="K87" s="1">
        <v>2.2000000000000002</v>
      </c>
      <c r="L87" s="1">
        <v>70</v>
      </c>
      <c r="M87" s="1">
        <v>1.85</v>
      </c>
      <c r="N87" s="1">
        <v>66</v>
      </c>
      <c r="O87" s="1" t="s">
        <v>1656</v>
      </c>
      <c r="P87" s="1" t="s">
        <v>707</v>
      </c>
      <c r="R87" s="1" t="s">
        <v>306</v>
      </c>
      <c r="T87" s="1" t="s">
        <v>392</v>
      </c>
    </row>
    <row r="88" spans="1:20" x14ac:dyDescent="0.25">
      <c r="A88" s="1">
        <v>21246</v>
      </c>
      <c r="B88" s="1">
        <v>24710</v>
      </c>
      <c r="C88" s="33" t="s">
        <v>98</v>
      </c>
      <c r="D88" s="33" t="s">
        <v>1180</v>
      </c>
      <c r="E88" s="1" t="s">
        <v>1184</v>
      </c>
      <c r="F88" s="1">
        <v>-99999</v>
      </c>
      <c r="G88" s="43" t="s">
        <v>1346</v>
      </c>
      <c r="H88" s="1">
        <v>4006</v>
      </c>
      <c r="I88" s="1">
        <v>63</v>
      </c>
      <c r="J88" s="1">
        <v>131</v>
      </c>
      <c r="K88" s="1">
        <v>3.35</v>
      </c>
      <c r="L88" s="1">
        <v>79</v>
      </c>
      <c r="M88" s="1">
        <v>3.04</v>
      </c>
      <c r="N88" s="1">
        <v>85</v>
      </c>
      <c r="O88" s="1" t="s">
        <v>1638</v>
      </c>
      <c r="P88" s="1" t="s">
        <v>104</v>
      </c>
      <c r="R88" s="1" t="s">
        <v>1123</v>
      </c>
    </row>
    <row r="89" spans="1:20" x14ac:dyDescent="0.25">
      <c r="A89">
        <v>21252</v>
      </c>
      <c r="B89" s="1">
        <v>24728</v>
      </c>
      <c r="C89" s="8" t="s">
        <v>98</v>
      </c>
      <c r="D89" s="8" t="s">
        <v>315</v>
      </c>
      <c r="E89" s="6" t="s">
        <v>382</v>
      </c>
      <c r="F89" s="27"/>
      <c r="G89" s="28" t="str">
        <f>HYPERLINK(T89)</f>
        <v>C:\BEG Nacatoch Logs\4215900004.tif</v>
      </c>
      <c r="H89" s="1">
        <v>5004</v>
      </c>
      <c r="I89" s="1">
        <v>63</v>
      </c>
      <c r="J89" s="1">
        <v>136</v>
      </c>
      <c r="K89" s="1">
        <v>3.55</v>
      </c>
      <c r="L89" s="1">
        <v>81</v>
      </c>
      <c r="M89" s="1">
        <v>3.33</v>
      </c>
      <c r="N89" s="1">
        <v>79</v>
      </c>
      <c r="O89" s="1" t="s">
        <v>1657</v>
      </c>
      <c r="P89" s="1" t="s">
        <v>704</v>
      </c>
      <c r="R89" s="1" t="s">
        <v>306</v>
      </c>
      <c r="T89" s="1" t="s">
        <v>383</v>
      </c>
    </row>
    <row r="90" spans="1:20" x14ac:dyDescent="0.25">
      <c r="A90" s="1">
        <v>21255</v>
      </c>
      <c r="B90" s="1">
        <v>24736</v>
      </c>
      <c r="C90" s="33" t="s">
        <v>98</v>
      </c>
      <c r="D90" s="33" t="s">
        <v>1180</v>
      </c>
      <c r="E90" s="1" t="s">
        <v>1185</v>
      </c>
      <c r="F90" s="1">
        <v>-99999</v>
      </c>
      <c r="G90" s="43" t="s">
        <v>1347</v>
      </c>
      <c r="H90" s="1">
        <v>4001</v>
      </c>
      <c r="I90" s="1">
        <v>63</v>
      </c>
      <c r="J90" s="1">
        <v>124</v>
      </c>
      <c r="K90" s="1">
        <v>1.4</v>
      </c>
      <c r="L90" s="1">
        <v>90</v>
      </c>
      <c r="M90" s="1">
        <v>1.4</v>
      </c>
      <c r="N90" s="1">
        <v>90</v>
      </c>
      <c r="O90" s="1" t="s">
        <v>1610</v>
      </c>
      <c r="P90" s="1" t="s">
        <v>104</v>
      </c>
      <c r="R90" s="1" t="s">
        <v>1123</v>
      </c>
    </row>
    <row r="91" spans="1:20" x14ac:dyDescent="0.25">
      <c r="A91" s="1">
        <v>21469</v>
      </c>
      <c r="B91" s="1">
        <v>25278</v>
      </c>
      <c r="C91" s="33" t="s">
        <v>98</v>
      </c>
      <c r="D91" s="33" t="s">
        <v>1186</v>
      </c>
      <c r="E91" s="1" t="s">
        <v>1187</v>
      </c>
      <c r="F91" s="1">
        <v>-99999</v>
      </c>
      <c r="G91" s="43" t="s">
        <v>1348</v>
      </c>
      <c r="H91" s="1">
        <v>4991</v>
      </c>
      <c r="I91" s="1">
        <v>63</v>
      </c>
      <c r="J91" s="1">
        <v>142</v>
      </c>
      <c r="K91" s="1">
        <v>2.4500000000000002</v>
      </c>
      <c r="L91" s="1">
        <v>75</v>
      </c>
      <c r="M91" s="1">
        <v>2.2000000000000002</v>
      </c>
      <c r="N91" s="1">
        <v>75</v>
      </c>
      <c r="O91" s="1" t="s">
        <v>1658</v>
      </c>
      <c r="P91" s="1" t="s">
        <v>104</v>
      </c>
      <c r="R91" s="1" t="s">
        <v>1123</v>
      </c>
    </row>
    <row r="92" spans="1:20" x14ac:dyDescent="0.25">
      <c r="A92">
        <v>21470</v>
      </c>
      <c r="B92" s="1">
        <v>25281</v>
      </c>
      <c r="C92" s="8" t="s">
        <v>98</v>
      </c>
      <c r="D92" s="8" t="s">
        <v>315</v>
      </c>
      <c r="E92" s="6" t="s">
        <v>650</v>
      </c>
      <c r="G92" s="28" t="str">
        <f>HYPERLINK(T92)</f>
        <v>C:\BEG Nacatoch Logs\4244901048.tif</v>
      </c>
      <c r="H92" s="1">
        <v>4156</v>
      </c>
      <c r="I92" s="1">
        <v>63</v>
      </c>
      <c r="J92" s="1">
        <v>148</v>
      </c>
      <c r="K92" s="1">
        <v>2.7</v>
      </c>
      <c r="L92" s="1">
        <v>77</v>
      </c>
      <c r="M92" s="1">
        <v>2.7</v>
      </c>
      <c r="N92" s="1">
        <v>77</v>
      </c>
      <c r="O92" s="1" t="s">
        <v>1659</v>
      </c>
      <c r="P92" s="1" t="s">
        <v>704</v>
      </c>
      <c r="R92" s="1" t="s">
        <v>306</v>
      </c>
      <c r="T92" s="1" t="s">
        <v>498</v>
      </c>
    </row>
    <row r="93" spans="1:20" x14ac:dyDescent="0.25">
      <c r="A93" s="1">
        <v>21472</v>
      </c>
      <c r="B93" s="1">
        <v>25286</v>
      </c>
      <c r="C93" s="33" t="s">
        <v>98</v>
      </c>
      <c r="D93" s="33" t="s">
        <v>1186</v>
      </c>
      <c r="E93" s="1" t="s">
        <v>1188</v>
      </c>
      <c r="F93" s="1">
        <v>-99999</v>
      </c>
      <c r="G93" s="43" t="s">
        <v>1349</v>
      </c>
      <c r="H93" s="1">
        <v>4572</v>
      </c>
      <c r="I93" s="1">
        <v>63</v>
      </c>
      <c r="J93" s="1">
        <v>132</v>
      </c>
      <c r="K93" s="1">
        <v>2</v>
      </c>
      <c r="L93" s="1">
        <v>100</v>
      </c>
      <c r="M93" s="1">
        <v>2</v>
      </c>
      <c r="N93" s="1">
        <v>100</v>
      </c>
      <c r="O93" s="1" t="s">
        <v>1660</v>
      </c>
      <c r="P93" s="1" t="s">
        <v>104</v>
      </c>
      <c r="R93" s="1" t="s">
        <v>1123</v>
      </c>
    </row>
    <row r="94" spans="1:20" x14ac:dyDescent="0.25">
      <c r="A94" s="1">
        <v>21496</v>
      </c>
      <c r="B94" s="1">
        <v>25346</v>
      </c>
      <c r="C94" s="33" t="s">
        <v>98</v>
      </c>
      <c r="D94" s="33" t="s">
        <v>1186</v>
      </c>
      <c r="E94" s="1" t="s">
        <v>1189</v>
      </c>
      <c r="F94" s="1">
        <v>-99999</v>
      </c>
      <c r="G94" s="43" t="s">
        <v>1350</v>
      </c>
      <c r="H94" s="1">
        <v>2991</v>
      </c>
      <c r="I94" s="1">
        <v>63</v>
      </c>
      <c r="J94" s="1">
        <v>120</v>
      </c>
      <c r="K94" s="1">
        <v>4.7</v>
      </c>
      <c r="L94" s="1">
        <v>67</v>
      </c>
      <c r="M94" s="1">
        <v>4.7</v>
      </c>
      <c r="N94" s="1">
        <v>67</v>
      </c>
      <c r="O94" s="1" t="s">
        <v>1628</v>
      </c>
      <c r="P94" s="1" t="s">
        <v>104</v>
      </c>
      <c r="R94" s="1" t="s">
        <v>1123</v>
      </c>
    </row>
    <row r="95" spans="1:20" x14ac:dyDescent="0.25">
      <c r="A95" s="1">
        <v>21497</v>
      </c>
      <c r="B95" s="1">
        <v>25349</v>
      </c>
      <c r="C95" s="33" t="s">
        <v>98</v>
      </c>
      <c r="D95" s="33" t="s">
        <v>1186</v>
      </c>
      <c r="E95" s="1" t="s">
        <v>1190</v>
      </c>
      <c r="F95" s="1">
        <v>-99999</v>
      </c>
      <c r="G95" s="43" t="s">
        <v>1351</v>
      </c>
      <c r="H95" s="1">
        <v>3963</v>
      </c>
      <c r="I95" s="1">
        <v>63</v>
      </c>
      <c r="J95" s="1">
        <v>125</v>
      </c>
      <c r="K95" s="1">
        <v>1.5</v>
      </c>
      <c r="L95" s="1">
        <v>84</v>
      </c>
      <c r="M95" s="1">
        <v>1.05</v>
      </c>
      <c r="N95" s="1">
        <v>84</v>
      </c>
      <c r="O95" s="1" t="s">
        <v>1661</v>
      </c>
      <c r="P95" s="1" t="s">
        <v>104</v>
      </c>
      <c r="R95" s="1" t="s">
        <v>1123</v>
      </c>
    </row>
    <row r="96" spans="1:20" x14ac:dyDescent="0.25">
      <c r="A96" s="1">
        <v>21499</v>
      </c>
      <c r="B96" s="1">
        <v>25355</v>
      </c>
      <c r="C96" s="33" t="s">
        <v>98</v>
      </c>
      <c r="D96" s="33" t="s">
        <v>1186</v>
      </c>
      <c r="E96" s="1" t="s">
        <v>1191</v>
      </c>
      <c r="F96" s="1">
        <v>-99999</v>
      </c>
      <c r="G96" s="43" t="s">
        <v>1352</v>
      </c>
      <c r="H96" s="1">
        <v>1156</v>
      </c>
      <c r="I96" s="1">
        <v>63</v>
      </c>
      <c r="J96" s="1">
        <v>100</v>
      </c>
      <c r="K96" s="1">
        <v>4.2</v>
      </c>
      <c r="L96" s="1">
        <v>76</v>
      </c>
      <c r="M96" s="1">
        <v>4.2</v>
      </c>
      <c r="N96" s="1">
        <v>76</v>
      </c>
      <c r="O96" s="1" t="s">
        <v>1615</v>
      </c>
      <c r="P96" s="1" t="s">
        <v>104</v>
      </c>
      <c r="R96" s="1" t="s">
        <v>1123</v>
      </c>
    </row>
    <row r="97" spans="1:20" x14ac:dyDescent="0.25">
      <c r="A97" s="1">
        <v>21501</v>
      </c>
      <c r="B97" s="1">
        <v>25364</v>
      </c>
      <c r="C97" s="33" t="s">
        <v>98</v>
      </c>
      <c r="D97" s="33" t="s">
        <v>1186</v>
      </c>
      <c r="E97" s="1" t="s">
        <v>1192</v>
      </c>
      <c r="F97" s="1">
        <v>-99999</v>
      </c>
      <c r="G97" s="43" t="s">
        <v>1353</v>
      </c>
      <c r="H97" s="1">
        <v>4186</v>
      </c>
      <c r="I97" s="1">
        <v>63</v>
      </c>
      <c r="J97" s="1">
        <v>132</v>
      </c>
      <c r="K97" s="1">
        <v>2.31</v>
      </c>
      <c r="L97" s="1">
        <v>73</v>
      </c>
      <c r="M97" s="1">
        <v>1.69</v>
      </c>
      <c r="N97" s="1">
        <v>70</v>
      </c>
      <c r="O97" s="1" t="s">
        <v>1604</v>
      </c>
      <c r="P97" s="1" t="s">
        <v>104</v>
      </c>
      <c r="R97" s="1" t="s">
        <v>1123</v>
      </c>
    </row>
    <row r="98" spans="1:20" x14ac:dyDescent="0.25">
      <c r="A98" s="1">
        <v>21501</v>
      </c>
      <c r="B98" s="1">
        <v>25361</v>
      </c>
      <c r="C98" s="33" t="s">
        <v>98</v>
      </c>
      <c r="D98" s="33" t="s">
        <v>1186</v>
      </c>
      <c r="E98" s="1" t="s">
        <v>1193</v>
      </c>
      <c r="F98" s="1">
        <v>-99999</v>
      </c>
      <c r="G98" s="43" t="s">
        <v>1354</v>
      </c>
      <c r="H98" s="1">
        <v>4186</v>
      </c>
      <c r="I98" s="1">
        <v>63</v>
      </c>
      <c r="J98" s="1">
        <v>132</v>
      </c>
      <c r="K98" s="1">
        <v>2.31</v>
      </c>
      <c r="L98" s="1">
        <v>73</v>
      </c>
      <c r="M98" s="1">
        <v>1.69</v>
      </c>
      <c r="N98" s="1">
        <v>70</v>
      </c>
      <c r="O98" s="1" t="s">
        <v>1604</v>
      </c>
      <c r="P98" s="1" t="s">
        <v>104</v>
      </c>
      <c r="R98" s="1" t="s">
        <v>1123</v>
      </c>
    </row>
    <row r="99" spans="1:20" x14ac:dyDescent="0.25">
      <c r="A99" s="1">
        <v>21504</v>
      </c>
      <c r="B99" s="1">
        <v>25369</v>
      </c>
      <c r="C99" s="33" t="s">
        <v>98</v>
      </c>
      <c r="D99" s="33" t="s">
        <v>1186</v>
      </c>
      <c r="E99" s="1" t="s">
        <v>1194</v>
      </c>
      <c r="F99" s="1">
        <v>-99999</v>
      </c>
      <c r="G99" s="43" t="s">
        <v>1355</v>
      </c>
      <c r="H99" s="1">
        <v>3499</v>
      </c>
      <c r="I99" s="1">
        <v>63</v>
      </c>
      <c r="J99" s="1">
        <v>128</v>
      </c>
      <c r="K99" s="1">
        <v>2.2999999999999998</v>
      </c>
      <c r="L99" s="1">
        <v>72</v>
      </c>
      <c r="M99" s="1">
        <v>1.0900000000000001</v>
      </c>
      <c r="N99" s="1">
        <v>128</v>
      </c>
      <c r="O99" s="1" t="s">
        <v>1662</v>
      </c>
      <c r="P99" s="1" t="s">
        <v>104</v>
      </c>
      <c r="R99" s="1" t="s">
        <v>1123</v>
      </c>
    </row>
    <row r="100" spans="1:20" x14ac:dyDescent="0.25">
      <c r="A100">
        <v>21511</v>
      </c>
      <c r="B100" s="1">
        <v>25388</v>
      </c>
      <c r="C100" s="8" t="s">
        <v>98</v>
      </c>
      <c r="D100" s="8" t="s">
        <v>315</v>
      </c>
      <c r="E100" s="6" t="s">
        <v>649</v>
      </c>
      <c r="G100" s="28" t="str">
        <f>HYPERLINK(T100)</f>
        <v>C:\BEG Nacatoch Logs\4244901022.tif</v>
      </c>
      <c r="H100" s="1">
        <v>5349</v>
      </c>
      <c r="I100" s="1">
        <v>63</v>
      </c>
      <c r="J100" s="1">
        <v>140</v>
      </c>
      <c r="K100" s="1">
        <v>3.9</v>
      </c>
      <c r="L100" s="1">
        <v>72</v>
      </c>
      <c r="O100" s="1" t="s">
        <v>1663</v>
      </c>
      <c r="P100" s="1" t="s">
        <v>704</v>
      </c>
      <c r="R100" s="1" t="s">
        <v>306</v>
      </c>
      <c r="T100" s="1" t="s">
        <v>497</v>
      </c>
    </row>
    <row r="101" spans="1:20" x14ac:dyDescent="0.25">
      <c r="A101" s="1">
        <v>21519</v>
      </c>
      <c r="B101" s="1">
        <v>25412</v>
      </c>
      <c r="C101" s="33" t="s">
        <v>98</v>
      </c>
      <c r="D101" s="33" t="s">
        <v>1186</v>
      </c>
      <c r="E101" s="1" t="s">
        <v>1195</v>
      </c>
      <c r="F101" s="1">
        <v>-99999</v>
      </c>
      <c r="G101" s="43" t="s">
        <v>1356</v>
      </c>
      <c r="H101" s="1">
        <v>4739</v>
      </c>
      <c r="I101" s="1">
        <v>63</v>
      </c>
      <c r="J101" s="1">
        <v>148</v>
      </c>
      <c r="K101" s="1">
        <v>2.88</v>
      </c>
      <c r="L101" s="1">
        <v>72</v>
      </c>
      <c r="M101" s="1">
        <v>2.88</v>
      </c>
      <c r="N101" s="1">
        <v>72</v>
      </c>
      <c r="O101" s="1" t="s">
        <v>1664</v>
      </c>
      <c r="P101" s="1" t="s">
        <v>104</v>
      </c>
      <c r="R101" s="1" t="s">
        <v>1123</v>
      </c>
    </row>
    <row r="102" spans="1:20" x14ac:dyDescent="0.25">
      <c r="A102" s="1">
        <v>21519</v>
      </c>
      <c r="B102" s="1">
        <v>25415</v>
      </c>
      <c r="C102" s="33" t="s">
        <v>98</v>
      </c>
      <c r="D102" s="33" t="s">
        <v>1186</v>
      </c>
      <c r="E102" s="1" t="s">
        <v>1196</v>
      </c>
      <c r="F102" s="1">
        <v>-99999</v>
      </c>
      <c r="G102" s="43" t="s">
        <v>1357</v>
      </c>
      <c r="H102" s="1">
        <v>4486</v>
      </c>
      <c r="I102" s="1">
        <v>63</v>
      </c>
      <c r="J102" s="1">
        <v>147</v>
      </c>
      <c r="K102" s="1">
        <v>2.88</v>
      </c>
      <c r="L102" s="1">
        <v>75</v>
      </c>
      <c r="M102" s="1">
        <v>2.16</v>
      </c>
      <c r="N102" s="1">
        <v>75</v>
      </c>
      <c r="O102" s="1" t="s">
        <v>1665</v>
      </c>
      <c r="P102" s="1" t="s">
        <v>104</v>
      </c>
      <c r="R102" s="1" t="s">
        <v>1123</v>
      </c>
    </row>
    <row r="103" spans="1:20" x14ac:dyDescent="0.25">
      <c r="A103" s="1">
        <v>21530</v>
      </c>
      <c r="B103" s="1">
        <v>25443</v>
      </c>
      <c r="C103" s="33" t="s">
        <v>98</v>
      </c>
      <c r="D103" s="33" t="s">
        <v>1186</v>
      </c>
      <c r="E103" s="1" t="s">
        <v>1197</v>
      </c>
      <c r="F103" s="1">
        <v>-99999</v>
      </c>
      <c r="G103" s="43" t="s">
        <v>1358</v>
      </c>
      <c r="H103" s="1">
        <v>4550</v>
      </c>
      <c r="I103" s="1">
        <v>63</v>
      </c>
      <c r="J103" s="1">
        <v>134</v>
      </c>
      <c r="K103" s="1">
        <v>2.5499999999999998</v>
      </c>
      <c r="L103" s="1">
        <v>81</v>
      </c>
      <c r="M103" s="1">
        <v>2.2400000000000002</v>
      </c>
      <c r="N103" s="1">
        <v>80</v>
      </c>
      <c r="O103" s="1" t="s">
        <v>1666</v>
      </c>
      <c r="P103" s="1" t="s">
        <v>104</v>
      </c>
      <c r="R103" s="1" t="s">
        <v>1123</v>
      </c>
    </row>
    <row r="104" spans="1:20" x14ac:dyDescent="0.25">
      <c r="A104" s="1">
        <v>21532</v>
      </c>
      <c r="B104" s="1">
        <v>25447</v>
      </c>
      <c r="C104" s="33" t="s">
        <v>98</v>
      </c>
      <c r="D104" s="33" t="s">
        <v>1186</v>
      </c>
      <c r="E104" s="1" t="s">
        <v>1198</v>
      </c>
      <c r="F104" s="1">
        <v>-99999</v>
      </c>
      <c r="G104" s="43" t="s">
        <v>1359</v>
      </c>
      <c r="H104" s="1">
        <v>5288</v>
      </c>
      <c r="I104" s="1">
        <v>64</v>
      </c>
      <c r="J104" s="1">
        <v>145</v>
      </c>
      <c r="K104" s="1">
        <v>3.6</v>
      </c>
      <c r="L104" s="1">
        <v>65</v>
      </c>
      <c r="M104" s="1">
        <v>3.48</v>
      </c>
      <c r="N104" s="1">
        <v>70</v>
      </c>
      <c r="O104" s="1" t="s">
        <v>1667</v>
      </c>
      <c r="P104" s="1" t="s">
        <v>104</v>
      </c>
      <c r="R104" s="1" t="s">
        <v>1123</v>
      </c>
    </row>
    <row r="105" spans="1:20" x14ac:dyDescent="0.25">
      <c r="A105" s="1">
        <v>21663</v>
      </c>
      <c r="B105" s="1">
        <v>25746</v>
      </c>
      <c r="C105" s="33" t="s">
        <v>98</v>
      </c>
      <c r="D105" s="33" t="s">
        <v>1199</v>
      </c>
      <c r="E105" s="1" t="s">
        <v>1200</v>
      </c>
      <c r="F105" s="1">
        <v>-99999</v>
      </c>
      <c r="G105" s="43" t="s">
        <v>1360</v>
      </c>
      <c r="H105" s="1">
        <v>3967</v>
      </c>
      <c r="I105" s="1">
        <v>64</v>
      </c>
      <c r="J105" s="1">
        <v>129</v>
      </c>
      <c r="K105" s="1">
        <v>3.8</v>
      </c>
      <c r="L105" s="1">
        <v>100</v>
      </c>
      <c r="M105" s="1">
        <v>2.85</v>
      </c>
      <c r="N105" s="1">
        <v>100</v>
      </c>
      <c r="O105" s="1" t="s">
        <v>1668</v>
      </c>
      <c r="P105" s="1" t="s">
        <v>104</v>
      </c>
      <c r="R105" s="1" t="s">
        <v>1123</v>
      </c>
    </row>
    <row r="106" spans="1:20" x14ac:dyDescent="0.25">
      <c r="A106">
        <v>21666</v>
      </c>
      <c r="B106" s="1">
        <v>25757</v>
      </c>
      <c r="C106" s="8" t="s">
        <v>98</v>
      </c>
      <c r="D106" s="8" t="s">
        <v>315</v>
      </c>
      <c r="E106" s="6" t="s">
        <v>611</v>
      </c>
      <c r="G106" s="28" t="str">
        <f>HYPERLINK(T106)</f>
        <v>C:\BEG Nacatoch Logs\4225730027.tif</v>
      </c>
      <c r="H106" s="1">
        <v>735</v>
      </c>
      <c r="I106" s="1">
        <v>64</v>
      </c>
      <c r="J106" s="1">
        <v>100</v>
      </c>
      <c r="K106" s="1">
        <v>9</v>
      </c>
      <c r="L106" s="1">
        <v>50</v>
      </c>
      <c r="M106" s="1">
        <v>9</v>
      </c>
      <c r="N106" s="1">
        <v>50</v>
      </c>
      <c r="O106" s="1" t="s">
        <v>1615</v>
      </c>
      <c r="P106" s="1" t="s">
        <v>708</v>
      </c>
      <c r="R106" s="1" t="s">
        <v>306</v>
      </c>
      <c r="T106" s="1" t="s">
        <v>459</v>
      </c>
    </row>
    <row r="107" spans="1:20" x14ac:dyDescent="0.25">
      <c r="A107" s="1">
        <v>21678</v>
      </c>
      <c r="B107" s="1">
        <v>25788</v>
      </c>
      <c r="C107" s="33" t="s">
        <v>98</v>
      </c>
      <c r="D107" s="33" t="s">
        <v>1199</v>
      </c>
      <c r="E107" s="1" t="s">
        <v>1201</v>
      </c>
      <c r="F107" s="1">
        <v>-99999</v>
      </c>
      <c r="G107" s="43" t="s">
        <v>1361</v>
      </c>
      <c r="H107" s="1">
        <v>3978</v>
      </c>
      <c r="I107" s="1">
        <v>64</v>
      </c>
      <c r="J107" s="1">
        <v>124</v>
      </c>
      <c r="K107" s="1">
        <v>4</v>
      </c>
      <c r="L107" s="1">
        <v>72</v>
      </c>
      <c r="M107" s="1">
        <v>4</v>
      </c>
      <c r="N107" s="1">
        <v>72</v>
      </c>
      <c r="O107" s="1" t="s">
        <v>1621</v>
      </c>
      <c r="P107" s="1" t="s">
        <v>104</v>
      </c>
      <c r="R107" s="1" t="s">
        <v>1123</v>
      </c>
    </row>
    <row r="108" spans="1:20" x14ac:dyDescent="0.25">
      <c r="A108">
        <v>21679</v>
      </c>
      <c r="B108" s="1">
        <v>25791</v>
      </c>
      <c r="C108" s="8" t="s">
        <v>98</v>
      </c>
      <c r="D108" s="8" t="s">
        <v>315</v>
      </c>
      <c r="E108" s="6" t="s">
        <v>610</v>
      </c>
      <c r="G108" s="28" t="str">
        <f>HYPERLINK(T108)</f>
        <v>C:\BEG Nacatoch Logs\4225700304.tif</v>
      </c>
      <c r="H108" s="1">
        <v>3505</v>
      </c>
      <c r="I108" s="1">
        <v>65</v>
      </c>
      <c r="J108" s="1">
        <v>110</v>
      </c>
      <c r="K108" s="1">
        <v>2.7</v>
      </c>
      <c r="L108" s="1">
        <v>75</v>
      </c>
      <c r="M108" s="1">
        <v>2.7</v>
      </c>
      <c r="N108" s="1">
        <v>75</v>
      </c>
      <c r="O108" s="1" t="s">
        <v>1669</v>
      </c>
      <c r="P108" s="1" t="s">
        <v>704</v>
      </c>
      <c r="R108" s="1" t="s">
        <v>306</v>
      </c>
      <c r="T108" s="1" t="s">
        <v>458</v>
      </c>
    </row>
    <row r="109" spans="1:20" x14ac:dyDescent="0.25">
      <c r="A109">
        <v>21680</v>
      </c>
      <c r="B109" s="1">
        <v>25794</v>
      </c>
      <c r="C109" s="8" t="s">
        <v>98</v>
      </c>
      <c r="D109" s="8" t="s">
        <v>315</v>
      </c>
      <c r="E109" s="6" t="s">
        <v>605</v>
      </c>
      <c r="G109" s="28" t="str">
        <f>HYPERLINK(T109)</f>
        <v>C:\BEG Nacatoch Logs\4225700146.TIF</v>
      </c>
      <c r="H109" s="1">
        <v>3943</v>
      </c>
      <c r="I109" s="1">
        <v>64</v>
      </c>
      <c r="J109" s="1">
        <v>129</v>
      </c>
      <c r="K109" s="1">
        <v>4.0199999999999996</v>
      </c>
      <c r="L109" s="1">
        <v>80</v>
      </c>
      <c r="M109" s="1">
        <v>4.24</v>
      </c>
      <c r="N109" s="1">
        <v>80</v>
      </c>
      <c r="O109" s="1" t="s">
        <v>1666</v>
      </c>
      <c r="P109" s="1" t="s">
        <v>704</v>
      </c>
      <c r="R109" s="1" t="s">
        <v>306</v>
      </c>
      <c r="T109" s="1" t="s">
        <v>453</v>
      </c>
    </row>
    <row r="110" spans="1:20" x14ac:dyDescent="0.25">
      <c r="A110">
        <v>21687</v>
      </c>
      <c r="B110" s="1">
        <v>25810</v>
      </c>
      <c r="C110" s="8" t="s">
        <v>98</v>
      </c>
      <c r="D110" s="8" t="s">
        <v>315</v>
      </c>
      <c r="E110" s="6" t="s">
        <v>604</v>
      </c>
      <c r="G110" s="28" t="str">
        <f>HYPERLINK(T110)</f>
        <v>C:\BEG Nacatoch Logs\4225700089.tif</v>
      </c>
      <c r="H110" s="1">
        <v>4476</v>
      </c>
      <c r="I110" s="1">
        <v>64</v>
      </c>
      <c r="J110" s="1">
        <v>130</v>
      </c>
      <c r="K110" s="1">
        <v>2.19</v>
      </c>
      <c r="L110" s="1">
        <v>100</v>
      </c>
      <c r="M110" s="1">
        <v>1.71</v>
      </c>
      <c r="N110" s="1">
        <v>94</v>
      </c>
      <c r="O110" s="1" t="s">
        <v>1666</v>
      </c>
      <c r="P110" s="1" t="s">
        <v>704</v>
      </c>
      <c r="R110" s="1" t="s">
        <v>306</v>
      </c>
      <c r="T110" s="1" t="s">
        <v>452</v>
      </c>
    </row>
    <row r="111" spans="1:20" x14ac:dyDescent="0.25">
      <c r="A111">
        <v>21690</v>
      </c>
      <c r="B111" s="1">
        <v>25818</v>
      </c>
      <c r="C111" s="8" t="s">
        <v>98</v>
      </c>
      <c r="D111" s="8" t="s">
        <v>315</v>
      </c>
      <c r="E111" s="6" t="s">
        <v>608</v>
      </c>
      <c r="G111" s="28" t="str">
        <f>HYPERLINK(T111)</f>
        <v>C:\BEG Nacatoch Logs\4225700248.TIF</v>
      </c>
      <c r="H111" s="1">
        <v>664</v>
      </c>
      <c r="K111" s="1">
        <v>2.6</v>
      </c>
      <c r="L111" s="1">
        <v>70</v>
      </c>
      <c r="O111" s="1" t="s">
        <v>1670</v>
      </c>
      <c r="P111" s="1" t="s">
        <v>710</v>
      </c>
      <c r="R111" s="1" t="s">
        <v>306</v>
      </c>
      <c r="T111" s="1" t="s">
        <v>456</v>
      </c>
    </row>
    <row r="112" spans="1:20" x14ac:dyDescent="0.25">
      <c r="A112">
        <v>21961</v>
      </c>
      <c r="B112" s="1">
        <v>26408</v>
      </c>
      <c r="C112" s="8" t="s">
        <v>98</v>
      </c>
      <c r="D112" s="8" t="s">
        <v>315</v>
      </c>
      <c r="E112" s="6" t="s">
        <v>596</v>
      </c>
      <c r="G112" s="28" t="str">
        <f>HYPERLINK(T112)</f>
        <v>C:\BEG Nacatoch Logs\4223100227.tif</v>
      </c>
      <c r="H112" s="1">
        <v>4924</v>
      </c>
      <c r="I112" s="1">
        <v>64</v>
      </c>
      <c r="J112" s="1">
        <v>141</v>
      </c>
      <c r="K112" s="1">
        <v>2.4</v>
      </c>
      <c r="L112" s="1">
        <v>91</v>
      </c>
      <c r="M112" s="1">
        <v>2.4</v>
      </c>
      <c r="N112" s="1">
        <v>91</v>
      </c>
      <c r="O112" s="1" t="s">
        <v>1671</v>
      </c>
      <c r="P112" s="1" t="s">
        <v>704</v>
      </c>
      <c r="R112" s="1" t="s">
        <v>306</v>
      </c>
      <c r="T112" s="1" t="s">
        <v>444</v>
      </c>
    </row>
    <row r="113" spans="1:20" x14ac:dyDescent="0.25">
      <c r="A113" s="1">
        <v>21969</v>
      </c>
      <c r="B113" s="1">
        <v>26420</v>
      </c>
      <c r="C113" s="33" t="s">
        <v>98</v>
      </c>
      <c r="D113" s="33" t="s">
        <v>1140</v>
      </c>
      <c r="E113" s="1" t="s">
        <v>1202</v>
      </c>
      <c r="F113" s="1">
        <v>-99999</v>
      </c>
      <c r="G113" s="43" t="s">
        <v>1362</v>
      </c>
      <c r="H113" s="1">
        <v>9649</v>
      </c>
      <c r="I113" s="1">
        <v>64</v>
      </c>
      <c r="J113" s="1">
        <v>190</v>
      </c>
      <c r="K113" s="1">
        <v>4.7</v>
      </c>
      <c r="L113" s="1">
        <v>72</v>
      </c>
      <c r="M113" s="1">
        <v>2.5</v>
      </c>
      <c r="N113" s="1">
        <v>120</v>
      </c>
      <c r="O113" s="1" t="s">
        <v>1672</v>
      </c>
      <c r="P113" s="1" t="s">
        <v>104</v>
      </c>
      <c r="R113" s="1" t="s">
        <v>1123</v>
      </c>
    </row>
    <row r="114" spans="1:20" x14ac:dyDescent="0.25">
      <c r="A114">
        <v>21978</v>
      </c>
      <c r="B114" s="1">
        <v>26437</v>
      </c>
      <c r="C114" s="8" t="s">
        <v>98</v>
      </c>
      <c r="D114" s="8" t="s">
        <v>315</v>
      </c>
      <c r="E114" s="6" t="s">
        <v>600</v>
      </c>
      <c r="G114" s="28" t="str">
        <f>HYPERLINK(T114)</f>
        <v>C:\BEG Nacatoch Logs\4223130013.tif</v>
      </c>
      <c r="H114" s="1">
        <v>9802</v>
      </c>
      <c r="I114" s="1">
        <v>64</v>
      </c>
      <c r="J114" s="1">
        <v>196</v>
      </c>
      <c r="K114" s="1">
        <v>2.5</v>
      </c>
      <c r="L114" s="1">
        <v>84</v>
      </c>
      <c r="M114" s="1">
        <v>2.3199999999999998</v>
      </c>
      <c r="N114" s="1">
        <v>82</v>
      </c>
      <c r="O114" s="1" t="s">
        <v>1673</v>
      </c>
      <c r="P114" s="1" t="s">
        <v>704</v>
      </c>
      <c r="R114" s="1" t="s">
        <v>306</v>
      </c>
      <c r="T114" s="1" t="s">
        <v>448</v>
      </c>
    </row>
    <row r="115" spans="1:20" x14ac:dyDescent="0.25">
      <c r="A115" s="1">
        <v>21986</v>
      </c>
      <c r="B115" s="1">
        <v>26451</v>
      </c>
      <c r="C115" s="33" t="s">
        <v>98</v>
      </c>
      <c r="D115" s="33" t="s">
        <v>1140</v>
      </c>
      <c r="E115" s="1" t="s">
        <v>1203</v>
      </c>
      <c r="F115" s="1">
        <v>-99999</v>
      </c>
      <c r="G115" s="43" t="s">
        <v>1363</v>
      </c>
      <c r="H115" s="1">
        <v>3297</v>
      </c>
      <c r="I115" s="1">
        <v>64</v>
      </c>
      <c r="J115" s="1">
        <v>117</v>
      </c>
      <c r="K115" s="1">
        <v>1</v>
      </c>
      <c r="L115" s="1">
        <v>72</v>
      </c>
      <c r="M115" s="1">
        <v>1</v>
      </c>
      <c r="N115" s="1">
        <v>72</v>
      </c>
      <c r="O115" s="1" t="s">
        <v>1674</v>
      </c>
      <c r="P115" s="1" t="s">
        <v>104</v>
      </c>
      <c r="R115" s="1" t="s">
        <v>1123</v>
      </c>
    </row>
    <row r="116" spans="1:20" x14ac:dyDescent="0.25">
      <c r="A116" s="1">
        <v>21988</v>
      </c>
      <c r="B116" s="1">
        <v>26454</v>
      </c>
      <c r="C116" s="33" t="s">
        <v>98</v>
      </c>
      <c r="D116" s="33" t="s">
        <v>1140</v>
      </c>
      <c r="E116" s="1" t="s">
        <v>1204</v>
      </c>
      <c r="F116" s="1">
        <v>-99999</v>
      </c>
      <c r="G116" s="43" t="s">
        <v>1364</v>
      </c>
      <c r="H116" s="1">
        <v>4864</v>
      </c>
      <c r="I116" s="1">
        <v>64</v>
      </c>
      <c r="J116" s="1">
        <v>130</v>
      </c>
      <c r="K116" s="1">
        <v>2.8</v>
      </c>
      <c r="L116" s="1">
        <v>80</v>
      </c>
      <c r="M116" s="1">
        <v>2.8</v>
      </c>
      <c r="N116" s="1">
        <v>80</v>
      </c>
      <c r="O116" s="1" t="s">
        <v>1610</v>
      </c>
      <c r="P116" s="1" t="s">
        <v>104</v>
      </c>
      <c r="R116" s="1" t="s">
        <v>1123</v>
      </c>
    </row>
    <row r="117" spans="1:20" x14ac:dyDescent="0.25">
      <c r="A117">
        <v>21991</v>
      </c>
      <c r="B117" s="1">
        <v>26460</v>
      </c>
      <c r="C117" s="8" t="s">
        <v>98</v>
      </c>
      <c r="D117" s="8" t="s">
        <v>315</v>
      </c>
      <c r="E117" s="6" t="s">
        <v>597</v>
      </c>
      <c r="G117" s="28" t="str">
        <f>HYPERLINK(T117)</f>
        <v>C:\BEG Nacatoch Logs\4223100229.tif</v>
      </c>
      <c r="H117" s="1">
        <v>5012</v>
      </c>
      <c r="I117" s="1">
        <v>64</v>
      </c>
      <c r="J117" s="1">
        <v>140</v>
      </c>
      <c r="K117" s="1">
        <v>3.8</v>
      </c>
      <c r="L117" s="1">
        <v>80</v>
      </c>
      <c r="M117" s="1">
        <v>3.8</v>
      </c>
      <c r="N117" s="1">
        <v>80</v>
      </c>
      <c r="O117" s="1" t="s">
        <v>1675</v>
      </c>
      <c r="P117" s="1" t="s">
        <v>704</v>
      </c>
      <c r="R117" s="1" t="s">
        <v>306</v>
      </c>
      <c r="T117" s="1" t="s">
        <v>445</v>
      </c>
    </row>
    <row r="118" spans="1:20" x14ac:dyDescent="0.25">
      <c r="A118" s="1">
        <v>21995</v>
      </c>
      <c r="B118" s="1">
        <v>26466</v>
      </c>
      <c r="C118" s="33" t="s">
        <v>98</v>
      </c>
      <c r="D118" s="33" t="s">
        <v>1140</v>
      </c>
      <c r="E118" s="1" t="s">
        <v>1205</v>
      </c>
      <c r="F118" s="1">
        <v>-99999</v>
      </c>
      <c r="G118" s="43" t="s">
        <v>1365</v>
      </c>
      <c r="H118" s="1">
        <v>4490</v>
      </c>
      <c r="I118" s="1">
        <v>64</v>
      </c>
      <c r="J118" s="1">
        <v>133</v>
      </c>
      <c r="K118" s="1">
        <v>8</v>
      </c>
      <c r="L118" s="1">
        <v>56</v>
      </c>
      <c r="M118" s="1">
        <v>8</v>
      </c>
      <c r="N118" s="1">
        <v>56</v>
      </c>
      <c r="O118" s="1" t="s">
        <v>1642</v>
      </c>
      <c r="P118" s="1" t="s">
        <v>104</v>
      </c>
      <c r="R118" s="1" t="s">
        <v>1123</v>
      </c>
    </row>
    <row r="119" spans="1:20" x14ac:dyDescent="0.25">
      <c r="A119">
        <v>22001</v>
      </c>
      <c r="B119" s="1">
        <v>26475</v>
      </c>
      <c r="C119" s="8" t="s">
        <v>98</v>
      </c>
      <c r="D119" s="8" t="s">
        <v>315</v>
      </c>
      <c r="E119" s="6" t="s">
        <v>599</v>
      </c>
      <c r="G119" s="28" t="str">
        <f>HYPERLINK(T119)</f>
        <v>C:\BEG Nacatoch Logs\4223100243.TIF</v>
      </c>
      <c r="H119" s="1">
        <v>5022</v>
      </c>
      <c r="I119" s="1">
        <v>64</v>
      </c>
      <c r="J119" s="1">
        <v>122</v>
      </c>
      <c r="K119" s="1">
        <v>5.4</v>
      </c>
      <c r="L119" s="1">
        <v>78</v>
      </c>
      <c r="M119" s="1">
        <v>5.4</v>
      </c>
      <c r="N119" s="1">
        <v>78</v>
      </c>
      <c r="O119" s="1" t="s">
        <v>1676</v>
      </c>
      <c r="P119" s="1" t="s">
        <v>704</v>
      </c>
      <c r="R119" s="1" t="s">
        <v>306</v>
      </c>
      <c r="T119" s="1" t="s">
        <v>447</v>
      </c>
    </row>
    <row r="120" spans="1:20" x14ac:dyDescent="0.25">
      <c r="A120" s="1">
        <v>22004</v>
      </c>
      <c r="B120" s="1">
        <v>26481</v>
      </c>
      <c r="C120" s="33" t="s">
        <v>98</v>
      </c>
      <c r="D120" s="33" t="s">
        <v>1140</v>
      </c>
      <c r="E120" s="1" t="s">
        <v>1206</v>
      </c>
      <c r="F120" s="1">
        <v>-99999</v>
      </c>
      <c r="G120" s="43" t="s">
        <v>1366</v>
      </c>
      <c r="H120" s="1">
        <v>5209</v>
      </c>
      <c r="I120" s="1">
        <v>64</v>
      </c>
      <c r="J120" s="1">
        <v>130</v>
      </c>
      <c r="K120" s="1">
        <v>5</v>
      </c>
      <c r="L120" s="1">
        <v>80</v>
      </c>
      <c r="M120" s="1">
        <v>5</v>
      </c>
      <c r="N120" s="1">
        <v>80</v>
      </c>
      <c r="O120" s="1" t="s">
        <v>1612</v>
      </c>
      <c r="P120" s="1" t="s">
        <v>104</v>
      </c>
      <c r="R120" s="1" t="s">
        <v>1123</v>
      </c>
    </row>
    <row r="121" spans="1:20" x14ac:dyDescent="0.25">
      <c r="A121" s="1">
        <v>22007</v>
      </c>
      <c r="B121" s="1">
        <v>26486</v>
      </c>
      <c r="C121" s="33" t="s">
        <v>98</v>
      </c>
      <c r="D121" s="33" t="s">
        <v>1140</v>
      </c>
      <c r="E121" s="1" t="s">
        <v>1207</v>
      </c>
      <c r="F121" s="1">
        <v>-99999</v>
      </c>
      <c r="G121" s="43" t="s">
        <v>1367</v>
      </c>
      <c r="H121" s="1">
        <v>4470</v>
      </c>
      <c r="I121" s="1">
        <v>64</v>
      </c>
      <c r="J121" s="1">
        <v>125</v>
      </c>
      <c r="K121" s="1">
        <v>7</v>
      </c>
      <c r="L121" s="1">
        <v>60</v>
      </c>
      <c r="M121" s="1">
        <v>7</v>
      </c>
      <c r="N121" s="1">
        <v>60</v>
      </c>
      <c r="O121" s="1" t="s">
        <v>1677</v>
      </c>
      <c r="P121" s="1" t="s">
        <v>104</v>
      </c>
      <c r="R121" s="1" t="s">
        <v>1123</v>
      </c>
    </row>
    <row r="122" spans="1:20" x14ac:dyDescent="0.25">
      <c r="A122" s="1">
        <v>22017</v>
      </c>
      <c r="B122" s="1">
        <v>26506</v>
      </c>
      <c r="C122" s="33" t="s">
        <v>98</v>
      </c>
      <c r="D122" s="33" t="s">
        <v>1140</v>
      </c>
      <c r="E122" s="1" t="s">
        <v>1208</v>
      </c>
      <c r="F122" s="1">
        <v>-99999</v>
      </c>
      <c r="G122" s="43" t="s">
        <v>1368</v>
      </c>
      <c r="H122" s="1">
        <v>4944</v>
      </c>
      <c r="I122" s="1">
        <v>64</v>
      </c>
      <c r="J122" s="1">
        <v>128</v>
      </c>
      <c r="K122" s="1">
        <v>3.4</v>
      </c>
      <c r="L122" s="1">
        <v>96</v>
      </c>
      <c r="M122" s="1">
        <v>2.37</v>
      </c>
      <c r="N122" s="1">
        <v>85</v>
      </c>
      <c r="O122" s="1" t="s">
        <v>1678</v>
      </c>
      <c r="P122" s="1" t="s">
        <v>104</v>
      </c>
      <c r="R122" s="1" t="s">
        <v>1123</v>
      </c>
    </row>
    <row r="123" spans="1:20" x14ac:dyDescent="0.25">
      <c r="A123" s="1">
        <v>22026</v>
      </c>
      <c r="B123" s="1">
        <v>26522</v>
      </c>
      <c r="C123" s="33" t="s">
        <v>98</v>
      </c>
      <c r="D123" s="33" t="s">
        <v>1140</v>
      </c>
      <c r="E123" s="1" t="s">
        <v>1209</v>
      </c>
      <c r="F123" s="1">
        <v>-99999</v>
      </c>
      <c r="G123" s="43" t="s">
        <v>1369</v>
      </c>
      <c r="H123" s="1">
        <v>5430</v>
      </c>
      <c r="I123" s="1">
        <v>64</v>
      </c>
      <c r="J123" s="1">
        <v>162</v>
      </c>
      <c r="K123" s="1">
        <v>1.7</v>
      </c>
      <c r="L123" s="1">
        <v>65</v>
      </c>
      <c r="M123" s="1">
        <v>2.21</v>
      </c>
      <c r="N123" s="1">
        <v>65</v>
      </c>
      <c r="O123" s="1" t="s">
        <v>1679</v>
      </c>
      <c r="P123" s="1" t="s">
        <v>104</v>
      </c>
      <c r="R123" s="1" t="s">
        <v>1123</v>
      </c>
    </row>
    <row r="124" spans="1:20" x14ac:dyDescent="0.25">
      <c r="A124" s="1">
        <v>22034</v>
      </c>
      <c r="B124" s="1">
        <v>26535</v>
      </c>
      <c r="C124" s="33" t="s">
        <v>98</v>
      </c>
      <c r="D124" s="33" t="s">
        <v>1140</v>
      </c>
      <c r="E124" s="1" t="s">
        <v>1210</v>
      </c>
      <c r="F124" s="1">
        <v>-99999</v>
      </c>
      <c r="G124" s="43" t="s">
        <v>1370</v>
      </c>
      <c r="H124" s="1">
        <v>4433</v>
      </c>
      <c r="I124" s="1">
        <v>64</v>
      </c>
      <c r="J124" s="1">
        <v>141</v>
      </c>
      <c r="K124" s="1">
        <v>6.8</v>
      </c>
      <c r="L124" s="1">
        <v>64</v>
      </c>
      <c r="M124" s="1">
        <v>6.8</v>
      </c>
      <c r="N124" s="1">
        <v>64</v>
      </c>
      <c r="O124" s="1" t="s">
        <v>1680</v>
      </c>
      <c r="P124" s="1" t="s">
        <v>104</v>
      </c>
      <c r="R124" s="1" t="s">
        <v>1123</v>
      </c>
    </row>
    <row r="125" spans="1:20" x14ac:dyDescent="0.25">
      <c r="A125" s="1">
        <v>22699</v>
      </c>
      <c r="B125" s="1">
        <v>27919</v>
      </c>
      <c r="C125" s="33" t="s">
        <v>98</v>
      </c>
      <c r="D125" s="33" t="s">
        <v>1211</v>
      </c>
      <c r="E125" s="1" t="s">
        <v>1212</v>
      </c>
      <c r="F125" s="1">
        <v>-99999</v>
      </c>
      <c r="G125" s="43" t="s">
        <v>1371</v>
      </c>
      <c r="H125" s="1">
        <v>13853</v>
      </c>
      <c r="I125" s="1">
        <v>64</v>
      </c>
      <c r="J125" s="1">
        <v>246</v>
      </c>
      <c r="K125" s="1">
        <v>3.1</v>
      </c>
      <c r="L125" s="1">
        <v>72</v>
      </c>
      <c r="M125" s="1">
        <v>3.2</v>
      </c>
      <c r="N125" s="1">
        <v>72</v>
      </c>
      <c r="O125" s="1" t="s">
        <v>1673</v>
      </c>
      <c r="P125" s="1" t="s">
        <v>104</v>
      </c>
      <c r="R125" s="1" t="s">
        <v>1123</v>
      </c>
    </row>
    <row r="126" spans="1:20" x14ac:dyDescent="0.25">
      <c r="A126" s="1">
        <v>22709</v>
      </c>
      <c r="B126" s="1">
        <v>27925</v>
      </c>
      <c r="C126" s="33" t="s">
        <v>98</v>
      </c>
      <c r="D126" s="33" t="s">
        <v>1211</v>
      </c>
      <c r="E126" s="1" t="s">
        <v>1213</v>
      </c>
      <c r="F126" s="1">
        <v>-99999</v>
      </c>
      <c r="G126" s="43" t="s">
        <v>1372</v>
      </c>
      <c r="H126" s="1">
        <v>4151</v>
      </c>
      <c r="I126" s="1">
        <v>64</v>
      </c>
      <c r="J126" s="1">
        <v>129</v>
      </c>
      <c r="K126" s="1">
        <v>3</v>
      </c>
      <c r="L126" s="1">
        <v>102</v>
      </c>
      <c r="M126" s="1">
        <v>1.73</v>
      </c>
      <c r="N126" s="1">
        <v>129</v>
      </c>
      <c r="O126" s="1" t="s">
        <v>1610</v>
      </c>
      <c r="P126" s="1" t="s">
        <v>104</v>
      </c>
      <c r="R126" s="1" t="s">
        <v>1123</v>
      </c>
    </row>
    <row r="127" spans="1:20" x14ac:dyDescent="0.25">
      <c r="A127" s="1">
        <v>22711</v>
      </c>
      <c r="B127" s="1">
        <v>27928</v>
      </c>
      <c r="C127" s="33" t="s">
        <v>98</v>
      </c>
      <c r="D127" s="33" t="s">
        <v>1211</v>
      </c>
      <c r="E127" s="1" t="s">
        <v>1214</v>
      </c>
      <c r="F127" s="1">
        <v>-99999</v>
      </c>
      <c r="G127" s="43" t="s">
        <v>1373</v>
      </c>
      <c r="H127" s="1">
        <v>14015</v>
      </c>
      <c r="I127" s="1">
        <v>64</v>
      </c>
      <c r="J127" s="1">
        <v>250</v>
      </c>
      <c r="K127" s="1">
        <v>3.83</v>
      </c>
      <c r="L127" s="1">
        <v>77</v>
      </c>
      <c r="M127" s="1">
        <v>3.77</v>
      </c>
      <c r="N127" s="1">
        <v>72</v>
      </c>
      <c r="O127" s="1" t="s">
        <v>1610</v>
      </c>
      <c r="P127" s="1" t="s">
        <v>104</v>
      </c>
      <c r="R127" s="1" t="s">
        <v>1123</v>
      </c>
    </row>
    <row r="128" spans="1:20" x14ac:dyDescent="0.25">
      <c r="A128" s="1">
        <v>22711</v>
      </c>
      <c r="B128" s="1">
        <v>27930</v>
      </c>
      <c r="C128" s="33" t="s">
        <v>98</v>
      </c>
      <c r="D128" s="33" t="s">
        <v>1211</v>
      </c>
      <c r="E128" s="1" t="s">
        <v>1215</v>
      </c>
      <c r="F128" s="1">
        <v>-99999</v>
      </c>
      <c r="G128" s="43" t="s">
        <v>1374</v>
      </c>
      <c r="H128" s="1">
        <v>14015</v>
      </c>
      <c r="I128" s="1">
        <v>64</v>
      </c>
      <c r="J128" s="1">
        <v>250</v>
      </c>
      <c r="K128" s="1">
        <v>3.83</v>
      </c>
      <c r="L128" s="1">
        <v>77</v>
      </c>
      <c r="M128" s="1">
        <v>3.77</v>
      </c>
      <c r="N128" s="1">
        <v>72</v>
      </c>
      <c r="O128" s="1" t="s">
        <v>1610</v>
      </c>
      <c r="P128" s="1" t="s">
        <v>104</v>
      </c>
      <c r="R128" s="1" t="s">
        <v>1123</v>
      </c>
    </row>
    <row r="129" spans="1:20" x14ac:dyDescent="0.25">
      <c r="A129" s="1">
        <v>22715</v>
      </c>
      <c r="B129" s="1">
        <v>27936</v>
      </c>
      <c r="C129" s="33" t="s">
        <v>98</v>
      </c>
      <c r="D129" s="33" t="s">
        <v>1211</v>
      </c>
      <c r="E129" s="1" t="s">
        <v>1216</v>
      </c>
      <c r="F129" s="1">
        <v>-99999</v>
      </c>
      <c r="G129" s="43" t="s">
        <v>1375</v>
      </c>
      <c r="H129" s="1">
        <v>12594</v>
      </c>
      <c r="I129" s="1">
        <v>64</v>
      </c>
      <c r="J129" s="1">
        <v>229</v>
      </c>
      <c r="K129" s="1">
        <v>11</v>
      </c>
      <c r="L129" s="1">
        <v>70</v>
      </c>
      <c r="M129" s="1">
        <v>11</v>
      </c>
      <c r="N129" s="1">
        <v>70</v>
      </c>
      <c r="O129" s="1" t="s">
        <v>1636</v>
      </c>
      <c r="P129" s="1" t="s">
        <v>104</v>
      </c>
      <c r="R129" s="1" t="s">
        <v>1123</v>
      </c>
    </row>
    <row r="130" spans="1:20" x14ac:dyDescent="0.25">
      <c r="A130" s="1">
        <v>22715</v>
      </c>
      <c r="B130" s="1">
        <v>27934</v>
      </c>
      <c r="C130" s="33" t="s">
        <v>98</v>
      </c>
      <c r="D130" s="33" t="s">
        <v>1211</v>
      </c>
      <c r="E130" s="1" t="s">
        <v>1217</v>
      </c>
      <c r="F130" s="1">
        <v>-99999</v>
      </c>
      <c r="G130" s="43" t="s">
        <v>1376</v>
      </c>
      <c r="H130" s="1">
        <v>12594</v>
      </c>
      <c r="I130" s="1">
        <v>64</v>
      </c>
      <c r="J130" s="1">
        <v>229</v>
      </c>
      <c r="K130" s="1">
        <v>11</v>
      </c>
      <c r="L130" s="1">
        <v>70</v>
      </c>
      <c r="M130" s="1">
        <v>11</v>
      </c>
      <c r="N130" s="1">
        <v>70</v>
      </c>
      <c r="O130" s="1" t="s">
        <v>1636</v>
      </c>
      <c r="P130" s="1" t="s">
        <v>104</v>
      </c>
      <c r="R130" s="1" t="s">
        <v>1123</v>
      </c>
    </row>
    <row r="131" spans="1:20" x14ac:dyDescent="0.25">
      <c r="A131">
        <v>22716</v>
      </c>
      <c r="B131" s="1">
        <v>27938</v>
      </c>
      <c r="C131" s="8" t="s">
        <v>98</v>
      </c>
      <c r="D131" s="8" t="s">
        <v>315</v>
      </c>
      <c r="E131" s="6" t="s">
        <v>638</v>
      </c>
      <c r="G131" s="28" t="str">
        <f>HYPERLINK(T131)</f>
        <v>C:\BEG Nacatoch Logs\4237900015.tif</v>
      </c>
      <c r="H131" s="1">
        <v>5606</v>
      </c>
      <c r="I131" s="1">
        <v>64</v>
      </c>
      <c r="J131" s="1">
        <v>151</v>
      </c>
      <c r="K131" s="1">
        <v>3.6</v>
      </c>
      <c r="L131" s="1">
        <v>90</v>
      </c>
      <c r="M131" s="1">
        <v>3.6</v>
      </c>
      <c r="N131" s="1">
        <v>90</v>
      </c>
      <c r="O131" s="1" t="s">
        <v>1610</v>
      </c>
      <c r="P131" s="1" t="s">
        <v>704</v>
      </c>
      <c r="R131" s="1" t="s">
        <v>306</v>
      </c>
      <c r="T131" s="1" t="s">
        <v>486</v>
      </c>
    </row>
    <row r="132" spans="1:20" x14ac:dyDescent="0.25">
      <c r="A132" s="1">
        <v>22724</v>
      </c>
      <c r="B132" s="1">
        <v>27953</v>
      </c>
      <c r="C132" s="33" t="s">
        <v>98</v>
      </c>
      <c r="D132" s="33" t="s">
        <v>1211</v>
      </c>
      <c r="E132" s="1" t="s">
        <v>1218</v>
      </c>
      <c r="F132" s="1">
        <v>-99999</v>
      </c>
      <c r="G132" s="43" t="s">
        <v>1377</v>
      </c>
      <c r="H132" s="1">
        <v>8509</v>
      </c>
      <c r="I132" s="1">
        <v>64</v>
      </c>
      <c r="J132" s="1">
        <v>163</v>
      </c>
      <c r="K132" s="1">
        <v>6</v>
      </c>
      <c r="L132" s="1">
        <v>90</v>
      </c>
      <c r="M132" s="1">
        <v>6</v>
      </c>
      <c r="N132" s="1">
        <v>90</v>
      </c>
      <c r="O132" s="1" t="s">
        <v>1636</v>
      </c>
      <c r="P132" s="1" t="s">
        <v>104</v>
      </c>
      <c r="R132" s="1" t="s">
        <v>1123</v>
      </c>
    </row>
    <row r="133" spans="1:20" x14ac:dyDescent="0.25">
      <c r="A133" s="1">
        <v>22729</v>
      </c>
      <c r="B133" s="1">
        <v>27963</v>
      </c>
      <c r="C133" s="33" t="s">
        <v>98</v>
      </c>
      <c r="D133" s="33" t="s">
        <v>1211</v>
      </c>
      <c r="E133" s="1" t="s">
        <v>1219</v>
      </c>
      <c r="F133" s="1">
        <v>-99999</v>
      </c>
      <c r="G133" s="43" t="s">
        <v>1378</v>
      </c>
      <c r="H133" s="1">
        <v>5025</v>
      </c>
      <c r="I133" s="1">
        <v>64</v>
      </c>
      <c r="J133" s="1">
        <v>136</v>
      </c>
      <c r="K133" s="1">
        <v>3.4</v>
      </c>
      <c r="L133" s="1">
        <v>58</v>
      </c>
      <c r="M133" s="1">
        <v>3.4</v>
      </c>
      <c r="N133" s="1">
        <v>58</v>
      </c>
      <c r="O133" s="1" t="s">
        <v>1681</v>
      </c>
      <c r="P133" s="1" t="s">
        <v>104</v>
      </c>
      <c r="R133" s="1" t="s">
        <v>1123</v>
      </c>
    </row>
    <row r="134" spans="1:20" x14ac:dyDescent="0.25">
      <c r="A134" s="1">
        <v>22732</v>
      </c>
      <c r="B134" s="1">
        <v>27969</v>
      </c>
      <c r="C134" s="33" t="s">
        <v>98</v>
      </c>
      <c r="D134" s="33" t="s">
        <v>1211</v>
      </c>
      <c r="E134" s="1" t="s">
        <v>1220</v>
      </c>
      <c r="F134" s="1">
        <v>-99999</v>
      </c>
      <c r="G134" s="43" t="s">
        <v>1379</v>
      </c>
      <c r="H134" s="1">
        <v>11940</v>
      </c>
      <c r="I134" s="1">
        <v>64</v>
      </c>
      <c r="J134" s="1">
        <v>208</v>
      </c>
      <c r="K134" s="1">
        <v>2.4</v>
      </c>
      <c r="L134" s="1">
        <v>86</v>
      </c>
      <c r="M134" s="1">
        <v>2.4</v>
      </c>
      <c r="N134" s="1">
        <v>86</v>
      </c>
      <c r="O134" s="1" t="s">
        <v>1682</v>
      </c>
      <c r="P134" s="1" t="s">
        <v>104</v>
      </c>
      <c r="R134" s="1" t="s">
        <v>1123</v>
      </c>
    </row>
    <row r="135" spans="1:20" x14ac:dyDescent="0.25">
      <c r="A135" s="1">
        <v>22732</v>
      </c>
      <c r="B135" s="1">
        <v>27971</v>
      </c>
      <c r="C135" s="33" t="s">
        <v>98</v>
      </c>
      <c r="D135" s="33" t="s">
        <v>1211</v>
      </c>
      <c r="E135" s="1" t="s">
        <v>1221</v>
      </c>
      <c r="F135" s="1">
        <v>-99999</v>
      </c>
      <c r="G135" s="43" t="s">
        <v>1380</v>
      </c>
      <c r="H135" s="1">
        <v>11940</v>
      </c>
      <c r="I135" s="1">
        <v>64</v>
      </c>
      <c r="J135" s="1">
        <v>208</v>
      </c>
      <c r="K135" s="1">
        <v>2.4</v>
      </c>
      <c r="L135" s="1">
        <v>86</v>
      </c>
      <c r="M135" s="1">
        <v>2.4</v>
      </c>
      <c r="N135" s="1">
        <v>86</v>
      </c>
      <c r="O135" s="1" t="s">
        <v>1682</v>
      </c>
      <c r="P135" s="1" t="s">
        <v>104</v>
      </c>
      <c r="R135" s="1" t="s">
        <v>1123</v>
      </c>
    </row>
    <row r="136" spans="1:20" x14ac:dyDescent="0.25">
      <c r="A136" s="1">
        <v>22736</v>
      </c>
      <c r="B136" s="1">
        <v>27977</v>
      </c>
      <c r="C136" s="33" t="s">
        <v>98</v>
      </c>
      <c r="D136" s="33" t="s">
        <v>1211</v>
      </c>
      <c r="E136" s="1" t="s">
        <v>1222</v>
      </c>
      <c r="F136" s="1">
        <v>-99999</v>
      </c>
      <c r="G136" s="43" t="s">
        <v>1381</v>
      </c>
      <c r="H136" s="1">
        <v>3910</v>
      </c>
      <c r="I136" s="1">
        <v>64</v>
      </c>
      <c r="J136" s="1">
        <v>123</v>
      </c>
      <c r="K136" s="1">
        <v>3.2</v>
      </c>
      <c r="L136" s="1">
        <v>80</v>
      </c>
      <c r="M136" s="1">
        <v>3.2</v>
      </c>
      <c r="N136" s="1">
        <v>80</v>
      </c>
      <c r="O136" s="1" t="s">
        <v>1683</v>
      </c>
      <c r="P136" s="1" t="s">
        <v>104</v>
      </c>
      <c r="R136" s="1" t="s">
        <v>1123</v>
      </c>
    </row>
    <row r="137" spans="1:20" x14ac:dyDescent="0.25">
      <c r="A137" s="1">
        <v>22736</v>
      </c>
      <c r="B137" s="1">
        <v>27980</v>
      </c>
      <c r="C137" s="33" t="s">
        <v>98</v>
      </c>
      <c r="D137" s="33" t="s">
        <v>1211</v>
      </c>
      <c r="E137" s="1" t="s">
        <v>1223</v>
      </c>
      <c r="F137" s="1">
        <v>-99999</v>
      </c>
      <c r="G137" s="43" t="s">
        <v>1382</v>
      </c>
      <c r="H137" s="1">
        <v>3910</v>
      </c>
      <c r="I137" s="1">
        <v>64</v>
      </c>
      <c r="J137" s="1">
        <v>123</v>
      </c>
      <c r="K137" s="1">
        <v>3.2</v>
      </c>
      <c r="L137" s="1">
        <v>80</v>
      </c>
      <c r="M137" s="1">
        <v>3.2</v>
      </c>
      <c r="N137" s="1">
        <v>80</v>
      </c>
      <c r="O137" s="1" t="s">
        <v>1683</v>
      </c>
      <c r="P137" s="1" t="s">
        <v>104</v>
      </c>
      <c r="R137" s="1" t="s">
        <v>1123</v>
      </c>
    </row>
    <row r="138" spans="1:20" x14ac:dyDescent="0.25">
      <c r="A138">
        <v>22750</v>
      </c>
      <c r="B138" s="1">
        <v>28006</v>
      </c>
      <c r="C138" s="8" t="s">
        <v>98</v>
      </c>
      <c r="D138" s="8" t="s">
        <v>315</v>
      </c>
      <c r="E138" s="6" t="s">
        <v>637</v>
      </c>
      <c r="G138" s="28" t="str">
        <f>HYPERLINK(T138)</f>
        <v>C:\BEG Nacatoch Logs\4237900012.tif</v>
      </c>
      <c r="H138" s="1">
        <v>4614</v>
      </c>
      <c r="I138" s="1">
        <v>64</v>
      </c>
      <c r="J138" s="1">
        <v>119</v>
      </c>
      <c r="K138" s="1">
        <v>2.6</v>
      </c>
      <c r="L138" s="1">
        <v>65</v>
      </c>
      <c r="M138" s="1">
        <v>2.6</v>
      </c>
      <c r="N138" s="1">
        <v>65</v>
      </c>
      <c r="O138" s="1" t="s">
        <v>1612</v>
      </c>
      <c r="P138" s="1" t="s">
        <v>704</v>
      </c>
      <c r="R138" s="1" t="s">
        <v>306</v>
      </c>
      <c r="T138" s="1" t="s">
        <v>485</v>
      </c>
    </row>
    <row r="139" spans="1:20" x14ac:dyDescent="0.25">
      <c r="A139">
        <v>22775</v>
      </c>
      <c r="B139" s="1">
        <v>28055</v>
      </c>
      <c r="C139" s="8" t="s">
        <v>98</v>
      </c>
      <c r="D139" s="8" t="s">
        <v>315</v>
      </c>
      <c r="E139" s="6" t="s">
        <v>636</v>
      </c>
      <c r="G139" s="28" t="str">
        <f>HYPERLINK(T139)</f>
        <v>C:\BEG Nacatoch Logs\4237900008.tif</v>
      </c>
      <c r="H139" s="1">
        <v>6213</v>
      </c>
      <c r="I139" s="1">
        <v>64</v>
      </c>
      <c r="J139" s="1">
        <v>145</v>
      </c>
      <c r="K139" s="1">
        <v>2.8</v>
      </c>
      <c r="L139" s="1">
        <v>52</v>
      </c>
      <c r="M139" s="1">
        <v>2.8</v>
      </c>
      <c r="N139" s="1">
        <v>52</v>
      </c>
      <c r="O139" s="1" t="s">
        <v>1612</v>
      </c>
      <c r="P139" s="1" t="s">
        <v>704</v>
      </c>
      <c r="R139" s="1" t="s">
        <v>306</v>
      </c>
      <c r="T139" s="1" t="s">
        <v>484</v>
      </c>
    </row>
    <row r="140" spans="1:20" x14ac:dyDescent="0.25">
      <c r="A140" s="1">
        <v>22780</v>
      </c>
      <c r="B140" s="1">
        <v>28064</v>
      </c>
      <c r="C140" s="33" t="s">
        <v>98</v>
      </c>
      <c r="D140" s="33" t="s">
        <v>1211</v>
      </c>
      <c r="E140" s="1" t="s">
        <v>1224</v>
      </c>
      <c r="F140" s="1">
        <v>-99999</v>
      </c>
      <c r="G140" s="43" t="s">
        <v>1383</v>
      </c>
      <c r="H140" s="1">
        <v>14510</v>
      </c>
      <c r="I140" s="1">
        <v>64</v>
      </c>
      <c r="J140" s="1">
        <v>258</v>
      </c>
      <c r="K140" s="1">
        <v>4.9000000000000004</v>
      </c>
      <c r="L140" s="1">
        <v>70</v>
      </c>
      <c r="M140" s="1">
        <v>5.2</v>
      </c>
      <c r="N140" s="1">
        <v>72</v>
      </c>
      <c r="O140" s="1" t="s">
        <v>1684</v>
      </c>
      <c r="P140" s="1" t="s">
        <v>104</v>
      </c>
      <c r="R140" s="1" t="s">
        <v>1123</v>
      </c>
    </row>
    <row r="141" spans="1:20" x14ac:dyDescent="0.25">
      <c r="A141" s="1">
        <v>22784</v>
      </c>
      <c r="B141" s="1">
        <v>28072</v>
      </c>
      <c r="C141" s="33" t="s">
        <v>98</v>
      </c>
      <c r="D141" s="33" t="s">
        <v>1211</v>
      </c>
      <c r="E141" s="1" t="s">
        <v>1225</v>
      </c>
      <c r="F141" s="1">
        <v>-99999</v>
      </c>
      <c r="G141" s="43" t="s">
        <v>1384</v>
      </c>
      <c r="H141" s="1">
        <v>13278</v>
      </c>
      <c r="I141" s="1">
        <v>64</v>
      </c>
      <c r="J141" s="1">
        <v>240</v>
      </c>
      <c r="K141" s="1">
        <v>2.61</v>
      </c>
      <c r="L141" s="1">
        <v>76</v>
      </c>
      <c r="M141" s="1">
        <v>2.33</v>
      </c>
      <c r="N141" s="1">
        <v>76</v>
      </c>
      <c r="O141" s="1" t="s">
        <v>1610</v>
      </c>
      <c r="P141" s="1" t="s">
        <v>104</v>
      </c>
      <c r="R141" s="1" t="s">
        <v>1123</v>
      </c>
    </row>
    <row r="142" spans="1:20" x14ac:dyDescent="0.25">
      <c r="A142" s="1">
        <v>22797</v>
      </c>
      <c r="B142" s="1">
        <v>28091</v>
      </c>
      <c r="C142" s="33" t="s">
        <v>98</v>
      </c>
      <c r="D142" s="33" t="s">
        <v>1211</v>
      </c>
      <c r="E142" s="1" t="s">
        <v>1226</v>
      </c>
      <c r="F142" s="1">
        <v>-99999</v>
      </c>
      <c r="G142" s="43" t="s">
        <v>1385</v>
      </c>
      <c r="H142" s="1">
        <v>13140</v>
      </c>
      <c r="I142" s="1">
        <v>64</v>
      </c>
      <c r="J142" s="1">
        <v>243</v>
      </c>
      <c r="K142" s="1">
        <v>2.2999999999999998</v>
      </c>
      <c r="L142" s="1">
        <v>80</v>
      </c>
      <c r="M142" s="1">
        <v>2.5</v>
      </c>
      <c r="N142" s="1">
        <v>80</v>
      </c>
      <c r="O142" s="1" t="s">
        <v>1671</v>
      </c>
      <c r="P142" s="1" t="s">
        <v>104</v>
      </c>
      <c r="R142" s="1" t="s">
        <v>1123</v>
      </c>
    </row>
    <row r="143" spans="1:20" x14ac:dyDescent="0.25">
      <c r="A143">
        <v>22801</v>
      </c>
      <c r="B143" s="1">
        <v>28098</v>
      </c>
      <c r="C143" s="8" t="s">
        <v>98</v>
      </c>
      <c r="D143" s="8" t="s">
        <v>315</v>
      </c>
      <c r="E143" s="6" t="s">
        <v>640</v>
      </c>
      <c r="G143" s="28" t="str">
        <f>HYPERLINK(T143)</f>
        <v>C:\BEG Nacatoch Logs\4237930003.tif</v>
      </c>
      <c r="H143" s="1">
        <v>13158</v>
      </c>
      <c r="I143" s="1">
        <v>64</v>
      </c>
      <c r="J143" s="1">
        <v>240</v>
      </c>
      <c r="K143" s="1">
        <v>3</v>
      </c>
      <c r="L143" s="1">
        <v>75</v>
      </c>
      <c r="M143" s="1">
        <v>2.7</v>
      </c>
      <c r="N143" s="1">
        <v>75</v>
      </c>
      <c r="O143" s="1" t="s">
        <v>1610</v>
      </c>
      <c r="P143" s="1" t="s">
        <v>704</v>
      </c>
      <c r="R143" s="1" t="s">
        <v>306</v>
      </c>
      <c r="T143" s="1" t="s">
        <v>488</v>
      </c>
    </row>
    <row r="144" spans="1:20" x14ac:dyDescent="0.25">
      <c r="A144" s="1">
        <v>23107</v>
      </c>
      <c r="B144" s="1">
        <v>27923</v>
      </c>
      <c r="C144" s="33" t="s">
        <v>98</v>
      </c>
      <c r="D144" s="33" t="s">
        <v>1211</v>
      </c>
      <c r="E144" s="1" t="s">
        <v>1227</v>
      </c>
      <c r="F144" s="1">
        <v>-99999</v>
      </c>
      <c r="G144" s="43" t="s">
        <v>1386</v>
      </c>
      <c r="H144" s="1">
        <v>5836</v>
      </c>
      <c r="I144" s="1">
        <v>64</v>
      </c>
      <c r="J144" s="1">
        <v>139</v>
      </c>
      <c r="K144" s="1">
        <v>5.2</v>
      </c>
      <c r="L144" s="1">
        <v>76</v>
      </c>
      <c r="M144" s="1">
        <v>5.2</v>
      </c>
      <c r="N144" s="1">
        <v>76</v>
      </c>
      <c r="O144" s="1" t="s">
        <v>1612</v>
      </c>
      <c r="P144" s="1" t="s">
        <v>104</v>
      </c>
      <c r="R144" s="1" t="s">
        <v>1123</v>
      </c>
    </row>
    <row r="145" spans="1:20" x14ac:dyDescent="0.25">
      <c r="A145">
        <v>23124</v>
      </c>
      <c r="B145" s="1">
        <v>28726</v>
      </c>
      <c r="C145" s="8" t="s">
        <v>98</v>
      </c>
      <c r="D145" s="8" t="s">
        <v>315</v>
      </c>
      <c r="E145" s="6" t="s">
        <v>573</v>
      </c>
      <c r="G145" s="28" t="str">
        <f>HYPERLINK(T145)</f>
        <v>C:\BEG Nacatoch Logs\4221330544.tif</v>
      </c>
      <c r="H145" s="1">
        <v>3558</v>
      </c>
      <c r="I145" s="1">
        <v>65</v>
      </c>
      <c r="J145" s="1">
        <v>129</v>
      </c>
      <c r="O145" s="1" t="s">
        <v>1665</v>
      </c>
      <c r="P145" s="1" t="s">
        <v>708</v>
      </c>
      <c r="R145" s="1" t="s">
        <v>306</v>
      </c>
      <c r="T145" s="1" t="s">
        <v>421</v>
      </c>
    </row>
    <row r="146" spans="1:20" x14ac:dyDescent="0.25">
      <c r="A146">
        <v>23201</v>
      </c>
      <c r="B146" s="1">
        <v>28895</v>
      </c>
      <c r="C146" s="8" t="s">
        <v>98</v>
      </c>
      <c r="D146" s="8" t="s">
        <v>315</v>
      </c>
      <c r="E146" s="6" t="s">
        <v>617</v>
      </c>
      <c r="G146" s="28" t="str">
        <f>HYPERLINK(T146)</f>
        <v>C:\BEG Nacatoch Logs\4234300059.tif</v>
      </c>
      <c r="H146" s="1">
        <v>4106</v>
      </c>
      <c r="I146" s="1">
        <v>63</v>
      </c>
      <c r="J146" s="1">
        <v>119</v>
      </c>
      <c r="K146" s="1">
        <v>3.21</v>
      </c>
      <c r="L146" s="1">
        <v>65</v>
      </c>
      <c r="M146" s="1">
        <v>3.67</v>
      </c>
      <c r="N146" s="1">
        <v>72</v>
      </c>
      <c r="O146" s="1" t="s">
        <v>1646</v>
      </c>
      <c r="P146" s="1" t="s">
        <v>704</v>
      </c>
      <c r="R146" s="1" t="s">
        <v>306</v>
      </c>
      <c r="T146" s="1" t="s">
        <v>465</v>
      </c>
    </row>
    <row r="147" spans="1:20" x14ac:dyDescent="0.25">
      <c r="A147" s="1">
        <v>23556</v>
      </c>
      <c r="B147" s="1">
        <v>29624</v>
      </c>
      <c r="C147" s="33" t="s">
        <v>98</v>
      </c>
      <c r="D147" s="33" t="s">
        <v>1228</v>
      </c>
      <c r="E147" s="1" t="s">
        <v>1229</v>
      </c>
      <c r="F147" s="1">
        <v>-99999</v>
      </c>
      <c r="G147" s="43" t="s">
        <v>1387</v>
      </c>
      <c r="H147" s="1">
        <v>4732</v>
      </c>
      <c r="I147" s="1">
        <v>63</v>
      </c>
      <c r="J147" s="1">
        <v>136</v>
      </c>
      <c r="K147" s="1">
        <v>3.6</v>
      </c>
      <c r="L147" s="1">
        <v>86</v>
      </c>
      <c r="M147" s="1">
        <v>1.7</v>
      </c>
      <c r="N147" s="1">
        <v>136</v>
      </c>
      <c r="O147" s="1" t="s">
        <v>1610</v>
      </c>
      <c r="P147" s="1" t="s">
        <v>104</v>
      </c>
      <c r="R147" s="1" t="s">
        <v>1123</v>
      </c>
    </row>
    <row r="148" spans="1:20" x14ac:dyDescent="0.25">
      <c r="A148" s="1">
        <v>23556</v>
      </c>
      <c r="B148" s="1">
        <v>29626</v>
      </c>
      <c r="C148" s="33" t="s">
        <v>98</v>
      </c>
      <c r="D148" s="33" t="s">
        <v>1228</v>
      </c>
      <c r="E148" s="1" t="s">
        <v>1230</v>
      </c>
      <c r="F148" s="1">
        <v>-99999</v>
      </c>
      <c r="G148" s="43" t="s">
        <v>1388</v>
      </c>
      <c r="H148" s="1">
        <v>4732</v>
      </c>
      <c r="I148" s="1">
        <v>63</v>
      </c>
      <c r="J148" s="1">
        <v>136</v>
      </c>
      <c r="K148" s="1">
        <v>3.6</v>
      </c>
      <c r="L148" s="1">
        <v>86</v>
      </c>
      <c r="M148" s="1">
        <v>1.7</v>
      </c>
      <c r="N148" s="1">
        <v>136</v>
      </c>
      <c r="O148" s="1" t="s">
        <v>1610</v>
      </c>
      <c r="P148" s="1" t="s">
        <v>104</v>
      </c>
      <c r="R148" s="1" t="s">
        <v>1123</v>
      </c>
    </row>
    <row r="149" spans="1:20" x14ac:dyDescent="0.25">
      <c r="A149" s="1">
        <v>23577</v>
      </c>
      <c r="B149" s="1">
        <v>29680</v>
      </c>
      <c r="C149" s="33" t="s">
        <v>98</v>
      </c>
      <c r="D149" s="33" t="s">
        <v>1228</v>
      </c>
      <c r="E149" s="1" t="s">
        <v>1231</v>
      </c>
      <c r="F149" s="1">
        <v>-99999</v>
      </c>
      <c r="G149" s="43" t="s">
        <v>1389</v>
      </c>
      <c r="H149" s="1">
        <v>4844</v>
      </c>
      <c r="I149" s="1">
        <v>63</v>
      </c>
      <c r="J149" s="1">
        <v>135</v>
      </c>
      <c r="K149" s="1">
        <v>2.6</v>
      </c>
      <c r="L149" s="1">
        <v>77</v>
      </c>
      <c r="M149" s="1">
        <v>2.6</v>
      </c>
      <c r="N149" s="1">
        <v>77</v>
      </c>
      <c r="O149" s="1" t="s">
        <v>1685</v>
      </c>
      <c r="P149" s="1" t="s">
        <v>104</v>
      </c>
      <c r="R149" s="1" t="s">
        <v>1123</v>
      </c>
    </row>
    <row r="150" spans="1:20" x14ac:dyDescent="0.25">
      <c r="A150" s="1">
        <v>23577</v>
      </c>
      <c r="B150" s="1">
        <v>29675</v>
      </c>
      <c r="C150" s="33" t="s">
        <v>98</v>
      </c>
      <c r="D150" s="33" t="s">
        <v>1228</v>
      </c>
      <c r="E150" s="1" t="s">
        <v>1232</v>
      </c>
      <c r="F150" s="1">
        <v>-99999</v>
      </c>
      <c r="G150" s="43" t="s">
        <v>1390</v>
      </c>
      <c r="H150" s="1">
        <v>4844</v>
      </c>
      <c r="I150" s="1">
        <v>63</v>
      </c>
      <c r="J150" s="1">
        <v>135</v>
      </c>
      <c r="K150" s="1">
        <v>2.6</v>
      </c>
      <c r="L150" s="1">
        <v>77</v>
      </c>
      <c r="M150" s="1">
        <v>2.6</v>
      </c>
      <c r="N150" s="1">
        <v>77</v>
      </c>
      <c r="O150" s="1" t="s">
        <v>1685</v>
      </c>
      <c r="P150" s="1" t="s">
        <v>104</v>
      </c>
      <c r="R150" s="1" t="s">
        <v>1123</v>
      </c>
    </row>
    <row r="151" spans="1:20" x14ac:dyDescent="0.25">
      <c r="A151" s="1">
        <v>23579</v>
      </c>
      <c r="B151" s="1">
        <v>29682</v>
      </c>
      <c r="C151" s="33" t="s">
        <v>98</v>
      </c>
      <c r="D151" s="33" t="s">
        <v>1228</v>
      </c>
      <c r="E151" s="1" t="s">
        <v>1233</v>
      </c>
      <c r="F151" s="1">
        <v>-99999</v>
      </c>
      <c r="G151" s="43" t="s">
        <v>1391</v>
      </c>
      <c r="H151" s="1">
        <v>6225</v>
      </c>
      <c r="I151" s="1">
        <v>63</v>
      </c>
      <c r="J151" s="1">
        <v>180</v>
      </c>
      <c r="K151" s="1">
        <v>1.9</v>
      </c>
      <c r="L151" s="1">
        <v>74</v>
      </c>
      <c r="M151" s="1">
        <v>1.9</v>
      </c>
      <c r="N151" s="1">
        <v>74</v>
      </c>
      <c r="O151" s="1" t="s">
        <v>1686</v>
      </c>
      <c r="P151" s="1" t="s">
        <v>104</v>
      </c>
      <c r="R151" s="1" t="s">
        <v>1123</v>
      </c>
    </row>
    <row r="152" spans="1:20" x14ac:dyDescent="0.25">
      <c r="A152" s="1">
        <v>23579</v>
      </c>
      <c r="B152" s="1">
        <v>29684</v>
      </c>
      <c r="C152" s="33" t="s">
        <v>98</v>
      </c>
      <c r="D152" s="33" t="s">
        <v>1228</v>
      </c>
      <c r="E152" s="1" t="s">
        <v>1234</v>
      </c>
      <c r="F152" s="1">
        <v>-99999</v>
      </c>
      <c r="G152" s="43" t="s">
        <v>1392</v>
      </c>
      <c r="H152" s="1">
        <v>6225</v>
      </c>
      <c r="I152" s="1">
        <v>63</v>
      </c>
      <c r="J152" s="1">
        <v>180</v>
      </c>
      <c r="K152" s="1">
        <v>1.9</v>
      </c>
      <c r="L152" s="1">
        <v>74</v>
      </c>
      <c r="M152" s="1">
        <v>1.9</v>
      </c>
      <c r="N152" s="1">
        <v>74</v>
      </c>
      <c r="O152" s="1" t="s">
        <v>1686</v>
      </c>
      <c r="P152" s="1" t="s">
        <v>104</v>
      </c>
      <c r="R152" s="1" t="s">
        <v>1123</v>
      </c>
    </row>
    <row r="153" spans="1:20" x14ac:dyDescent="0.25">
      <c r="A153" s="1">
        <v>23579</v>
      </c>
      <c r="B153" s="1">
        <v>29686</v>
      </c>
      <c r="C153" s="33" t="s">
        <v>98</v>
      </c>
      <c r="D153" s="33" t="s">
        <v>1228</v>
      </c>
      <c r="E153" s="1" t="s">
        <v>1235</v>
      </c>
      <c r="F153" s="1">
        <v>-99999</v>
      </c>
      <c r="G153" s="43" t="s">
        <v>1393</v>
      </c>
      <c r="H153" s="1">
        <v>4699</v>
      </c>
      <c r="I153" s="1">
        <v>63</v>
      </c>
      <c r="J153" s="1">
        <v>138</v>
      </c>
      <c r="K153" s="1">
        <v>2</v>
      </c>
      <c r="L153" s="1">
        <v>85</v>
      </c>
      <c r="M153" s="1">
        <v>2</v>
      </c>
      <c r="N153" s="1">
        <v>85</v>
      </c>
      <c r="O153" s="1" t="s">
        <v>1612</v>
      </c>
      <c r="P153" s="1" t="s">
        <v>104</v>
      </c>
      <c r="R153" s="1" t="s">
        <v>1123</v>
      </c>
    </row>
    <row r="154" spans="1:20" x14ac:dyDescent="0.25">
      <c r="A154" s="1">
        <v>23582</v>
      </c>
      <c r="B154" s="1">
        <v>29688</v>
      </c>
      <c r="C154" s="33" t="s">
        <v>98</v>
      </c>
      <c r="D154" s="33" t="s">
        <v>1228</v>
      </c>
      <c r="E154" s="1" t="s">
        <v>1236</v>
      </c>
      <c r="F154" s="1">
        <v>-99999</v>
      </c>
      <c r="G154" s="43" t="s">
        <v>1394</v>
      </c>
      <c r="H154" s="1">
        <v>4699</v>
      </c>
      <c r="I154" s="1">
        <v>63</v>
      </c>
      <c r="J154" s="1">
        <v>138</v>
      </c>
      <c r="K154" s="1">
        <v>2</v>
      </c>
      <c r="L154" s="1">
        <v>85</v>
      </c>
      <c r="M154" s="1">
        <v>2</v>
      </c>
      <c r="N154" s="1">
        <v>85</v>
      </c>
      <c r="O154" s="1" t="s">
        <v>1612</v>
      </c>
      <c r="P154" s="1" t="s">
        <v>104</v>
      </c>
      <c r="R154" s="1" t="s">
        <v>1123</v>
      </c>
    </row>
    <row r="155" spans="1:20" x14ac:dyDescent="0.25">
      <c r="A155" s="1">
        <v>23582</v>
      </c>
      <c r="B155" s="1">
        <v>29690</v>
      </c>
      <c r="C155" s="33" t="s">
        <v>98</v>
      </c>
      <c r="D155" s="33" t="s">
        <v>1228</v>
      </c>
      <c r="E155" s="1" t="s">
        <v>1237</v>
      </c>
      <c r="F155" s="1">
        <v>-99999</v>
      </c>
      <c r="G155" s="43" t="s">
        <v>1395</v>
      </c>
      <c r="H155" s="1">
        <v>5887</v>
      </c>
      <c r="I155" s="1">
        <v>63</v>
      </c>
      <c r="J155" s="1">
        <v>138</v>
      </c>
      <c r="K155" s="1">
        <v>3.44</v>
      </c>
      <c r="L155" s="1">
        <v>70</v>
      </c>
      <c r="M155" s="1">
        <v>3.44</v>
      </c>
      <c r="N155" s="1">
        <v>70</v>
      </c>
      <c r="O155" s="1" t="s">
        <v>1687</v>
      </c>
      <c r="P155" s="1" t="s">
        <v>104</v>
      </c>
      <c r="R155" s="1" t="s">
        <v>1123</v>
      </c>
    </row>
    <row r="156" spans="1:20" x14ac:dyDescent="0.25">
      <c r="A156">
        <v>23587</v>
      </c>
      <c r="B156" s="1">
        <v>29699</v>
      </c>
      <c r="C156" s="8" t="s">
        <v>98</v>
      </c>
      <c r="D156" s="8" t="s">
        <v>315</v>
      </c>
      <c r="E156" s="6" t="s">
        <v>378</v>
      </c>
      <c r="F156" s="27"/>
      <c r="G156" s="28" t="str">
        <f>HYPERLINK(T156)</f>
        <v>C:\BEG Nacatoch Logs\4211900009.tif</v>
      </c>
      <c r="H156" s="1">
        <v>5612</v>
      </c>
      <c r="I156" s="1">
        <v>63</v>
      </c>
      <c r="J156" s="1">
        <v>140</v>
      </c>
      <c r="K156" s="1">
        <v>2.9</v>
      </c>
      <c r="L156" s="1">
        <v>100</v>
      </c>
      <c r="M156" s="1">
        <v>2.9</v>
      </c>
      <c r="N156" s="1">
        <v>100</v>
      </c>
      <c r="O156" s="1" t="s">
        <v>1615</v>
      </c>
      <c r="P156" s="1" t="s">
        <v>704</v>
      </c>
      <c r="R156" s="1" t="s">
        <v>306</v>
      </c>
      <c r="T156" s="1" t="s">
        <v>379</v>
      </c>
    </row>
    <row r="157" spans="1:20" x14ac:dyDescent="0.25">
      <c r="A157">
        <v>23772</v>
      </c>
      <c r="B157" s="1">
        <v>30105</v>
      </c>
      <c r="C157" s="8" t="s">
        <v>98</v>
      </c>
      <c r="D157" s="8" t="s">
        <v>315</v>
      </c>
      <c r="E157" s="6" t="s">
        <v>613</v>
      </c>
      <c r="G157" s="28" t="str">
        <f>HYPERLINK(T157)</f>
        <v>C:\BEG Nacatoch Logs\4234300030.tif</v>
      </c>
      <c r="H157" s="1">
        <v>5010</v>
      </c>
      <c r="I157" s="1">
        <v>63</v>
      </c>
      <c r="J157" s="1">
        <v>140</v>
      </c>
      <c r="K157" s="1">
        <v>1.9</v>
      </c>
      <c r="L157" s="1">
        <v>109</v>
      </c>
      <c r="M157" s="1">
        <v>1.9</v>
      </c>
      <c r="N157" s="1">
        <v>109</v>
      </c>
      <c r="O157" s="1" t="s">
        <v>1688</v>
      </c>
      <c r="P157" s="1" t="s">
        <v>704</v>
      </c>
      <c r="R157" s="1" t="s">
        <v>306</v>
      </c>
      <c r="T157" s="1" t="s">
        <v>461</v>
      </c>
    </row>
    <row r="158" spans="1:20" x14ac:dyDescent="0.25">
      <c r="A158" s="1">
        <v>23775</v>
      </c>
      <c r="B158" s="1">
        <v>30113</v>
      </c>
      <c r="C158" s="33" t="s">
        <v>98</v>
      </c>
      <c r="D158" s="33" t="s">
        <v>1238</v>
      </c>
      <c r="E158" s="1" t="s">
        <v>1239</v>
      </c>
      <c r="F158" s="1">
        <v>-99999</v>
      </c>
      <c r="G158" s="43" t="s">
        <v>1396</v>
      </c>
      <c r="H158" s="1">
        <v>5011</v>
      </c>
      <c r="I158" s="1">
        <v>63</v>
      </c>
      <c r="J158" s="1">
        <v>140</v>
      </c>
      <c r="K158" s="1">
        <v>1.9</v>
      </c>
      <c r="L158" s="1">
        <v>109</v>
      </c>
      <c r="M158" s="1">
        <v>1.9</v>
      </c>
      <c r="N158" s="1">
        <v>109</v>
      </c>
      <c r="O158" s="1" t="s">
        <v>1688</v>
      </c>
      <c r="P158" s="1" t="s">
        <v>104</v>
      </c>
      <c r="R158" s="1" t="s">
        <v>1123</v>
      </c>
    </row>
    <row r="159" spans="1:20" x14ac:dyDescent="0.25">
      <c r="A159">
        <v>23788</v>
      </c>
      <c r="B159" s="1">
        <v>30140</v>
      </c>
      <c r="C159" s="8" t="s">
        <v>98</v>
      </c>
      <c r="D159" s="8" t="s">
        <v>315</v>
      </c>
      <c r="E159" s="6" t="s">
        <v>615</v>
      </c>
      <c r="G159" s="28" t="str">
        <f>HYPERLINK(T159)</f>
        <v>C:\BEG Nacatoch Logs\4234300056.tif</v>
      </c>
      <c r="H159" s="1">
        <v>5024</v>
      </c>
      <c r="I159" s="1">
        <v>63</v>
      </c>
      <c r="J159" s="1">
        <v>142</v>
      </c>
      <c r="K159" s="1">
        <v>3.4</v>
      </c>
      <c r="L159" s="1">
        <v>70</v>
      </c>
      <c r="M159" s="1">
        <v>3.57</v>
      </c>
      <c r="N159" s="1">
        <v>70</v>
      </c>
      <c r="O159" s="1" t="s">
        <v>1666</v>
      </c>
      <c r="P159" s="1" t="s">
        <v>704</v>
      </c>
      <c r="R159" s="1" t="s">
        <v>306</v>
      </c>
      <c r="T159" s="1" t="s">
        <v>463</v>
      </c>
    </row>
    <row r="160" spans="1:20" x14ac:dyDescent="0.25">
      <c r="A160" s="1">
        <v>23789</v>
      </c>
      <c r="B160" s="1">
        <v>30142</v>
      </c>
      <c r="C160" s="33" t="s">
        <v>98</v>
      </c>
      <c r="D160" s="33" t="s">
        <v>1238</v>
      </c>
      <c r="E160" s="1" t="s">
        <v>1240</v>
      </c>
      <c r="F160" s="1">
        <v>-99999</v>
      </c>
      <c r="G160" s="43" t="s">
        <v>1397</v>
      </c>
      <c r="H160" s="1">
        <v>5011</v>
      </c>
      <c r="I160" s="1">
        <v>63</v>
      </c>
      <c r="J160" s="1">
        <v>152</v>
      </c>
      <c r="K160" s="1">
        <v>2</v>
      </c>
      <c r="L160" s="1">
        <v>82</v>
      </c>
      <c r="M160" s="1">
        <v>1.8</v>
      </c>
      <c r="N160" s="1">
        <v>82</v>
      </c>
      <c r="O160" s="1" t="s">
        <v>1689</v>
      </c>
      <c r="P160" s="1" t="s">
        <v>104</v>
      </c>
      <c r="R160" s="1" t="s">
        <v>1123</v>
      </c>
    </row>
    <row r="161" spans="1:20" x14ac:dyDescent="0.25">
      <c r="A161">
        <v>23791</v>
      </c>
      <c r="B161" s="1">
        <v>30147</v>
      </c>
      <c r="C161" s="8" t="s">
        <v>98</v>
      </c>
      <c r="D161" s="8" t="s">
        <v>315</v>
      </c>
      <c r="E161" s="6" t="s">
        <v>616</v>
      </c>
      <c r="G161" s="28" t="str">
        <f>HYPERLINK(T161)</f>
        <v>C:\BEG Nacatoch Logs\4234300057.tif</v>
      </c>
      <c r="H161" s="1">
        <v>3991</v>
      </c>
      <c r="I161" s="1">
        <v>63</v>
      </c>
      <c r="J161" s="1">
        <v>128</v>
      </c>
      <c r="K161" s="1">
        <v>4.01</v>
      </c>
      <c r="L161" s="1">
        <v>65</v>
      </c>
      <c r="M161" s="1">
        <v>3.94</v>
      </c>
      <c r="N161" s="1">
        <v>65</v>
      </c>
      <c r="O161" s="1" t="s">
        <v>1666</v>
      </c>
      <c r="P161" s="1" t="s">
        <v>704</v>
      </c>
      <c r="R161" s="1" t="s">
        <v>306</v>
      </c>
      <c r="T161" s="1" t="s">
        <v>464</v>
      </c>
    </row>
    <row r="162" spans="1:20" x14ac:dyDescent="0.25">
      <c r="A162" s="1">
        <v>23794</v>
      </c>
      <c r="B162" s="1">
        <v>30152</v>
      </c>
      <c r="C162" s="33" t="s">
        <v>98</v>
      </c>
      <c r="D162" s="33" t="s">
        <v>1238</v>
      </c>
      <c r="E162" s="1" t="s">
        <v>1241</v>
      </c>
      <c r="F162" s="1">
        <v>-99999</v>
      </c>
      <c r="G162" s="43" t="s">
        <v>1398</v>
      </c>
      <c r="H162" s="1">
        <v>4795</v>
      </c>
      <c r="I162" s="1">
        <v>63</v>
      </c>
      <c r="J162" s="1">
        <v>138</v>
      </c>
      <c r="K162" s="1">
        <v>2.75</v>
      </c>
      <c r="L162" s="1">
        <v>80</v>
      </c>
      <c r="M162" s="1">
        <v>2.75</v>
      </c>
      <c r="N162" s="1">
        <v>80</v>
      </c>
      <c r="O162" s="1" t="s">
        <v>1646</v>
      </c>
      <c r="P162" s="1" t="s">
        <v>104</v>
      </c>
      <c r="R162" s="1" t="s">
        <v>1123</v>
      </c>
    </row>
    <row r="163" spans="1:20" x14ac:dyDescent="0.25">
      <c r="A163" s="1">
        <v>23799</v>
      </c>
      <c r="B163" s="1">
        <v>30222</v>
      </c>
      <c r="C163" s="33" t="s">
        <v>98</v>
      </c>
      <c r="D163" s="33" t="s">
        <v>1238</v>
      </c>
      <c r="E163" s="1" t="s">
        <v>1242</v>
      </c>
      <c r="F163" s="1">
        <v>-99999</v>
      </c>
      <c r="G163" s="43" t="s">
        <v>1399</v>
      </c>
      <c r="H163" s="1">
        <v>4995</v>
      </c>
      <c r="I163" s="1">
        <v>63</v>
      </c>
      <c r="J163" s="1">
        <v>136</v>
      </c>
      <c r="K163" s="1">
        <v>2.58</v>
      </c>
      <c r="L163" s="1">
        <v>80</v>
      </c>
      <c r="M163" s="1">
        <v>2.58</v>
      </c>
      <c r="N163" s="1">
        <v>80</v>
      </c>
      <c r="O163" s="1" t="s">
        <v>1690</v>
      </c>
      <c r="P163" s="1" t="s">
        <v>104</v>
      </c>
      <c r="R163" s="1" t="s">
        <v>1123</v>
      </c>
    </row>
    <row r="164" spans="1:20" x14ac:dyDescent="0.25">
      <c r="A164" s="1">
        <v>23799</v>
      </c>
      <c r="B164" s="1">
        <v>30160</v>
      </c>
      <c r="C164" s="33" t="s">
        <v>98</v>
      </c>
      <c r="D164" s="33" t="s">
        <v>1238</v>
      </c>
      <c r="E164" s="1" t="s">
        <v>1243</v>
      </c>
      <c r="F164" s="1">
        <v>-99999</v>
      </c>
      <c r="G164" s="43" t="s">
        <v>1400</v>
      </c>
      <c r="H164" s="1">
        <v>4336</v>
      </c>
      <c r="I164" s="1">
        <v>63</v>
      </c>
      <c r="J164" s="1">
        <v>132</v>
      </c>
      <c r="K164" s="1">
        <v>3.38</v>
      </c>
      <c r="L164" s="1">
        <v>83</v>
      </c>
      <c r="M164" s="1">
        <v>3.67</v>
      </c>
      <c r="N164" s="1">
        <v>72</v>
      </c>
      <c r="O164" s="1" t="s">
        <v>1691</v>
      </c>
      <c r="P164" s="1" t="s">
        <v>104</v>
      </c>
      <c r="R164" s="1" t="s">
        <v>1123</v>
      </c>
    </row>
    <row r="165" spans="1:20" x14ac:dyDescent="0.25">
      <c r="A165">
        <v>23801</v>
      </c>
      <c r="B165" s="1">
        <v>30225</v>
      </c>
      <c r="C165" s="8" t="s">
        <v>98</v>
      </c>
      <c r="D165" s="8" t="s">
        <v>315</v>
      </c>
      <c r="E165" s="6" t="s">
        <v>619</v>
      </c>
      <c r="G165" s="28" t="str">
        <f>HYPERLINK(T165)</f>
        <v>C:\BEG Nacatoch Logs\4234330001.tif</v>
      </c>
      <c r="H165" s="1">
        <v>4336</v>
      </c>
      <c r="I165" s="1">
        <v>63</v>
      </c>
      <c r="J165" s="1">
        <v>132</v>
      </c>
      <c r="K165" s="1">
        <v>3.38</v>
      </c>
      <c r="L165" s="1">
        <v>83</v>
      </c>
      <c r="M165" s="1">
        <v>3.67</v>
      </c>
      <c r="N165" s="1">
        <v>72</v>
      </c>
      <c r="O165" s="1" t="s">
        <v>1692</v>
      </c>
      <c r="P165" s="1" t="s">
        <v>704</v>
      </c>
      <c r="R165" s="1" t="s">
        <v>306</v>
      </c>
      <c r="T165" s="1" t="s">
        <v>467</v>
      </c>
    </row>
    <row r="166" spans="1:20" x14ac:dyDescent="0.25">
      <c r="A166">
        <v>24549</v>
      </c>
      <c r="B166" s="1">
        <v>31726</v>
      </c>
      <c r="C166" s="8" t="s">
        <v>98</v>
      </c>
      <c r="D166" s="8" t="s">
        <v>315</v>
      </c>
      <c r="E166" s="6" t="s">
        <v>598</v>
      </c>
      <c r="G166" s="28" t="str">
        <f>HYPERLINK(T166)</f>
        <v>C:\BEG Nacatoch Logs\4223100234.tif</v>
      </c>
      <c r="H166" s="1">
        <v>4781</v>
      </c>
      <c r="I166" s="1">
        <v>64</v>
      </c>
      <c r="J166" s="1">
        <v>146</v>
      </c>
      <c r="K166" s="1">
        <v>2.8</v>
      </c>
      <c r="L166" s="1">
        <v>77</v>
      </c>
      <c r="M166" s="1">
        <v>2.8</v>
      </c>
      <c r="N166" s="1">
        <v>77</v>
      </c>
      <c r="O166" s="1" t="s">
        <v>1693</v>
      </c>
      <c r="P166" s="1" t="s">
        <v>704</v>
      </c>
      <c r="R166" s="1" t="s">
        <v>306</v>
      </c>
      <c r="T166" s="1" t="s">
        <v>446</v>
      </c>
    </row>
    <row r="167" spans="1:20" x14ac:dyDescent="0.25">
      <c r="A167" s="1">
        <v>24552</v>
      </c>
      <c r="B167" s="1">
        <v>31733</v>
      </c>
      <c r="C167" s="33" t="s">
        <v>98</v>
      </c>
      <c r="D167" s="33" t="s">
        <v>1140</v>
      </c>
      <c r="E167" s="1" t="s">
        <v>1244</v>
      </c>
      <c r="F167" s="1">
        <v>-99999</v>
      </c>
      <c r="G167" s="43" t="s">
        <v>1401</v>
      </c>
      <c r="H167" s="1">
        <v>4532</v>
      </c>
      <c r="I167" s="1">
        <v>64</v>
      </c>
      <c r="J167" s="1">
        <v>130</v>
      </c>
      <c r="K167" s="1">
        <v>3.2</v>
      </c>
      <c r="L167" s="1">
        <v>72</v>
      </c>
      <c r="M167" s="1">
        <v>3.2</v>
      </c>
      <c r="N167" s="1">
        <v>72</v>
      </c>
      <c r="O167" s="1" t="s">
        <v>1694</v>
      </c>
      <c r="P167" s="1" t="s">
        <v>104</v>
      </c>
      <c r="R167" s="1" t="s">
        <v>1123</v>
      </c>
    </row>
    <row r="168" spans="1:20" x14ac:dyDescent="0.25">
      <c r="A168">
        <v>24559</v>
      </c>
      <c r="B168" s="1">
        <v>31750</v>
      </c>
      <c r="C168" s="8" t="s">
        <v>98</v>
      </c>
      <c r="D168" s="8" t="s">
        <v>315</v>
      </c>
      <c r="E168" s="6" t="s">
        <v>592</v>
      </c>
      <c r="G168" s="28" t="str">
        <f>HYPERLINK(T168)</f>
        <v>C:\BEG Nacatoch Logs\4223100026.tif</v>
      </c>
      <c r="H168" s="1">
        <v>3101</v>
      </c>
      <c r="I168" s="1">
        <v>64</v>
      </c>
      <c r="J168" s="1">
        <v>116</v>
      </c>
      <c r="K168" s="1">
        <v>1.3</v>
      </c>
      <c r="L168" s="1">
        <v>96</v>
      </c>
      <c r="M168" s="1">
        <v>1.3</v>
      </c>
      <c r="N168" s="1">
        <v>96</v>
      </c>
      <c r="O168" s="1" t="s">
        <v>1695</v>
      </c>
      <c r="P168" s="1" t="s">
        <v>704</v>
      </c>
      <c r="R168" s="1" t="s">
        <v>306</v>
      </c>
      <c r="T168" s="1" t="s">
        <v>440</v>
      </c>
    </row>
    <row r="169" spans="1:20" x14ac:dyDescent="0.25">
      <c r="A169" s="1">
        <v>24562</v>
      </c>
      <c r="B169" s="1">
        <v>31757</v>
      </c>
      <c r="C169" s="33" t="s">
        <v>98</v>
      </c>
      <c r="D169" s="33" t="s">
        <v>1140</v>
      </c>
      <c r="E169" s="1" t="s">
        <v>1245</v>
      </c>
      <c r="F169" s="1">
        <v>-99999</v>
      </c>
      <c r="G169" s="43" t="s">
        <v>1402</v>
      </c>
      <c r="H169" s="1">
        <v>3403</v>
      </c>
      <c r="I169" s="1">
        <v>64</v>
      </c>
      <c r="J169" s="1">
        <v>130</v>
      </c>
      <c r="K169" s="1">
        <v>4.8</v>
      </c>
      <c r="L169" s="1">
        <v>60</v>
      </c>
      <c r="M169" s="1">
        <v>4.8</v>
      </c>
      <c r="N169" s="1">
        <v>60</v>
      </c>
      <c r="O169" s="1" t="s">
        <v>1636</v>
      </c>
      <c r="P169" s="1" t="s">
        <v>104</v>
      </c>
      <c r="R169" s="1" t="s">
        <v>1123</v>
      </c>
    </row>
    <row r="170" spans="1:20" x14ac:dyDescent="0.25">
      <c r="A170">
        <v>24674</v>
      </c>
      <c r="B170" s="1">
        <v>31971</v>
      </c>
      <c r="C170" s="8" t="s">
        <v>98</v>
      </c>
      <c r="D170" s="8" t="s">
        <v>315</v>
      </c>
      <c r="E170" s="6" t="s">
        <v>646</v>
      </c>
      <c r="G170" s="28" t="str">
        <f>HYPERLINK(T170)</f>
        <v>C:\BEG Nacatoch Logs\4244900709.tif</v>
      </c>
      <c r="H170" s="1">
        <v>3688</v>
      </c>
      <c r="I170" s="1">
        <v>63</v>
      </c>
      <c r="J170" s="1">
        <v>110</v>
      </c>
      <c r="K170" s="1">
        <v>1.3</v>
      </c>
      <c r="L170" s="1">
        <v>75</v>
      </c>
      <c r="M170" s="1">
        <v>1.3</v>
      </c>
      <c r="N170" s="1">
        <v>75</v>
      </c>
      <c r="O170" s="1" t="s">
        <v>1696</v>
      </c>
      <c r="P170" s="1" t="s">
        <v>704</v>
      </c>
      <c r="R170" s="1" t="s">
        <v>306</v>
      </c>
      <c r="T170" s="1" t="s">
        <v>494</v>
      </c>
    </row>
    <row r="171" spans="1:20" x14ac:dyDescent="0.25">
      <c r="A171" s="1">
        <v>24718</v>
      </c>
      <c r="B171" s="1">
        <v>32057</v>
      </c>
      <c r="C171" s="33" t="s">
        <v>98</v>
      </c>
      <c r="D171" s="33" t="s">
        <v>1121</v>
      </c>
      <c r="E171" s="1" t="s">
        <v>1246</v>
      </c>
      <c r="F171" s="1">
        <v>-99999</v>
      </c>
      <c r="G171" s="43" t="s">
        <v>1403</v>
      </c>
      <c r="H171" s="1">
        <v>978</v>
      </c>
      <c r="I171" s="1">
        <v>65</v>
      </c>
      <c r="J171" s="1">
        <v>100</v>
      </c>
      <c r="K171" s="1">
        <v>4</v>
      </c>
      <c r="L171" s="1">
        <v>60</v>
      </c>
      <c r="M171" s="1">
        <v>4</v>
      </c>
      <c r="N171" s="1">
        <v>60</v>
      </c>
      <c r="O171" s="1" t="s">
        <v>1615</v>
      </c>
      <c r="P171" s="1" t="s">
        <v>104</v>
      </c>
      <c r="R171" s="1" t="s">
        <v>1123</v>
      </c>
    </row>
    <row r="172" spans="1:20" x14ac:dyDescent="0.25">
      <c r="A172" s="1">
        <v>24723</v>
      </c>
      <c r="B172" s="1">
        <v>32069</v>
      </c>
      <c r="C172" s="33" t="s">
        <v>98</v>
      </c>
      <c r="D172" s="33" t="s">
        <v>1121</v>
      </c>
      <c r="E172" s="1" t="s">
        <v>1247</v>
      </c>
      <c r="F172" s="1">
        <v>-99999</v>
      </c>
      <c r="G172" s="43" t="s">
        <v>1404</v>
      </c>
      <c r="H172" s="1">
        <v>3220</v>
      </c>
      <c r="I172" s="1">
        <v>65</v>
      </c>
      <c r="J172" s="1">
        <v>110</v>
      </c>
      <c r="K172" s="1">
        <v>3.2</v>
      </c>
      <c r="L172" s="1">
        <v>74</v>
      </c>
      <c r="M172" s="1">
        <v>2.8</v>
      </c>
      <c r="N172" s="1">
        <v>73</v>
      </c>
      <c r="O172" s="1" t="s">
        <v>1652</v>
      </c>
      <c r="P172" s="1" t="s">
        <v>104</v>
      </c>
      <c r="R172" s="1" t="s">
        <v>1123</v>
      </c>
    </row>
    <row r="173" spans="1:20" x14ac:dyDescent="0.25">
      <c r="A173" s="1">
        <v>24731</v>
      </c>
      <c r="B173" s="1">
        <v>32088</v>
      </c>
      <c r="C173" s="33" t="s">
        <v>98</v>
      </c>
      <c r="D173" s="33" t="s">
        <v>1121</v>
      </c>
      <c r="E173" s="1" t="s">
        <v>1248</v>
      </c>
      <c r="F173" s="1">
        <v>-99999</v>
      </c>
      <c r="G173" s="43" t="s">
        <v>1405</v>
      </c>
      <c r="H173" s="1">
        <v>3465</v>
      </c>
      <c r="I173" s="1">
        <v>65</v>
      </c>
      <c r="J173" s="1">
        <v>122</v>
      </c>
      <c r="K173" s="1">
        <v>2.5</v>
      </c>
      <c r="L173" s="1">
        <v>73</v>
      </c>
      <c r="M173" s="1">
        <v>1.9</v>
      </c>
      <c r="N173" s="1">
        <v>72</v>
      </c>
      <c r="O173" s="1" t="s">
        <v>1697</v>
      </c>
      <c r="P173" s="1" t="s">
        <v>104</v>
      </c>
      <c r="R173" s="1" t="s">
        <v>1123</v>
      </c>
    </row>
    <row r="174" spans="1:20" x14ac:dyDescent="0.25">
      <c r="A174">
        <v>24739</v>
      </c>
      <c r="B174" s="1">
        <v>32110</v>
      </c>
      <c r="C174" s="12" t="s">
        <v>98</v>
      </c>
      <c r="D174" s="12" t="s">
        <v>315</v>
      </c>
      <c r="E174" s="6" t="s">
        <v>624</v>
      </c>
      <c r="G174" s="44" t="str">
        <f>HYPERLINK(T174)</f>
        <v>C:\BEG Nacatoch Logs\4234900634.tif</v>
      </c>
      <c r="H174" s="1">
        <v>3206</v>
      </c>
      <c r="I174" s="1">
        <v>65</v>
      </c>
      <c r="J174" s="1">
        <v>110</v>
      </c>
      <c r="K174" s="1">
        <v>5.2</v>
      </c>
      <c r="L174" s="1">
        <v>56</v>
      </c>
      <c r="M174" s="1">
        <v>5.2</v>
      </c>
      <c r="N174" s="1">
        <v>56</v>
      </c>
      <c r="O174" s="1" t="s">
        <v>1698</v>
      </c>
      <c r="P174" s="1" t="s">
        <v>704</v>
      </c>
      <c r="R174" s="1" t="s">
        <v>306</v>
      </c>
      <c r="T174" s="1" t="s">
        <v>472</v>
      </c>
    </row>
    <row r="175" spans="1:20" x14ac:dyDescent="0.25">
      <c r="A175">
        <v>24743</v>
      </c>
      <c r="B175" s="1">
        <v>32120</v>
      </c>
      <c r="C175" s="12" t="s">
        <v>98</v>
      </c>
      <c r="D175" s="12" t="s">
        <v>315</v>
      </c>
      <c r="E175" s="6" t="s">
        <v>623</v>
      </c>
      <c r="G175" s="44" t="str">
        <f>HYPERLINK(T175)</f>
        <v>C:\BEG Nacatoch Logs\4234900293.TIF</v>
      </c>
      <c r="H175" s="1">
        <v>4489</v>
      </c>
      <c r="I175" s="1">
        <v>65</v>
      </c>
      <c r="J175" s="1">
        <v>134</v>
      </c>
      <c r="K175" s="1">
        <v>2.52</v>
      </c>
      <c r="L175" s="1">
        <v>86</v>
      </c>
      <c r="M175" s="1">
        <v>2.41</v>
      </c>
      <c r="N175" s="1">
        <v>83</v>
      </c>
      <c r="O175" s="1" t="s">
        <v>1666</v>
      </c>
      <c r="P175" s="1" t="s">
        <v>704</v>
      </c>
      <c r="R175" s="1" t="s">
        <v>306</v>
      </c>
      <c r="T175" s="1" t="s">
        <v>471</v>
      </c>
    </row>
    <row r="176" spans="1:20" x14ac:dyDescent="0.25">
      <c r="A176" s="1">
        <v>24751</v>
      </c>
      <c r="B176" s="1">
        <v>32140</v>
      </c>
      <c r="C176" s="1" t="s">
        <v>98</v>
      </c>
      <c r="D176" s="1" t="s">
        <v>1121</v>
      </c>
      <c r="E176" s="1" t="s">
        <v>1249</v>
      </c>
      <c r="F176" s="1">
        <v>-99999</v>
      </c>
      <c r="G176" s="42" t="s">
        <v>1406</v>
      </c>
      <c r="H176" s="1">
        <v>3828</v>
      </c>
      <c r="I176" s="1">
        <v>65</v>
      </c>
      <c r="J176" s="1">
        <v>127</v>
      </c>
      <c r="K176" s="1">
        <v>2.82</v>
      </c>
      <c r="L176" s="1">
        <v>74</v>
      </c>
      <c r="M176" s="1">
        <v>1.7</v>
      </c>
      <c r="N176" s="1">
        <v>82</v>
      </c>
      <c r="O176" s="1" t="s">
        <v>1646</v>
      </c>
      <c r="P176" s="1" t="s">
        <v>104</v>
      </c>
      <c r="R176" s="1" t="s">
        <v>1123</v>
      </c>
    </row>
    <row r="177" spans="1:20" x14ac:dyDescent="0.25">
      <c r="A177">
        <v>24752</v>
      </c>
      <c r="B177" s="1">
        <v>32142</v>
      </c>
      <c r="C177" s="12" t="s">
        <v>98</v>
      </c>
      <c r="D177" s="12" t="s">
        <v>315</v>
      </c>
      <c r="E177" s="6" t="s">
        <v>631</v>
      </c>
      <c r="G177" s="44" t="str">
        <f>HYPERLINK(T177)</f>
        <v>C:\BEG Nacatoch Logs\4234933223.tif</v>
      </c>
      <c r="H177" s="1">
        <v>1194</v>
      </c>
      <c r="O177" s="1" t="s">
        <v>1645</v>
      </c>
      <c r="P177" s="1" t="s">
        <v>711</v>
      </c>
      <c r="R177" s="1" t="s">
        <v>306</v>
      </c>
      <c r="T177" s="1" t="s">
        <v>479</v>
      </c>
    </row>
    <row r="178" spans="1:20" x14ac:dyDescent="0.25">
      <c r="A178" s="1">
        <v>24814</v>
      </c>
      <c r="B178" s="1">
        <v>32294</v>
      </c>
      <c r="C178" s="1" t="s">
        <v>98</v>
      </c>
      <c r="D178" s="1" t="s">
        <v>1132</v>
      </c>
      <c r="E178" s="1" t="s">
        <v>1250</v>
      </c>
      <c r="F178" s="1">
        <v>-99999</v>
      </c>
      <c r="G178" s="42" t="s">
        <v>1407</v>
      </c>
      <c r="H178" s="1">
        <v>5287</v>
      </c>
      <c r="I178" s="1">
        <v>63</v>
      </c>
      <c r="J178" s="1">
        <v>135</v>
      </c>
      <c r="K178" s="1">
        <v>3.1</v>
      </c>
      <c r="L178" s="1">
        <v>85</v>
      </c>
      <c r="M178" s="1">
        <v>3.1</v>
      </c>
      <c r="N178" s="1">
        <v>85</v>
      </c>
      <c r="O178" s="1" t="s">
        <v>1699</v>
      </c>
      <c r="P178" s="1" t="s">
        <v>104</v>
      </c>
      <c r="R178" s="1" t="s">
        <v>1123</v>
      </c>
    </row>
    <row r="179" spans="1:20" x14ac:dyDescent="0.25">
      <c r="A179">
        <v>24816</v>
      </c>
      <c r="B179" s="1">
        <v>32298</v>
      </c>
      <c r="C179" s="12" t="s">
        <v>98</v>
      </c>
      <c r="D179" s="12" t="s">
        <v>315</v>
      </c>
      <c r="E179" s="6" t="s">
        <v>585</v>
      </c>
      <c r="G179" s="44" t="str">
        <f>HYPERLINK(T179)</f>
        <v>C:\BEG Nacatoch Logs\4222300299.tif</v>
      </c>
      <c r="H179" s="1">
        <v>11794</v>
      </c>
      <c r="I179" s="1">
        <v>63</v>
      </c>
      <c r="J179" s="1">
        <v>214</v>
      </c>
      <c r="K179" s="1">
        <v>2.7</v>
      </c>
      <c r="L179" s="1">
        <v>82</v>
      </c>
      <c r="M179" s="1">
        <v>1.88</v>
      </c>
      <c r="N179" s="1">
        <v>82</v>
      </c>
      <c r="O179" s="1" t="s">
        <v>1700</v>
      </c>
      <c r="P179" s="1" t="s">
        <v>705</v>
      </c>
      <c r="R179" s="1" t="s">
        <v>306</v>
      </c>
      <c r="T179" s="1" t="s">
        <v>433</v>
      </c>
    </row>
    <row r="180" spans="1:20" x14ac:dyDescent="0.25">
      <c r="A180" s="1">
        <v>24817</v>
      </c>
      <c r="B180" s="1">
        <v>32300</v>
      </c>
      <c r="C180" s="1" t="s">
        <v>98</v>
      </c>
      <c r="D180" s="1" t="s">
        <v>1132</v>
      </c>
      <c r="E180" s="1" t="s">
        <v>1251</v>
      </c>
      <c r="F180" s="1">
        <v>-99999</v>
      </c>
      <c r="G180" s="42" t="s">
        <v>1408</v>
      </c>
      <c r="H180" s="1">
        <v>4879</v>
      </c>
      <c r="I180" s="1">
        <v>63</v>
      </c>
      <c r="J180" s="1">
        <v>140</v>
      </c>
      <c r="K180" s="1">
        <v>3.33</v>
      </c>
      <c r="L180" s="1">
        <v>68</v>
      </c>
      <c r="M180" s="1">
        <v>2.37</v>
      </c>
      <c r="N180" s="1">
        <v>86</v>
      </c>
      <c r="O180" s="1" t="s">
        <v>1701</v>
      </c>
      <c r="P180" s="1" t="s">
        <v>104</v>
      </c>
      <c r="R180" s="1" t="s">
        <v>1123</v>
      </c>
    </row>
    <row r="181" spans="1:20" x14ac:dyDescent="0.25">
      <c r="A181">
        <v>24818</v>
      </c>
      <c r="B181" s="1">
        <v>32302</v>
      </c>
      <c r="C181" s="12" t="s">
        <v>98</v>
      </c>
      <c r="D181" s="12" t="s">
        <v>315</v>
      </c>
      <c r="E181" s="6" t="s">
        <v>582</v>
      </c>
      <c r="G181" s="44" t="str">
        <f>HYPERLINK(T181)</f>
        <v>C:\BEG Nacatoch Logs\4222300282.tif</v>
      </c>
      <c r="H181" s="1">
        <v>4500</v>
      </c>
      <c r="I181" s="1">
        <v>63</v>
      </c>
      <c r="J181" s="1">
        <v>122</v>
      </c>
      <c r="K181" s="1">
        <v>2.2999999999999998</v>
      </c>
      <c r="L181" s="1">
        <v>70</v>
      </c>
      <c r="M181" s="1">
        <v>2.2999999999999998</v>
      </c>
      <c r="N181" s="1">
        <v>70</v>
      </c>
      <c r="O181" s="1" t="s">
        <v>1612</v>
      </c>
      <c r="P181" s="1" t="s">
        <v>704</v>
      </c>
      <c r="R181" s="1" t="s">
        <v>306</v>
      </c>
      <c r="T181" s="1" t="s">
        <v>430</v>
      </c>
    </row>
    <row r="182" spans="1:20" x14ac:dyDescent="0.25">
      <c r="A182" s="1">
        <v>24947</v>
      </c>
      <c r="B182" s="1">
        <v>32572</v>
      </c>
      <c r="C182" s="1" t="s">
        <v>98</v>
      </c>
      <c r="D182" s="1" t="s">
        <v>1153</v>
      </c>
      <c r="E182" s="1" t="s">
        <v>1252</v>
      </c>
      <c r="F182" s="1">
        <v>-99999</v>
      </c>
      <c r="G182" s="42" t="s">
        <v>1409</v>
      </c>
      <c r="H182" s="1">
        <v>3824</v>
      </c>
      <c r="I182" s="1">
        <v>63</v>
      </c>
      <c r="J182" s="1">
        <v>128</v>
      </c>
      <c r="K182" s="1">
        <v>0.8</v>
      </c>
      <c r="L182" s="1">
        <v>86</v>
      </c>
      <c r="M182" s="1">
        <v>0.6</v>
      </c>
      <c r="N182" s="1">
        <v>86</v>
      </c>
      <c r="O182" s="1" t="s">
        <v>1689</v>
      </c>
      <c r="P182" s="1" t="s">
        <v>104</v>
      </c>
      <c r="R182" s="1" t="s">
        <v>1123</v>
      </c>
    </row>
    <row r="183" spans="1:20" x14ac:dyDescent="0.25">
      <c r="A183" s="1">
        <v>24956</v>
      </c>
      <c r="B183" s="1">
        <v>32594</v>
      </c>
      <c r="C183" s="1" t="s">
        <v>98</v>
      </c>
      <c r="D183" s="1" t="s">
        <v>1153</v>
      </c>
      <c r="E183" s="1" t="s">
        <v>1253</v>
      </c>
      <c r="F183" s="1">
        <v>-99999</v>
      </c>
      <c r="G183" s="42" t="s">
        <v>1410</v>
      </c>
      <c r="H183" s="1">
        <v>2238</v>
      </c>
      <c r="I183" s="1">
        <v>63</v>
      </c>
      <c r="J183" s="1">
        <v>111</v>
      </c>
      <c r="K183" s="1">
        <v>7.5</v>
      </c>
      <c r="L183" s="1">
        <v>87</v>
      </c>
      <c r="M183" s="1">
        <v>5.4</v>
      </c>
      <c r="N183" s="1">
        <v>111</v>
      </c>
      <c r="O183" s="1" t="s">
        <v>1646</v>
      </c>
      <c r="P183" s="1" t="s">
        <v>104</v>
      </c>
      <c r="R183" s="1" t="s">
        <v>1123</v>
      </c>
    </row>
    <row r="184" spans="1:20" x14ac:dyDescent="0.25">
      <c r="A184" s="1">
        <v>24956</v>
      </c>
      <c r="B184" s="1">
        <v>57236</v>
      </c>
      <c r="C184" s="1" t="s">
        <v>98</v>
      </c>
      <c r="D184" s="1" t="s">
        <v>1153</v>
      </c>
      <c r="E184" s="1" t="s">
        <v>1254</v>
      </c>
      <c r="F184" s="1">
        <v>-99999</v>
      </c>
      <c r="G184" s="42" t="s">
        <v>1411</v>
      </c>
      <c r="H184" s="1">
        <v>2238</v>
      </c>
      <c r="I184" s="1">
        <v>63</v>
      </c>
      <c r="J184" s="1">
        <v>111</v>
      </c>
      <c r="K184" s="1">
        <v>7.5</v>
      </c>
      <c r="L184" s="1">
        <v>87</v>
      </c>
      <c r="M184" s="1">
        <v>5.4</v>
      </c>
      <c r="N184" s="1">
        <v>111</v>
      </c>
      <c r="O184" s="1" t="s">
        <v>1646</v>
      </c>
      <c r="P184" s="1" t="s">
        <v>104</v>
      </c>
      <c r="R184" s="1" t="s">
        <v>1123</v>
      </c>
    </row>
    <row r="185" spans="1:20" x14ac:dyDescent="0.25">
      <c r="A185">
        <v>25198</v>
      </c>
      <c r="B185" s="1">
        <v>33097</v>
      </c>
      <c r="C185" s="12" t="s">
        <v>98</v>
      </c>
      <c r="D185" s="12" t="s">
        <v>315</v>
      </c>
      <c r="E185" s="6" t="s">
        <v>651</v>
      </c>
      <c r="G185" s="44" t="str">
        <f t="shared" ref="G185:G191" si="1">HYPERLINK(T185)</f>
        <v>C:\BEG Nacatoch Logs\4246700008.TIF</v>
      </c>
      <c r="H185" s="1">
        <v>4625</v>
      </c>
      <c r="I185" s="1">
        <v>65</v>
      </c>
      <c r="J185" s="1">
        <v>125</v>
      </c>
      <c r="K185" s="1">
        <v>1.05</v>
      </c>
      <c r="L185" s="1">
        <v>60</v>
      </c>
      <c r="M185" s="1">
        <v>0.71</v>
      </c>
      <c r="N185" s="1">
        <v>80</v>
      </c>
      <c r="O185" s="1" t="s">
        <v>1702</v>
      </c>
      <c r="P185" s="1" t="s">
        <v>704</v>
      </c>
      <c r="R185" s="1" t="s">
        <v>306</v>
      </c>
      <c r="T185" s="1" t="s">
        <v>499</v>
      </c>
    </row>
    <row r="186" spans="1:20" x14ac:dyDescent="0.25">
      <c r="A186">
        <v>25209</v>
      </c>
      <c r="B186" s="1">
        <v>33121</v>
      </c>
      <c r="C186" s="12" t="s">
        <v>98</v>
      </c>
      <c r="D186" s="12" t="s">
        <v>315</v>
      </c>
      <c r="E186" s="6" t="s">
        <v>655</v>
      </c>
      <c r="G186" s="44" t="str">
        <f t="shared" si="1"/>
        <v>C:\BEG Nacatoch Logs\4246701118.TIF</v>
      </c>
      <c r="H186" s="1">
        <v>5593</v>
      </c>
      <c r="I186" s="1">
        <v>65</v>
      </c>
      <c r="J186" s="1">
        <v>138</v>
      </c>
      <c r="K186" s="1">
        <v>2.8</v>
      </c>
      <c r="L186" s="1">
        <v>96</v>
      </c>
      <c r="M186" s="1">
        <v>1.43</v>
      </c>
      <c r="N186" s="1">
        <v>138</v>
      </c>
      <c r="O186" s="1" t="s">
        <v>1666</v>
      </c>
      <c r="P186" s="1" t="s">
        <v>712</v>
      </c>
      <c r="R186" s="1" t="s">
        <v>306</v>
      </c>
      <c r="T186" s="1" t="s">
        <v>503</v>
      </c>
    </row>
    <row r="187" spans="1:20" x14ac:dyDescent="0.25">
      <c r="A187">
        <v>25224</v>
      </c>
      <c r="B187" s="1">
        <v>33153</v>
      </c>
      <c r="C187" s="12" t="s">
        <v>98</v>
      </c>
      <c r="D187" s="12" t="s">
        <v>315</v>
      </c>
      <c r="E187" s="6" t="s">
        <v>657</v>
      </c>
      <c r="G187" s="44" t="str">
        <f t="shared" si="1"/>
        <v>C:\BEG Nacatoch Logs\4246701133.tif</v>
      </c>
      <c r="H187" s="1">
        <v>4420</v>
      </c>
      <c r="I187" s="1">
        <v>65</v>
      </c>
      <c r="J187" s="1">
        <v>135</v>
      </c>
      <c r="K187" s="1">
        <v>3.9</v>
      </c>
      <c r="L187" s="1">
        <v>72</v>
      </c>
      <c r="M187" s="1">
        <v>3.5</v>
      </c>
      <c r="N187" s="1">
        <v>75</v>
      </c>
      <c r="O187" s="1" t="s">
        <v>1703</v>
      </c>
      <c r="P187" s="1" t="s">
        <v>704</v>
      </c>
      <c r="R187" s="1" t="s">
        <v>306</v>
      </c>
      <c r="T187" s="1" t="s">
        <v>505</v>
      </c>
    </row>
    <row r="188" spans="1:20" x14ac:dyDescent="0.25">
      <c r="A188">
        <v>25240</v>
      </c>
      <c r="B188" s="1">
        <v>33188</v>
      </c>
      <c r="C188" s="12" t="s">
        <v>98</v>
      </c>
      <c r="D188" s="12" t="s">
        <v>315</v>
      </c>
      <c r="E188" s="6" t="s">
        <v>656</v>
      </c>
      <c r="G188" s="44" t="str">
        <f t="shared" si="1"/>
        <v>C:\BEG Nacatoch Logs\4246701127.tif</v>
      </c>
      <c r="H188" s="1">
        <v>5659</v>
      </c>
      <c r="I188" s="1">
        <v>65</v>
      </c>
      <c r="J188" s="1">
        <v>150</v>
      </c>
      <c r="O188" s="1" t="s">
        <v>1704</v>
      </c>
      <c r="P188" s="1" t="s">
        <v>704</v>
      </c>
      <c r="R188" s="1" t="s">
        <v>306</v>
      </c>
      <c r="T188" s="1" t="s">
        <v>504</v>
      </c>
    </row>
    <row r="189" spans="1:20" x14ac:dyDescent="0.25">
      <c r="A189">
        <v>25716</v>
      </c>
      <c r="B189" s="1">
        <v>34184</v>
      </c>
      <c r="C189" s="12" t="s">
        <v>98</v>
      </c>
      <c r="D189" s="12" t="s">
        <v>315</v>
      </c>
      <c r="E189" s="6" t="s">
        <v>539</v>
      </c>
      <c r="F189" s="27"/>
      <c r="G189" s="44" t="str">
        <f t="shared" si="1"/>
        <v>C:\BEG Nacatoch Logs\4203730313.TIF</v>
      </c>
      <c r="H189" s="1">
        <v>2488</v>
      </c>
      <c r="I189" s="1">
        <v>63</v>
      </c>
      <c r="J189" s="1">
        <v>112</v>
      </c>
      <c r="K189" s="1">
        <v>3.395</v>
      </c>
      <c r="L189" s="1">
        <v>75</v>
      </c>
      <c r="M189" s="1">
        <v>3.4430000000000001</v>
      </c>
      <c r="N189" s="1">
        <v>75</v>
      </c>
      <c r="O189" s="1" t="s">
        <v>1705</v>
      </c>
      <c r="P189" s="1" t="s">
        <v>704</v>
      </c>
      <c r="R189" s="1" t="s">
        <v>306</v>
      </c>
      <c r="T189" s="1" t="s">
        <v>377</v>
      </c>
    </row>
    <row r="190" spans="1:20" x14ac:dyDescent="0.25">
      <c r="A190">
        <v>25729</v>
      </c>
      <c r="B190" s="1">
        <v>34215</v>
      </c>
      <c r="C190" s="12" t="s">
        <v>98</v>
      </c>
      <c r="D190" s="12" t="s">
        <v>315</v>
      </c>
      <c r="E190" s="6" t="s">
        <v>537</v>
      </c>
      <c r="F190" s="27"/>
      <c r="G190" s="44" t="str">
        <f t="shared" si="1"/>
        <v>C:\BEG Nacatoch Logs\4203730223.tif</v>
      </c>
      <c r="H190" s="1">
        <v>4995</v>
      </c>
      <c r="I190" s="1">
        <v>63</v>
      </c>
      <c r="J190" s="1">
        <v>147</v>
      </c>
      <c r="K190" s="1">
        <v>1.26</v>
      </c>
      <c r="L190" s="1">
        <v>80</v>
      </c>
      <c r="M190" s="1">
        <v>1.02</v>
      </c>
      <c r="N190" s="1">
        <v>80</v>
      </c>
      <c r="O190" s="1" t="s">
        <v>1706</v>
      </c>
      <c r="P190" s="1" t="s">
        <v>707</v>
      </c>
      <c r="R190" s="1" t="s">
        <v>306</v>
      </c>
      <c r="T190" s="1" t="s">
        <v>370</v>
      </c>
    </row>
    <row r="191" spans="1:20" x14ac:dyDescent="0.25">
      <c r="A191">
        <v>25922</v>
      </c>
      <c r="B191" s="1">
        <v>34566</v>
      </c>
      <c r="C191" s="12" t="s">
        <v>98</v>
      </c>
      <c r="D191" s="12" t="s">
        <v>315</v>
      </c>
      <c r="E191" s="6" t="s">
        <v>642</v>
      </c>
      <c r="G191" s="44" t="str">
        <f t="shared" si="1"/>
        <v>C:\BEG Nacatoch Logs\4238700287.tif</v>
      </c>
      <c r="H191" s="1">
        <v>7491</v>
      </c>
      <c r="I191" s="1">
        <v>63</v>
      </c>
      <c r="J191" s="1">
        <v>166</v>
      </c>
      <c r="K191" s="1">
        <v>3</v>
      </c>
      <c r="L191" s="1">
        <v>94</v>
      </c>
      <c r="M191" s="1">
        <v>3</v>
      </c>
      <c r="N191" s="1">
        <v>94</v>
      </c>
      <c r="O191" s="1" t="s">
        <v>1610</v>
      </c>
      <c r="P191" s="1" t="s">
        <v>704</v>
      </c>
      <c r="R191" s="1" t="s">
        <v>306</v>
      </c>
      <c r="T191" s="1" t="s">
        <v>490</v>
      </c>
    </row>
    <row r="192" spans="1:20" x14ac:dyDescent="0.25">
      <c r="A192" s="1">
        <v>25935</v>
      </c>
      <c r="B192" s="1">
        <v>34587</v>
      </c>
      <c r="C192" s="1" t="s">
        <v>98</v>
      </c>
      <c r="D192" s="1" t="s">
        <v>1143</v>
      </c>
      <c r="E192" s="1" t="s">
        <v>1255</v>
      </c>
      <c r="F192" s="1">
        <v>-99999</v>
      </c>
      <c r="G192" s="42" t="s">
        <v>1412</v>
      </c>
      <c r="H192" s="1">
        <v>7205</v>
      </c>
      <c r="I192" s="1">
        <v>63</v>
      </c>
      <c r="J192" s="1">
        <v>182</v>
      </c>
      <c r="K192" s="1">
        <v>1</v>
      </c>
      <c r="L192" s="1">
        <v>92</v>
      </c>
      <c r="M192" s="1">
        <v>0.75</v>
      </c>
      <c r="N192" s="1">
        <v>92</v>
      </c>
      <c r="O192" s="1" t="s">
        <v>1610</v>
      </c>
      <c r="P192" s="1" t="s">
        <v>104</v>
      </c>
      <c r="R192" s="1" t="s">
        <v>1123</v>
      </c>
    </row>
    <row r="193" spans="1:20" x14ac:dyDescent="0.25">
      <c r="A193" s="1">
        <v>25935</v>
      </c>
      <c r="B193" s="1">
        <v>34589</v>
      </c>
      <c r="C193" s="1" t="s">
        <v>98</v>
      </c>
      <c r="D193" s="1" t="s">
        <v>1143</v>
      </c>
      <c r="E193" s="1" t="s">
        <v>1256</v>
      </c>
      <c r="F193" s="1">
        <v>-99999</v>
      </c>
      <c r="G193" s="42" t="s">
        <v>1413</v>
      </c>
      <c r="H193" s="1">
        <v>7205</v>
      </c>
      <c r="I193" s="1">
        <v>63</v>
      </c>
      <c r="J193" s="1">
        <v>182</v>
      </c>
      <c r="K193" s="1">
        <v>1</v>
      </c>
      <c r="L193" s="1">
        <v>92</v>
      </c>
      <c r="M193" s="1">
        <v>0.75</v>
      </c>
      <c r="N193" s="1">
        <v>92</v>
      </c>
      <c r="O193" s="1" t="s">
        <v>1610</v>
      </c>
      <c r="P193" s="1" t="s">
        <v>104</v>
      </c>
      <c r="R193" s="1" t="s">
        <v>1123</v>
      </c>
    </row>
    <row r="194" spans="1:20" x14ac:dyDescent="0.25">
      <c r="A194">
        <v>25971</v>
      </c>
      <c r="B194" s="1">
        <v>34656</v>
      </c>
      <c r="C194" s="12" t="s">
        <v>98</v>
      </c>
      <c r="D194" s="12" t="s">
        <v>315</v>
      </c>
      <c r="E194" s="6" t="s">
        <v>578</v>
      </c>
      <c r="G194" s="44" t="str">
        <f>HYPERLINK(T194)</f>
        <v>C:\BEG Nacatoch Logs\4222300022.tif</v>
      </c>
      <c r="H194" s="1">
        <v>4903</v>
      </c>
      <c r="I194" s="1">
        <v>63</v>
      </c>
      <c r="J194" s="1">
        <v>136</v>
      </c>
      <c r="K194" s="1">
        <v>3.6</v>
      </c>
      <c r="L194" s="1">
        <v>75</v>
      </c>
      <c r="M194" s="1">
        <v>3.6</v>
      </c>
      <c r="N194" s="1">
        <v>75</v>
      </c>
      <c r="O194" s="1" t="s">
        <v>1707</v>
      </c>
      <c r="P194" s="1" t="s">
        <v>704</v>
      </c>
      <c r="R194" s="1" t="s">
        <v>306</v>
      </c>
      <c r="T194" s="1" t="s">
        <v>426</v>
      </c>
    </row>
    <row r="195" spans="1:20" x14ac:dyDescent="0.25">
      <c r="A195">
        <v>25974</v>
      </c>
      <c r="B195" s="1">
        <v>34661</v>
      </c>
      <c r="C195" s="12" t="s">
        <v>98</v>
      </c>
      <c r="D195" s="12" t="s">
        <v>315</v>
      </c>
      <c r="E195" s="6" t="s">
        <v>577</v>
      </c>
      <c r="G195" s="44" t="str">
        <f>HYPERLINK(T195)</f>
        <v>C:\BEG Nacatoch Logs\4222300012.tif</v>
      </c>
      <c r="H195" s="1">
        <v>4873</v>
      </c>
      <c r="I195" s="1">
        <v>63</v>
      </c>
      <c r="J195" s="1">
        <v>142</v>
      </c>
      <c r="K195" s="1">
        <v>3.2</v>
      </c>
      <c r="L195" s="1">
        <v>82</v>
      </c>
      <c r="M195" s="1">
        <v>3.2</v>
      </c>
      <c r="N195" s="1">
        <v>82</v>
      </c>
      <c r="O195" s="1" t="s">
        <v>1708</v>
      </c>
      <c r="P195" s="1" t="s">
        <v>704</v>
      </c>
      <c r="R195" s="1" t="s">
        <v>306</v>
      </c>
      <c r="T195" s="1" t="s">
        <v>425</v>
      </c>
    </row>
    <row r="196" spans="1:20" x14ac:dyDescent="0.25">
      <c r="A196" s="1">
        <v>25977</v>
      </c>
      <c r="B196" s="1">
        <v>34666</v>
      </c>
      <c r="C196" s="1" t="s">
        <v>98</v>
      </c>
      <c r="D196" s="1" t="s">
        <v>1132</v>
      </c>
      <c r="E196" s="1" t="s">
        <v>1257</v>
      </c>
      <c r="F196" s="1">
        <v>-99999</v>
      </c>
      <c r="G196" s="42" t="s">
        <v>1414</v>
      </c>
      <c r="H196" s="1">
        <v>5126</v>
      </c>
      <c r="I196" s="1">
        <v>63</v>
      </c>
      <c r="J196" s="1">
        <v>136</v>
      </c>
      <c r="K196" s="1">
        <v>3.7</v>
      </c>
      <c r="L196" s="1">
        <v>62</v>
      </c>
      <c r="M196" s="1">
        <v>3.7</v>
      </c>
      <c r="N196" s="1">
        <v>62</v>
      </c>
      <c r="O196" s="1" t="s">
        <v>1709</v>
      </c>
      <c r="P196" s="1" t="s">
        <v>104</v>
      </c>
      <c r="R196" s="1" t="s">
        <v>1123</v>
      </c>
    </row>
    <row r="197" spans="1:20" x14ac:dyDescent="0.25">
      <c r="A197" s="1">
        <v>25980</v>
      </c>
      <c r="B197" s="1">
        <v>34671</v>
      </c>
      <c r="C197" s="1" t="s">
        <v>98</v>
      </c>
      <c r="D197" s="1" t="s">
        <v>1132</v>
      </c>
      <c r="E197" s="1" t="s">
        <v>1258</v>
      </c>
      <c r="F197" s="1">
        <v>-99999</v>
      </c>
      <c r="G197" s="42" t="s">
        <v>1415</v>
      </c>
      <c r="H197" s="1">
        <v>4400</v>
      </c>
      <c r="I197" s="1">
        <v>63</v>
      </c>
      <c r="J197" s="1">
        <v>128</v>
      </c>
      <c r="K197" s="1">
        <v>2.4</v>
      </c>
      <c r="L197" s="1">
        <v>81</v>
      </c>
      <c r="M197" s="1">
        <v>2.25</v>
      </c>
      <c r="N197" s="1">
        <v>128</v>
      </c>
      <c r="O197" s="1" t="s">
        <v>1687</v>
      </c>
      <c r="P197" s="1" t="s">
        <v>104</v>
      </c>
      <c r="R197" s="1" t="s">
        <v>1123</v>
      </c>
    </row>
    <row r="198" spans="1:20" x14ac:dyDescent="0.25">
      <c r="A198" s="1">
        <v>25986</v>
      </c>
      <c r="B198" s="1">
        <v>34685</v>
      </c>
      <c r="C198" s="1" t="s">
        <v>98</v>
      </c>
      <c r="D198" s="1" t="s">
        <v>1132</v>
      </c>
      <c r="E198" s="1" t="s">
        <v>1259</v>
      </c>
      <c r="F198" s="1">
        <v>-99999</v>
      </c>
      <c r="G198" s="42" t="s">
        <v>1416</v>
      </c>
      <c r="H198" s="1">
        <v>4586</v>
      </c>
      <c r="I198" s="1">
        <v>63</v>
      </c>
      <c r="J198" s="1">
        <v>130</v>
      </c>
      <c r="K198" s="1">
        <v>3.1</v>
      </c>
      <c r="L198" s="1">
        <v>70</v>
      </c>
      <c r="M198" s="1">
        <v>3.1</v>
      </c>
      <c r="N198" s="1">
        <v>70</v>
      </c>
      <c r="O198" s="1" t="s">
        <v>1710</v>
      </c>
      <c r="P198" s="1" t="s">
        <v>104</v>
      </c>
      <c r="R198" s="1" t="s">
        <v>1123</v>
      </c>
    </row>
    <row r="199" spans="1:20" x14ac:dyDescent="0.25">
      <c r="A199" s="1">
        <v>25988</v>
      </c>
      <c r="B199" s="1">
        <v>34688</v>
      </c>
      <c r="C199" s="1" t="s">
        <v>98</v>
      </c>
      <c r="D199" s="1" t="s">
        <v>1132</v>
      </c>
      <c r="E199" s="1" t="s">
        <v>1260</v>
      </c>
      <c r="F199" s="1">
        <v>-99999</v>
      </c>
      <c r="G199" s="42" t="s">
        <v>1417</v>
      </c>
      <c r="H199" s="1">
        <v>4718</v>
      </c>
      <c r="I199" s="1">
        <v>63</v>
      </c>
      <c r="J199" s="1">
        <v>132</v>
      </c>
      <c r="K199" s="1">
        <v>4.0999999999999996</v>
      </c>
      <c r="L199" s="1">
        <v>72</v>
      </c>
      <c r="M199" s="1">
        <v>4.0999999999999996</v>
      </c>
      <c r="N199" s="1">
        <v>72</v>
      </c>
      <c r="O199" s="1" t="s">
        <v>1711</v>
      </c>
      <c r="P199" s="1" t="s">
        <v>104</v>
      </c>
      <c r="R199" s="1" t="s">
        <v>1123</v>
      </c>
    </row>
    <row r="200" spans="1:20" x14ac:dyDescent="0.25">
      <c r="A200" s="1">
        <v>25990</v>
      </c>
      <c r="B200" s="1">
        <v>34692</v>
      </c>
      <c r="C200" s="1" t="s">
        <v>98</v>
      </c>
      <c r="D200" s="1" t="s">
        <v>1132</v>
      </c>
      <c r="E200" s="1" t="s">
        <v>1261</v>
      </c>
      <c r="F200" s="1">
        <v>-99999</v>
      </c>
      <c r="G200" s="42" t="s">
        <v>1418</v>
      </c>
      <c r="H200" s="1">
        <v>12068</v>
      </c>
      <c r="I200" s="1">
        <v>63</v>
      </c>
      <c r="J200" s="1">
        <v>222</v>
      </c>
      <c r="K200" s="1">
        <v>3.28</v>
      </c>
      <c r="L200" s="1">
        <v>75</v>
      </c>
      <c r="M200" s="1">
        <v>3</v>
      </c>
      <c r="N200" s="1">
        <v>77</v>
      </c>
      <c r="O200" s="1" t="s">
        <v>1610</v>
      </c>
      <c r="P200" s="1" t="s">
        <v>104</v>
      </c>
      <c r="R200" s="1" t="s">
        <v>1123</v>
      </c>
    </row>
    <row r="201" spans="1:20" x14ac:dyDescent="0.25">
      <c r="A201">
        <v>25992</v>
      </c>
      <c r="B201" s="1">
        <v>34696</v>
      </c>
      <c r="C201" s="12" t="s">
        <v>98</v>
      </c>
      <c r="D201" s="12" t="s">
        <v>315</v>
      </c>
      <c r="E201" s="6" t="s">
        <v>583</v>
      </c>
      <c r="G201" s="44" t="str">
        <f>HYPERLINK(T201)</f>
        <v>C:\BEG Nacatoch Logs\4222300292.tif</v>
      </c>
      <c r="H201" s="1">
        <v>6804</v>
      </c>
      <c r="I201" s="1">
        <v>63</v>
      </c>
      <c r="J201" s="1">
        <v>172</v>
      </c>
      <c r="K201" s="1">
        <v>1.2</v>
      </c>
      <c r="L201" s="1">
        <v>87</v>
      </c>
      <c r="M201" s="1">
        <v>1.2</v>
      </c>
      <c r="N201" s="1">
        <v>87</v>
      </c>
      <c r="O201" s="1" t="s">
        <v>1712</v>
      </c>
      <c r="P201" s="1" t="s">
        <v>704</v>
      </c>
      <c r="R201" s="1" t="s">
        <v>306</v>
      </c>
      <c r="T201" s="1" t="s">
        <v>431</v>
      </c>
    </row>
    <row r="202" spans="1:20" x14ac:dyDescent="0.25">
      <c r="A202">
        <v>25993</v>
      </c>
      <c r="B202" s="1">
        <v>34698</v>
      </c>
      <c r="C202" s="12" t="s">
        <v>98</v>
      </c>
      <c r="D202" s="12" t="s">
        <v>315</v>
      </c>
      <c r="E202" s="6" t="s">
        <v>587</v>
      </c>
      <c r="G202" s="44" t="str">
        <f>HYPERLINK(T202)</f>
        <v>C:\BEG Nacatoch Logs\4222300327.tif</v>
      </c>
      <c r="H202" s="1">
        <v>7140</v>
      </c>
      <c r="I202" s="1">
        <v>63</v>
      </c>
      <c r="J202" s="1">
        <v>174</v>
      </c>
      <c r="K202" s="1">
        <v>1</v>
      </c>
      <c r="L202" s="1">
        <v>80</v>
      </c>
      <c r="M202" s="1">
        <v>1</v>
      </c>
      <c r="N202" s="1">
        <v>80</v>
      </c>
      <c r="O202" s="1" t="s">
        <v>1713</v>
      </c>
      <c r="P202" s="1" t="s">
        <v>704</v>
      </c>
      <c r="R202" s="1" t="s">
        <v>306</v>
      </c>
      <c r="T202" s="1" t="s">
        <v>435</v>
      </c>
    </row>
    <row r="203" spans="1:20" x14ac:dyDescent="0.25">
      <c r="A203" s="1">
        <v>25995</v>
      </c>
      <c r="B203" s="1">
        <v>34702</v>
      </c>
      <c r="C203" s="1" t="s">
        <v>98</v>
      </c>
      <c r="D203" s="1" t="s">
        <v>1132</v>
      </c>
      <c r="E203" s="1" t="s">
        <v>1262</v>
      </c>
      <c r="F203" s="1">
        <v>-99999</v>
      </c>
      <c r="G203" s="42" t="s">
        <v>1419</v>
      </c>
      <c r="H203" s="1">
        <v>5253</v>
      </c>
      <c r="I203" s="1">
        <v>63</v>
      </c>
      <c r="J203" s="1">
        <v>120</v>
      </c>
      <c r="K203" s="1">
        <v>2.2000000000000002</v>
      </c>
      <c r="L203" s="1">
        <v>78</v>
      </c>
      <c r="M203" s="1">
        <v>2.2000000000000002</v>
      </c>
      <c r="N203" s="1">
        <v>78</v>
      </c>
      <c r="O203" s="1" t="s">
        <v>1637</v>
      </c>
      <c r="P203" s="1" t="s">
        <v>104</v>
      </c>
      <c r="R203" s="1" t="s">
        <v>1123</v>
      </c>
    </row>
    <row r="204" spans="1:20" x14ac:dyDescent="0.25">
      <c r="A204" s="1">
        <v>26027</v>
      </c>
      <c r="B204" s="1">
        <v>34771</v>
      </c>
      <c r="C204" s="1" t="s">
        <v>98</v>
      </c>
      <c r="D204" s="1" t="s">
        <v>1199</v>
      </c>
      <c r="E204" s="1" t="s">
        <v>1263</v>
      </c>
      <c r="F204" s="1">
        <v>-99999</v>
      </c>
      <c r="G204" s="42" t="s">
        <v>1420</v>
      </c>
      <c r="H204" s="1">
        <v>5498</v>
      </c>
      <c r="I204" s="1">
        <v>64</v>
      </c>
      <c r="J204" s="1">
        <v>155</v>
      </c>
      <c r="K204" s="1">
        <v>2.85</v>
      </c>
      <c r="L204" s="1">
        <v>76</v>
      </c>
      <c r="M204" s="1">
        <v>0.75</v>
      </c>
      <c r="N204" s="1">
        <v>60</v>
      </c>
      <c r="O204" s="1" t="s">
        <v>1714</v>
      </c>
      <c r="P204" s="1" t="s">
        <v>104</v>
      </c>
      <c r="R204" s="1" t="s">
        <v>1123</v>
      </c>
    </row>
    <row r="205" spans="1:20" x14ac:dyDescent="0.25">
      <c r="A205" s="1">
        <v>26031</v>
      </c>
      <c r="B205" s="1">
        <v>34779</v>
      </c>
      <c r="C205" s="1" t="s">
        <v>98</v>
      </c>
      <c r="D205" s="1" t="s">
        <v>1199</v>
      </c>
      <c r="E205" s="1" t="s">
        <v>1264</v>
      </c>
      <c r="F205" s="1">
        <v>-99999</v>
      </c>
      <c r="G205" s="42" t="s">
        <v>1421</v>
      </c>
      <c r="H205" s="1">
        <v>5281</v>
      </c>
      <c r="I205" s="1">
        <v>64</v>
      </c>
      <c r="J205" s="1">
        <v>148</v>
      </c>
      <c r="K205" s="1">
        <v>3.8</v>
      </c>
      <c r="L205" s="1">
        <v>68</v>
      </c>
      <c r="M205" s="1">
        <v>3.8</v>
      </c>
      <c r="N205" s="1">
        <v>68</v>
      </c>
      <c r="O205" s="1" t="s">
        <v>1646</v>
      </c>
      <c r="P205" s="1" t="s">
        <v>104</v>
      </c>
      <c r="R205" s="1" t="s">
        <v>1123</v>
      </c>
    </row>
    <row r="206" spans="1:20" x14ac:dyDescent="0.25">
      <c r="A206">
        <v>26032</v>
      </c>
      <c r="B206" s="1">
        <v>34780</v>
      </c>
      <c r="C206" s="12" t="s">
        <v>98</v>
      </c>
      <c r="D206" s="12" t="s">
        <v>315</v>
      </c>
      <c r="E206" s="6" t="s">
        <v>603</v>
      </c>
      <c r="G206" s="44" t="str">
        <f>HYPERLINK(T206)</f>
        <v>C:\BEG Nacatoch Logs\4225700044.tif</v>
      </c>
      <c r="H206" s="1">
        <v>5328</v>
      </c>
      <c r="I206" s="1">
        <v>64</v>
      </c>
      <c r="J206" s="1">
        <v>143</v>
      </c>
      <c r="K206" s="1">
        <v>6.9</v>
      </c>
      <c r="L206" s="1">
        <v>55</v>
      </c>
      <c r="M206" s="1">
        <v>6.9</v>
      </c>
      <c r="N206" s="1">
        <v>55</v>
      </c>
      <c r="O206" s="1" t="s">
        <v>1715</v>
      </c>
      <c r="P206" s="1" t="s">
        <v>704</v>
      </c>
      <c r="R206" s="1" t="s">
        <v>306</v>
      </c>
      <c r="T206" s="1" t="s">
        <v>451</v>
      </c>
    </row>
    <row r="207" spans="1:20" x14ac:dyDescent="0.25">
      <c r="A207" s="1">
        <v>26044</v>
      </c>
      <c r="B207" s="1">
        <v>34798</v>
      </c>
      <c r="C207" s="1" t="s">
        <v>98</v>
      </c>
      <c r="D207" s="1" t="s">
        <v>1199</v>
      </c>
      <c r="E207" s="1" t="s">
        <v>1265</v>
      </c>
      <c r="F207" s="1">
        <v>-99999</v>
      </c>
      <c r="G207" s="42" t="s">
        <v>1422</v>
      </c>
      <c r="H207" s="1">
        <v>4494</v>
      </c>
      <c r="I207" s="1">
        <v>65</v>
      </c>
      <c r="J207" s="1">
        <v>134</v>
      </c>
      <c r="K207" s="1">
        <v>3</v>
      </c>
      <c r="L207" s="1">
        <v>85</v>
      </c>
      <c r="M207" s="1">
        <v>3</v>
      </c>
      <c r="N207" s="1">
        <v>85</v>
      </c>
      <c r="O207" s="1" t="s">
        <v>1716</v>
      </c>
      <c r="P207" s="1" t="s">
        <v>104</v>
      </c>
      <c r="R207" s="1" t="s">
        <v>1123</v>
      </c>
    </row>
    <row r="208" spans="1:20" x14ac:dyDescent="0.25">
      <c r="A208" s="1">
        <v>26046</v>
      </c>
      <c r="B208" s="1">
        <v>34801</v>
      </c>
      <c r="C208" s="1" t="s">
        <v>98</v>
      </c>
      <c r="D208" s="1" t="s">
        <v>1199</v>
      </c>
      <c r="E208" s="1" t="s">
        <v>1266</v>
      </c>
      <c r="F208" s="1">
        <v>-99999</v>
      </c>
      <c r="G208" s="42" t="s">
        <v>1423</v>
      </c>
      <c r="H208" s="1">
        <v>3187</v>
      </c>
      <c r="I208" s="1">
        <v>65</v>
      </c>
      <c r="J208" s="1">
        <v>120</v>
      </c>
      <c r="K208" s="1">
        <v>1.94</v>
      </c>
      <c r="L208" s="1">
        <v>74</v>
      </c>
      <c r="M208" s="1">
        <v>1.94</v>
      </c>
      <c r="N208" s="1">
        <v>74</v>
      </c>
      <c r="O208" s="1" t="s">
        <v>1717</v>
      </c>
      <c r="P208" s="1" t="s">
        <v>104</v>
      </c>
      <c r="R208" s="1" t="s">
        <v>1123</v>
      </c>
    </row>
    <row r="209" spans="1:20" x14ac:dyDescent="0.25">
      <c r="A209">
        <v>26087</v>
      </c>
      <c r="B209" s="1">
        <v>34887</v>
      </c>
      <c r="C209" s="12" t="s">
        <v>98</v>
      </c>
      <c r="D209" s="12" t="s">
        <v>315</v>
      </c>
      <c r="E209" s="6" t="s">
        <v>364</v>
      </c>
      <c r="F209" s="27"/>
      <c r="G209" s="44" t="str">
        <f t="shared" ref="G209:G217" si="2">HYPERLINK(T209)</f>
        <v>C:\BEG Nacatoch Logs\4203700158.tif</v>
      </c>
      <c r="H209" s="1">
        <v>4339</v>
      </c>
      <c r="I209" s="1">
        <v>63</v>
      </c>
      <c r="J209" s="1">
        <v>125</v>
      </c>
      <c r="K209" s="1">
        <v>2.9</v>
      </c>
      <c r="L209" s="1">
        <v>90</v>
      </c>
      <c r="M209" s="1">
        <v>2.9</v>
      </c>
      <c r="N209" s="1">
        <v>90</v>
      </c>
      <c r="O209" s="1" t="s">
        <v>1615</v>
      </c>
      <c r="P209" s="1" t="s">
        <v>704</v>
      </c>
      <c r="R209" s="1" t="s">
        <v>306</v>
      </c>
      <c r="T209" s="1" t="s">
        <v>365</v>
      </c>
    </row>
    <row r="210" spans="1:20" x14ac:dyDescent="0.25">
      <c r="A210">
        <v>26089</v>
      </c>
      <c r="B210" s="1">
        <v>34889</v>
      </c>
      <c r="C210" s="12" t="s">
        <v>98</v>
      </c>
      <c r="D210" s="12" t="s">
        <v>315</v>
      </c>
      <c r="E210" s="6" t="s">
        <v>351</v>
      </c>
      <c r="F210" s="27"/>
      <c r="G210" s="44" t="str">
        <f t="shared" si="2"/>
        <v>C:\BEG Nacatoch Logs\4203700123.tif</v>
      </c>
      <c r="H210" s="1">
        <v>4598</v>
      </c>
      <c r="I210" s="1">
        <v>63</v>
      </c>
      <c r="J210" s="1">
        <v>138</v>
      </c>
      <c r="K210" s="1">
        <v>8</v>
      </c>
      <c r="L210" s="1">
        <v>75</v>
      </c>
      <c r="M210" s="1">
        <v>1.35</v>
      </c>
      <c r="N210" s="1">
        <v>138</v>
      </c>
      <c r="O210" s="1" t="s">
        <v>1718</v>
      </c>
      <c r="P210" s="1" t="s">
        <v>704</v>
      </c>
      <c r="R210" s="1" t="s">
        <v>306</v>
      </c>
      <c r="T210" s="1" t="s">
        <v>352</v>
      </c>
    </row>
    <row r="211" spans="1:20" x14ac:dyDescent="0.25">
      <c r="A211">
        <v>26090</v>
      </c>
      <c r="B211" s="1">
        <v>34891</v>
      </c>
      <c r="C211" s="12" t="s">
        <v>98</v>
      </c>
      <c r="D211" s="12" t="s">
        <v>315</v>
      </c>
      <c r="E211" s="6" t="s">
        <v>362</v>
      </c>
      <c r="F211" s="27"/>
      <c r="G211" s="44" t="str">
        <f t="shared" si="2"/>
        <v>C:\BEG Nacatoch Logs\4203700154.tif</v>
      </c>
      <c r="H211" s="1">
        <v>4573.5</v>
      </c>
      <c r="I211" s="1">
        <v>63</v>
      </c>
      <c r="K211" s="1">
        <v>3.29</v>
      </c>
      <c r="L211" s="1">
        <v>101</v>
      </c>
      <c r="M211" s="1">
        <v>4.18</v>
      </c>
      <c r="N211" s="1">
        <v>72</v>
      </c>
      <c r="O211" s="1" t="s">
        <v>1666</v>
      </c>
      <c r="P211" s="1" t="s">
        <v>704</v>
      </c>
      <c r="R211" s="1" t="s">
        <v>306</v>
      </c>
      <c r="T211" s="1" t="s">
        <v>363</v>
      </c>
    </row>
    <row r="212" spans="1:20" x14ac:dyDescent="0.25">
      <c r="A212">
        <v>26091</v>
      </c>
      <c r="B212" s="1">
        <v>34893</v>
      </c>
      <c r="C212" s="12" t="s">
        <v>98</v>
      </c>
      <c r="D212" s="12" t="s">
        <v>315</v>
      </c>
      <c r="E212" s="6" t="s">
        <v>358</v>
      </c>
      <c r="F212" s="27"/>
      <c r="G212" s="44" t="str">
        <f t="shared" si="2"/>
        <v>C:\BEG Nacatoch Logs\4203700137.tif</v>
      </c>
      <c r="H212" s="1">
        <v>4873</v>
      </c>
      <c r="I212" s="1">
        <v>63</v>
      </c>
      <c r="J212" s="1">
        <v>141</v>
      </c>
      <c r="O212" s="1" t="s">
        <v>1719</v>
      </c>
      <c r="P212" s="1" t="s">
        <v>704</v>
      </c>
      <c r="R212" s="1" t="s">
        <v>306</v>
      </c>
      <c r="T212" s="1" t="s">
        <v>359</v>
      </c>
    </row>
    <row r="213" spans="1:20" x14ac:dyDescent="0.25">
      <c r="A213">
        <v>26092</v>
      </c>
      <c r="B213" s="1">
        <v>34895</v>
      </c>
      <c r="C213" s="12" t="s">
        <v>98</v>
      </c>
      <c r="D213" s="12" t="s">
        <v>315</v>
      </c>
      <c r="E213" s="6" t="s">
        <v>345</v>
      </c>
      <c r="F213" s="27"/>
      <c r="G213" s="44" t="str">
        <f t="shared" si="2"/>
        <v>C:\BEG Nacatoch Logs\4203700094.tif</v>
      </c>
      <c r="H213" s="1">
        <v>3603</v>
      </c>
      <c r="I213" s="1">
        <v>63</v>
      </c>
      <c r="J213" s="1">
        <v>130</v>
      </c>
      <c r="K213" s="1">
        <v>4</v>
      </c>
      <c r="L213" s="1">
        <v>81</v>
      </c>
      <c r="M213" s="1">
        <v>2.13</v>
      </c>
      <c r="N213" s="1">
        <v>130</v>
      </c>
      <c r="O213" s="1" t="s">
        <v>1720</v>
      </c>
      <c r="P213" s="1" t="s">
        <v>704</v>
      </c>
      <c r="R213" s="1" t="s">
        <v>306</v>
      </c>
      <c r="T213" s="1" t="s">
        <v>346</v>
      </c>
    </row>
    <row r="214" spans="1:20" x14ac:dyDescent="0.25">
      <c r="A214">
        <v>26093</v>
      </c>
      <c r="B214" s="1">
        <v>34899</v>
      </c>
      <c r="C214" s="12" t="s">
        <v>98</v>
      </c>
      <c r="D214" s="12" t="s">
        <v>315</v>
      </c>
      <c r="E214" s="6" t="s">
        <v>360</v>
      </c>
      <c r="F214" s="27"/>
      <c r="G214" s="44" t="str">
        <f t="shared" si="2"/>
        <v>C:\BEG Nacatoch Logs\4203700140.tif</v>
      </c>
      <c r="H214" s="1">
        <v>4608</v>
      </c>
      <c r="I214" s="1">
        <v>63</v>
      </c>
      <c r="J214" s="1">
        <v>136</v>
      </c>
      <c r="K214" s="1">
        <v>1.8</v>
      </c>
      <c r="L214" s="1">
        <v>87</v>
      </c>
      <c r="M214" s="1">
        <v>1.8</v>
      </c>
      <c r="N214" s="1">
        <v>87</v>
      </c>
      <c r="O214" s="1" t="s">
        <v>1721</v>
      </c>
      <c r="P214" s="1" t="s">
        <v>704</v>
      </c>
      <c r="R214" s="1" t="s">
        <v>306</v>
      </c>
      <c r="T214" s="1" t="s">
        <v>361</v>
      </c>
    </row>
    <row r="215" spans="1:20" x14ac:dyDescent="0.25">
      <c r="A215">
        <v>26095</v>
      </c>
      <c r="B215" s="1">
        <v>34901</v>
      </c>
      <c r="C215" s="12" t="s">
        <v>98</v>
      </c>
      <c r="D215" s="12" t="s">
        <v>315</v>
      </c>
      <c r="E215" s="6" t="s">
        <v>534</v>
      </c>
      <c r="F215" s="27"/>
      <c r="G215" s="44" t="str">
        <f t="shared" si="2"/>
        <v>C:\BEG Nacatoch Logs\4203700100.TIF</v>
      </c>
      <c r="H215" s="1">
        <v>4095</v>
      </c>
      <c r="K215" s="1">
        <v>2</v>
      </c>
      <c r="L215" s="1">
        <v>90</v>
      </c>
      <c r="O215" s="1" t="s">
        <v>1646</v>
      </c>
      <c r="P215" s="1" t="s">
        <v>704</v>
      </c>
      <c r="R215" s="1" t="s">
        <v>306</v>
      </c>
      <c r="T215" s="1" t="s">
        <v>349</v>
      </c>
    </row>
    <row r="216" spans="1:20" x14ac:dyDescent="0.25">
      <c r="A216">
        <v>26098</v>
      </c>
      <c r="B216" s="1">
        <v>34907</v>
      </c>
      <c r="C216" s="12" t="s">
        <v>98</v>
      </c>
      <c r="D216" s="12" t="s">
        <v>315</v>
      </c>
      <c r="E216" s="6" t="s">
        <v>368</v>
      </c>
      <c r="F216" s="27"/>
      <c r="G216" s="44" t="str">
        <f t="shared" si="2"/>
        <v>C:\BEG Nacatoch Logs\4203700181.tif</v>
      </c>
      <c r="H216" s="1">
        <v>5019</v>
      </c>
      <c r="I216" s="1">
        <v>63</v>
      </c>
      <c r="J216" s="1">
        <v>144</v>
      </c>
      <c r="K216" s="1">
        <v>4.5</v>
      </c>
      <c r="L216" s="1">
        <v>70</v>
      </c>
      <c r="M216" s="1">
        <v>2.25</v>
      </c>
      <c r="N216" s="1">
        <v>75</v>
      </c>
      <c r="O216" s="1" t="s">
        <v>1719</v>
      </c>
      <c r="P216" s="1" t="s">
        <v>704</v>
      </c>
      <c r="R216" s="1" t="s">
        <v>306</v>
      </c>
      <c r="T216" s="1" t="s">
        <v>369</v>
      </c>
    </row>
    <row r="217" spans="1:20" x14ac:dyDescent="0.25">
      <c r="A217">
        <v>26099</v>
      </c>
      <c r="B217" s="1">
        <v>34909</v>
      </c>
      <c r="C217" s="12" t="s">
        <v>98</v>
      </c>
      <c r="D217" s="12" t="s">
        <v>315</v>
      </c>
      <c r="E217" s="6" t="s">
        <v>538</v>
      </c>
      <c r="F217" s="27"/>
      <c r="G217" s="44" t="str">
        <f t="shared" si="2"/>
        <v>C:\BEG Nacatoch Logs\4203730225.tif</v>
      </c>
      <c r="H217" s="1">
        <v>1540</v>
      </c>
      <c r="I217" s="1">
        <v>63</v>
      </c>
      <c r="J217" s="1">
        <v>108</v>
      </c>
      <c r="K217" s="1">
        <v>4</v>
      </c>
      <c r="L217" s="1">
        <v>65</v>
      </c>
      <c r="M217" s="1">
        <v>3</v>
      </c>
      <c r="N217" s="1">
        <v>65</v>
      </c>
      <c r="O217" s="1" t="s">
        <v>1722</v>
      </c>
      <c r="P217" s="1" t="s">
        <v>707</v>
      </c>
      <c r="R217" s="1" t="s">
        <v>306</v>
      </c>
      <c r="T217" s="1" t="s">
        <v>372</v>
      </c>
    </row>
    <row r="218" spans="1:20" x14ac:dyDescent="0.25">
      <c r="A218" s="1">
        <v>26349</v>
      </c>
      <c r="B218" s="1">
        <v>35431</v>
      </c>
      <c r="C218" s="1" t="s">
        <v>98</v>
      </c>
      <c r="D218" s="1" t="s">
        <v>1121</v>
      </c>
      <c r="E218" s="1" t="s">
        <v>1267</v>
      </c>
      <c r="F218" s="1">
        <v>-99999</v>
      </c>
      <c r="G218" s="42" t="s">
        <v>1424</v>
      </c>
      <c r="H218" s="1">
        <v>3379</v>
      </c>
      <c r="I218" s="1">
        <v>65</v>
      </c>
      <c r="J218" s="1">
        <v>128</v>
      </c>
      <c r="K218" s="1">
        <v>4.2</v>
      </c>
      <c r="L218" s="1">
        <v>75</v>
      </c>
      <c r="M218" s="1">
        <v>3.86</v>
      </c>
      <c r="N218" s="1">
        <v>75</v>
      </c>
      <c r="O218" s="1" t="s">
        <v>1723</v>
      </c>
      <c r="P218" s="1" t="s">
        <v>104</v>
      </c>
      <c r="R218" s="1" t="s">
        <v>1123</v>
      </c>
    </row>
    <row r="219" spans="1:20" x14ac:dyDescent="0.25">
      <c r="A219" s="1">
        <v>26485</v>
      </c>
      <c r="B219" s="1">
        <v>35748</v>
      </c>
      <c r="C219" s="1" t="s">
        <v>98</v>
      </c>
      <c r="D219" s="1" t="s">
        <v>1121</v>
      </c>
      <c r="E219" s="1" t="s">
        <v>1268</v>
      </c>
      <c r="F219" s="1">
        <v>-99999</v>
      </c>
      <c r="G219" s="42" t="s">
        <v>1425</v>
      </c>
      <c r="H219" s="1">
        <v>3438</v>
      </c>
      <c r="I219" s="1">
        <v>65</v>
      </c>
      <c r="J219" s="1">
        <v>133</v>
      </c>
      <c r="K219" s="1">
        <v>4.12</v>
      </c>
      <c r="L219" s="1">
        <v>62</v>
      </c>
      <c r="M219" s="1">
        <v>3.81</v>
      </c>
      <c r="N219" s="1">
        <v>62</v>
      </c>
      <c r="O219" s="1" t="s">
        <v>1666</v>
      </c>
      <c r="P219" s="1" t="s">
        <v>104</v>
      </c>
      <c r="R219" s="1" t="s">
        <v>1123</v>
      </c>
    </row>
    <row r="220" spans="1:20" x14ac:dyDescent="0.25">
      <c r="A220">
        <v>27466</v>
      </c>
      <c r="B220" s="1">
        <v>37519</v>
      </c>
      <c r="C220" s="12" t="s">
        <v>98</v>
      </c>
      <c r="D220" s="12" t="s">
        <v>315</v>
      </c>
      <c r="E220" s="6" t="s">
        <v>384</v>
      </c>
      <c r="F220" s="27"/>
      <c r="G220" s="44" t="str">
        <f>HYPERLINK(T220)</f>
        <v>C:\BEG Nacatoch Logs\4215900030.tif</v>
      </c>
      <c r="H220" s="1">
        <v>6698</v>
      </c>
      <c r="I220" s="1">
        <v>63</v>
      </c>
      <c r="J220" s="1">
        <v>158</v>
      </c>
      <c r="K220" s="1">
        <v>1.1000000000000001</v>
      </c>
      <c r="L220" s="1">
        <v>68</v>
      </c>
      <c r="M220" s="1">
        <v>1.1000000000000001</v>
      </c>
      <c r="N220" s="1">
        <v>68</v>
      </c>
      <c r="O220" s="1" t="s">
        <v>1611</v>
      </c>
      <c r="P220" s="1" t="s">
        <v>704</v>
      </c>
      <c r="R220" s="1" t="s">
        <v>306</v>
      </c>
      <c r="T220" s="1" t="s">
        <v>385</v>
      </c>
    </row>
    <row r="221" spans="1:20" x14ac:dyDescent="0.25">
      <c r="A221" s="1">
        <v>27814</v>
      </c>
      <c r="B221" s="1">
        <v>38759</v>
      </c>
      <c r="C221" s="1" t="s">
        <v>98</v>
      </c>
      <c r="D221" s="1" t="s">
        <v>1153</v>
      </c>
      <c r="E221" s="1" t="s">
        <v>1269</v>
      </c>
      <c r="F221" s="1">
        <v>-99999</v>
      </c>
      <c r="G221" s="42" t="s">
        <v>1426</v>
      </c>
      <c r="H221" s="1">
        <v>3962</v>
      </c>
      <c r="I221" s="1">
        <v>63</v>
      </c>
      <c r="J221" s="1">
        <v>126</v>
      </c>
      <c r="K221" s="1">
        <v>3</v>
      </c>
      <c r="L221" s="1">
        <v>70</v>
      </c>
      <c r="M221" s="1">
        <v>1.91</v>
      </c>
      <c r="N221" s="1">
        <v>78</v>
      </c>
      <c r="O221" s="1" t="s">
        <v>1724</v>
      </c>
      <c r="P221" s="1" t="s">
        <v>104</v>
      </c>
      <c r="R221" s="1" t="s">
        <v>1123</v>
      </c>
    </row>
    <row r="222" spans="1:20" x14ac:dyDescent="0.25">
      <c r="A222" s="1">
        <v>29038</v>
      </c>
      <c r="B222" s="1">
        <v>41627</v>
      </c>
      <c r="C222" s="1" t="s">
        <v>98</v>
      </c>
      <c r="D222" s="1" t="s">
        <v>1121</v>
      </c>
      <c r="E222" s="1" t="s">
        <v>1270</v>
      </c>
      <c r="F222" s="1">
        <v>-99999</v>
      </c>
      <c r="G222" s="42" t="s">
        <v>1427</v>
      </c>
      <c r="H222" s="1">
        <v>3387</v>
      </c>
      <c r="I222" s="1">
        <v>65</v>
      </c>
      <c r="J222" s="1">
        <v>130</v>
      </c>
      <c r="K222" s="1">
        <v>4.5</v>
      </c>
      <c r="L222" s="1">
        <v>70</v>
      </c>
      <c r="M222" s="1">
        <v>4</v>
      </c>
      <c r="N222" s="1">
        <v>66</v>
      </c>
      <c r="O222" s="1" t="s">
        <v>1725</v>
      </c>
      <c r="P222" s="1" t="s">
        <v>104</v>
      </c>
      <c r="R222" s="1" t="s">
        <v>1123</v>
      </c>
    </row>
    <row r="223" spans="1:20" x14ac:dyDescent="0.25">
      <c r="A223" s="1">
        <v>29196</v>
      </c>
      <c r="B223" s="1">
        <v>42034</v>
      </c>
      <c r="C223" s="1" t="s">
        <v>98</v>
      </c>
      <c r="D223" s="1" t="s">
        <v>1121</v>
      </c>
      <c r="E223" s="1" t="s">
        <v>1271</v>
      </c>
      <c r="F223" s="1">
        <v>-99999</v>
      </c>
      <c r="G223" s="42" t="s">
        <v>1428</v>
      </c>
      <c r="H223" s="1">
        <v>1807</v>
      </c>
      <c r="I223" s="1">
        <v>65</v>
      </c>
      <c r="J223" s="1">
        <v>100</v>
      </c>
      <c r="K223" s="1">
        <v>7.9</v>
      </c>
      <c r="L223" s="1">
        <v>48</v>
      </c>
      <c r="M223" s="1">
        <v>5.6</v>
      </c>
      <c r="N223" s="1">
        <v>48</v>
      </c>
      <c r="O223" s="1" t="s">
        <v>1689</v>
      </c>
      <c r="P223" s="1" t="s">
        <v>104</v>
      </c>
      <c r="R223" s="1" t="s">
        <v>1123</v>
      </c>
    </row>
    <row r="224" spans="1:20" x14ac:dyDescent="0.25">
      <c r="A224">
        <v>29233</v>
      </c>
      <c r="B224" s="1">
        <v>42152</v>
      </c>
      <c r="C224" s="12" t="s">
        <v>98</v>
      </c>
      <c r="D224" s="12" t="s">
        <v>315</v>
      </c>
      <c r="E224" s="6" t="s">
        <v>633</v>
      </c>
      <c r="G224" s="44" t="str">
        <f>HYPERLINK(T224)</f>
        <v>C:\BEG Nacatoch Logs\4234934437.tif</v>
      </c>
      <c r="H224" s="1">
        <v>3424</v>
      </c>
      <c r="I224" s="1">
        <v>65</v>
      </c>
      <c r="J224" s="1">
        <v>137</v>
      </c>
      <c r="K224" s="1">
        <v>3.5</v>
      </c>
      <c r="L224" s="1">
        <v>76</v>
      </c>
      <c r="M224" s="1">
        <v>2.75</v>
      </c>
      <c r="N224" s="1">
        <v>70</v>
      </c>
      <c r="O224" s="1" t="s">
        <v>1726</v>
      </c>
      <c r="P224" s="1" t="s">
        <v>710</v>
      </c>
      <c r="R224" s="1" t="s">
        <v>306</v>
      </c>
      <c r="T224" s="1" t="s">
        <v>481</v>
      </c>
    </row>
    <row r="225" spans="1:20" x14ac:dyDescent="0.25">
      <c r="A225" s="1">
        <v>30060</v>
      </c>
      <c r="B225" s="1">
        <v>44214</v>
      </c>
      <c r="C225" s="1" t="s">
        <v>98</v>
      </c>
      <c r="D225" s="1" t="s">
        <v>1121</v>
      </c>
      <c r="E225" s="1" t="s">
        <v>1272</v>
      </c>
      <c r="F225" s="1">
        <v>-99999</v>
      </c>
      <c r="G225" s="42" t="s">
        <v>1429</v>
      </c>
      <c r="H225" s="1">
        <v>4045</v>
      </c>
      <c r="I225" s="1">
        <v>65</v>
      </c>
      <c r="J225" s="1">
        <v>145</v>
      </c>
      <c r="K225" s="1">
        <v>3</v>
      </c>
      <c r="L225" s="1">
        <v>84</v>
      </c>
      <c r="M225" s="1">
        <v>2.4</v>
      </c>
      <c r="N225" s="1">
        <v>80</v>
      </c>
      <c r="O225" s="1" t="s">
        <v>1665</v>
      </c>
      <c r="P225" s="1" t="s">
        <v>104</v>
      </c>
      <c r="R225" s="1" t="s">
        <v>1123</v>
      </c>
    </row>
    <row r="226" spans="1:20" x14ac:dyDescent="0.25">
      <c r="A226" s="1">
        <v>30861</v>
      </c>
      <c r="B226" s="1">
        <v>46448</v>
      </c>
      <c r="C226" s="1" t="s">
        <v>98</v>
      </c>
      <c r="D226" s="1" t="s">
        <v>1121</v>
      </c>
      <c r="E226" s="1" t="s">
        <v>1273</v>
      </c>
      <c r="F226" s="1">
        <v>-99999</v>
      </c>
      <c r="G226" s="42" t="s">
        <v>1430</v>
      </c>
      <c r="H226" s="1">
        <v>3610</v>
      </c>
      <c r="I226" s="1">
        <v>65</v>
      </c>
      <c r="J226" s="1">
        <v>132</v>
      </c>
      <c r="K226" s="1">
        <v>2.94</v>
      </c>
      <c r="L226" s="1">
        <v>75</v>
      </c>
      <c r="M226" s="1">
        <v>2.27</v>
      </c>
      <c r="N226" s="1">
        <v>75</v>
      </c>
      <c r="O226" s="1" t="s">
        <v>1651</v>
      </c>
      <c r="P226" s="1" t="s">
        <v>104</v>
      </c>
      <c r="R226" s="1" t="s">
        <v>1123</v>
      </c>
    </row>
    <row r="227" spans="1:20" x14ac:dyDescent="0.25">
      <c r="A227" s="1">
        <v>31489</v>
      </c>
      <c r="B227" s="1">
        <v>47168</v>
      </c>
      <c r="C227" s="1" t="s">
        <v>98</v>
      </c>
      <c r="D227" s="1" t="s">
        <v>1121</v>
      </c>
      <c r="E227" s="1" t="s">
        <v>1274</v>
      </c>
      <c r="F227" s="1">
        <v>-99999</v>
      </c>
      <c r="G227" s="42" t="s">
        <v>1431</v>
      </c>
      <c r="H227" s="1">
        <v>4072</v>
      </c>
      <c r="I227" s="1">
        <v>65</v>
      </c>
      <c r="J227" s="1">
        <v>145</v>
      </c>
      <c r="K227" s="1">
        <v>2.2599999999999998</v>
      </c>
      <c r="L227" s="1">
        <v>75</v>
      </c>
      <c r="M227" s="1">
        <v>1.63</v>
      </c>
      <c r="N227" s="1">
        <v>75</v>
      </c>
      <c r="O227" s="1" t="s">
        <v>1651</v>
      </c>
      <c r="P227" s="1" t="s">
        <v>104</v>
      </c>
      <c r="R227" s="1" t="s">
        <v>1123</v>
      </c>
    </row>
    <row r="228" spans="1:20" x14ac:dyDescent="0.25">
      <c r="A228" s="1">
        <v>31704</v>
      </c>
      <c r="B228" s="1">
        <v>47712</v>
      </c>
      <c r="C228" s="1" t="s">
        <v>98</v>
      </c>
      <c r="D228" s="1" t="s">
        <v>1121</v>
      </c>
      <c r="E228" s="1" t="s">
        <v>1275</v>
      </c>
      <c r="F228" s="1">
        <v>-99999</v>
      </c>
      <c r="G228" s="42" t="s">
        <v>1432</v>
      </c>
      <c r="H228" s="1">
        <v>3763</v>
      </c>
      <c r="I228" s="1">
        <v>65</v>
      </c>
      <c r="J228" s="1">
        <v>134</v>
      </c>
      <c r="K228" s="1">
        <v>4</v>
      </c>
      <c r="L228" s="1">
        <v>90</v>
      </c>
      <c r="M228" s="1">
        <v>3.3</v>
      </c>
      <c r="N228" s="1">
        <v>90</v>
      </c>
      <c r="O228" s="1" t="s">
        <v>40</v>
      </c>
      <c r="P228" s="1" t="s">
        <v>104</v>
      </c>
      <c r="R228" s="1" t="s">
        <v>1123</v>
      </c>
    </row>
    <row r="229" spans="1:20" x14ac:dyDescent="0.25">
      <c r="A229" s="1">
        <v>32425</v>
      </c>
      <c r="B229" s="1">
        <v>48637</v>
      </c>
      <c r="C229" s="1" t="s">
        <v>98</v>
      </c>
      <c r="D229" s="1" t="s">
        <v>1121</v>
      </c>
      <c r="E229" s="1" t="s">
        <v>1276</v>
      </c>
      <c r="F229" s="1">
        <v>-99999</v>
      </c>
      <c r="G229" s="42" t="s">
        <v>1433</v>
      </c>
      <c r="H229" s="1">
        <v>3690</v>
      </c>
      <c r="I229" s="1">
        <v>65</v>
      </c>
      <c r="J229" s="1">
        <v>130</v>
      </c>
      <c r="K229" s="1">
        <v>1.76</v>
      </c>
      <c r="L229" s="1">
        <v>80</v>
      </c>
      <c r="M229" s="1">
        <v>1.32</v>
      </c>
      <c r="N229" s="1">
        <v>80</v>
      </c>
      <c r="O229" s="1" t="s">
        <v>1727</v>
      </c>
      <c r="P229" s="1" t="s">
        <v>104</v>
      </c>
      <c r="R229" s="1" t="s">
        <v>1123</v>
      </c>
    </row>
    <row r="230" spans="1:20" x14ac:dyDescent="0.25">
      <c r="A230">
        <v>32611</v>
      </c>
      <c r="B230" s="1">
        <v>49474</v>
      </c>
      <c r="C230" s="12" t="s">
        <v>98</v>
      </c>
      <c r="D230" s="12" t="s">
        <v>315</v>
      </c>
      <c r="E230" s="6" t="s">
        <v>558</v>
      </c>
      <c r="G230" s="44" t="str">
        <f>HYPERLINK(T230)</f>
        <v>C:\BEG Nacatoch Logs\4216130673.tif</v>
      </c>
      <c r="H230" s="1">
        <v>4353</v>
      </c>
      <c r="I230" s="1">
        <v>65</v>
      </c>
      <c r="J230" s="1">
        <v>150</v>
      </c>
      <c r="K230" s="1">
        <v>2.65</v>
      </c>
      <c r="L230" s="1">
        <v>105</v>
      </c>
      <c r="M230" s="1">
        <v>3.18</v>
      </c>
      <c r="N230" s="1">
        <v>105</v>
      </c>
      <c r="O230" s="1" t="s">
        <v>1645</v>
      </c>
      <c r="P230" s="1" t="s">
        <v>707</v>
      </c>
      <c r="R230" s="1" t="s">
        <v>306</v>
      </c>
      <c r="T230" s="1" t="s">
        <v>406</v>
      </c>
    </row>
    <row r="231" spans="1:20" x14ac:dyDescent="0.25">
      <c r="A231" s="1">
        <v>33277</v>
      </c>
      <c r="B231" s="1">
        <v>50659</v>
      </c>
      <c r="C231" s="1" t="s">
        <v>98</v>
      </c>
      <c r="D231" s="1" t="s">
        <v>1199</v>
      </c>
      <c r="E231" s="1" t="s">
        <v>1277</v>
      </c>
      <c r="F231" s="1">
        <v>-99999</v>
      </c>
      <c r="G231" s="42" t="s">
        <v>1434</v>
      </c>
      <c r="H231" s="1">
        <v>5088</v>
      </c>
      <c r="I231" s="1">
        <v>64</v>
      </c>
      <c r="J231" s="1">
        <v>140</v>
      </c>
      <c r="K231" s="1">
        <v>4.7</v>
      </c>
      <c r="L231" s="1">
        <v>90</v>
      </c>
      <c r="M231" s="1">
        <v>3.52</v>
      </c>
      <c r="N231" s="1">
        <v>90</v>
      </c>
      <c r="O231" s="1" t="s">
        <v>1668</v>
      </c>
      <c r="P231" s="1" t="s">
        <v>104</v>
      </c>
      <c r="R231" s="1" t="s">
        <v>1123</v>
      </c>
    </row>
    <row r="232" spans="1:20" x14ac:dyDescent="0.25">
      <c r="A232">
        <v>33468</v>
      </c>
      <c r="B232" s="1">
        <v>50907</v>
      </c>
      <c r="C232" s="12" t="s">
        <v>98</v>
      </c>
      <c r="D232" s="12" t="s">
        <v>315</v>
      </c>
      <c r="E232" s="6" t="s">
        <v>601</v>
      </c>
      <c r="G232" s="44" t="str">
        <f>HYPERLINK(T232)</f>
        <v>C:\BEG Nacatoch Logs\4225700003.TIF</v>
      </c>
      <c r="H232" s="1">
        <v>4457</v>
      </c>
      <c r="I232" s="1">
        <v>64</v>
      </c>
      <c r="J232" s="1">
        <v>132</v>
      </c>
      <c r="K232" s="1">
        <v>3.6</v>
      </c>
      <c r="L232" s="1">
        <v>105</v>
      </c>
      <c r="O232" s="1" t="s">
        <v>1728</v>
      </c>
      <c r="P232" s="1" t="s">
        <v>704</v>
      </c>
      <c r="R232" s="1" t="s">
        <v>306</v>
      </c>
      <c r="T232" s="1" t="s">
        <v>449</v>
      </c>
    </row>
    <row r="233" spans="1:20" x14ac:dyDescent="0.25">
      <c r="A233" s="1">
        <v>33494</v>
      </c>
      <c r="B233" s="1">
        <v>50983</v>
      </c>
      <c r="C233" s="1" t="s">
        <v>98</v>
      </c>
      <c r="D233" s="1" t="s">
        <v>1199</v>
      </c>
      <c r="E233" s="1" t="s">
        <v>1278</v>
      </c>
      <c r="F233" s="1">
        <v>-99999</v>
      </c>
      <c r="G233" s="42" t="s">
        <v>1435</v>
      </c>
      <c r="H233" s="1">
        <v>5514</v>
      </c>
      <c r="I233" s="1">
        <v>65</v>
      </c>
      <c r="J233" s="1">
        <v>154</v>
      </c>
      <c r="K233" s="1">
        <v>2.5</v>
      </c>
      <c r="L233" s="1">
        <v>93</v>
      </c>
      <c r="M233" s="1">
        <v>2.5</v>
      </c>
      <c r="N233" s="1">
        <v>93</v>
      </c>
      <c r="O233" s="1" t="s">
        <v>1729</v>
      </c>
      <c r="P233" s="1" t="s">
        <v>104</v>
      </c>
      <c r="R233" s="1" t="s">
        <v>1123</v>
      </c>
    </row>
    <row r="234" spans="1:20" x14ac:dyDescent="0.25">
      <c r="A234">
        <v>33495</v>
      </c>
      <c r="B234" s="1">
        <v>50985</v>
      </c>
      <c r="C234" s="12" t="s">
        <v>98</v>
      </c>
      <c r="D234" s="12" t="s">
        <v>315</v>
      </c>
      <c r="E234" s="6" t="s">
        <v>609</v>
      </c>
      <c r="G234" s="44" t="str">
        <f>HYPERLINK(T234)</f>
        <v>C:\BEG Nacatoch Logs\4225700299.tif</v>
      </c>
      <c r="H234" s="1">
        <v>4133</v>
      </c>
      <c r="I234" s="1">
        <v>65</v>
      </c>
      <c r="J234" s="1">
        <v>131</v>
      </c>
      <c r="K234" s="1">
        <v>2.5</v>
      </c>
      <c r="L234" s="1">
        <v>80</v>
      </c>
      <c r="O234" s="1" t="s">
        <v>1730</v>
      </c>
      <c r="P234" s="1" t="s">
        <v>704</v>
      </c>
      <c r="R234" s="1" t="s">
        <v>306</v>
      </c>
      <c r="T234" s="1" t="s">
        <v>457</v>
      </c>
    </row>
    <row r="235" spans="1:20" x14ac:dyDescent="0.25">
      <c r="A235" s="1">
        <v>33496</v>
      </c>
      <c r="B235" s="1">
        <v>50989</v>
      </c>
      <c r="C235" s="1" t="s">
        <v>98</v>
      </c>
      <c r="D235" s="1" t="s">
        <v>1199</v>
      </c>
      <c r="E235" s="1" t="s">
        <v>1279</v>
      </c>
      <c r="F235" s="1">
        <v>-99999</v>
      </c>
      <c r="G235" s="42" t="s">
        <v>1436</v>
      </c>
      <c r="H235" s="1">
        <v>5330</v>
      </c>
      <c r="I235" s="1">
        <v>64</v>
      </c>
      <c r="J235" s="1">
        <v>141</v>
      </c>
      <c r="K235" s="1">
        <v>2.8</v>
      </c>
      <c r="L235" s="1">
        <v>93</v>
      </c>
      <c r="M235" s="1">
        <v>2.1</v>
      </c>
      <c r="N235" s="1">
        <v>93</v>
      </c>
      <c r="O235" s="1" t="s">
        <v>1668</v>
      </c>
      <c r="P235" s="1" t="s">
        <v>104</v>
      </c>
      <c r="R235" s="1" t="s">
        <v>1123</v>
      </c>
    </row>
    <row r="236" spans="1:20" x14ac:dyDescent="0.25">
      <c r="A236">
        <v>33497</v>
      </c>
      <c r="B236" s="1">
        <v>50993</v>
      </c>
      <c r="C236" s="12" t="s">
        <v>98</v>
      </c>
      <c r="D236" s="12" t="s">
        <v>315</v>
      </c>
      <c r="E236" s="6" t="s">
        <v>606</v>
      </c>
      <c r="G236" s="44" t="str">
        <f>HYPERLINK(T236)</f>
        <v>C:\BEG Nacatoch Logs\4225700162.tif</v>
      </c>
      <c r="H236" s="1">
        <v>3402</v>
      </c>
      <c r="I236" s="1">
        <v>64</v>
      </c>
      <c r="J236" s="1">
        <v>114</v>
      </c>
      <c r="K236" s="1">
        <v>5</v>
      </c>
      <c r="L236" s="1">
        <v>70</v>
      </c>
      <c r="M236" s="1">
        <v>3.85</v>
      </c>
      <c r="N236" s="1">
        <v>70</v>
      </c>
      <c r="O236" s="1" t="s">
        <v>1666</v>
      </c>
      <c r="P236" s="1" t="s">
        <v>704</v>
      </c>
      <c r="R236" s="1" t="s">
        <v>306</v>
      </c>
      <c r="T236" s="1" t="s">
        <v>454</v>
      </c>
    </row>
    <row r="237" spans="1:20" x14ac:dyDescent="0.25">
      <c r="A237">
        <v>33855</v>
      </c>
      <c r="B237" s="1">
        <v>50987</v>
      </c>
      <c r="C237" s="12" t="s">
        <v>98</v>
      </c>
      <c r="D237" s="12" t="s">
        <v>315</v>
      </c>
      <c r="E237" s="6" t="s">
        <v>607</v>
      </c>
      <c r="G237" s="44" t="str">
        <f>HYPERLINK(T237)</f>
        <v>C:\BEG Nacatoch Logs\4225700166.tif</v>
      </c>
      <c r="H237" s="1">
        <v>5847</v>
      </c>
      <c r="I237" s="1">
        <v>64</v>
      </c>
      <c r="J237" s="1">
        <v>150</v>
      </c>
      <c r="K237" s="1">
        <v>0.82</v>
      </c>
      <c r="L237" s="1">
        <v>92</v>
      </c>
      <c r="O237" s="1" t="s">
        <v>1731</v>
      </c>
      <c r="P237" s="1" t="s">
        <v>704</v>
      </c>
      <c r="R237" s="1" t="s">
        <v>306</v>
      </c>
      <c r="T237" s="1" t="s">
        <v>455</v>
      </c>
    </row>
    <row r="238" spans="1:20" x14ac:dyDescent="0.25">
      <c r="A238" s="1">
        <v>33857</v>
      </c>
      <c r="B238" s="1">
        <v>50995</v>
      </c>
      <c r="C238" s="1" t="s">
        <v>98</v>
      </c>
      <c r="D238" s="1" t="s">
        <v>1199</v>
      </c>
      <c r="E238" s="1" t="s">
        <v>1280</v>
      </c>
      <c r="F238" s="1">
        <v>-99999</v>
      </c>
      <c r="G238" s="42" t="s">
        <v>1437</v>
      </c>
      <c r="H238" s="1">
        <v>5082</v>
      </c>
      <c r="I238" s="1">
        <v>64</v>
      </c>
      <c r="J238" s="1">
        <v>155</v>
      </c>
      <c r="K238" s="1">
        <v>3</v>
      </c>
      <c r="L238" s="1">
        <v>78</v>
      </c>
      <c r="M238" s="1">
        <v>2.4</v>
      </c>
      <c r="N238" s="1">
        <v>76</v>
      </c>
      <c r="O238" s="1" t="s">
        <v>1666</v>
      </c>
      <c r="P238" s="1" t="s">
        <v>104</v>
      </c>
      <c r="R238" s="1" t="s">
        <v>1123</v>
      </c>
    </row>
    <row r="239" spans="1:20" x14ac:dyDescent="0.25">
      <c r="A239">
        <v>33859</v>
      </c>
      <c r="B239" s="1">
        <v>51004</v>
      </c>
      <c r="C239" s="12" t="s">
        <v>98</v>
      </c>
      <c r="D239" s="12" t="s">
        <v>315</v>
      </c>
      <c r="E239" s="6" t="s">
        <v>612</v>
      </c>
      <c r="G239" s="44" t="str">
        <f t="shared" ref="G239:G245" si="3">HYPERLINK(T239)</f>
        <v>C:\BEG Nacatoch Logs\4225730032.tif</v>
      </c>
      <c r="H239" s="1">
        <v>4289</v>
      </c>
      <c r="I239" s="1">
        <v>65</v>
      </c>
      <c r="J239" s="1">
        <v>136</v>
      </c>
      <c r="K239" s="1">
        <v>2.73</v>
      </c>
      <c r="L239" s="1">
        <v>65</v>
      </c>
      <c r="M239" s="1">
        <v>1.99</v>
      </c>
      <c r="N239" s="1">
        <v>65</v>
      </c>
      <c r="O239" s="1" t="s">
        <v>1732</v>
      </c>
      <c r="P239" s="1" t="s">
        <v>707</v>
      </c>
      <c r="R239" s="1" t="s">
        <v>306</v>
      </c>
      <c r="T239" s="1" t="s">
        <v>460</v>
      </c>
    </row>
    <row r="240" spans="1:20" x14ac:dyDescent="0.25">
      <c r="A240">
        <v>34459</v>
      </c>
      <c r="B240" s="1">
        <v>52574</v>
      </c>
      <c r="C240" s="12" t="s">
        <v>98</v>
      </c>
      <c r="D240" s="12" t="s">
        <v>315</v>
      </c>
      <c r="E240" s="6" t="s">
        <v>529</v>
      </c>
      <c r="F240" s="27"/>
      <c r="G240" s="44" t="str">
        <f t="shared" si="3"/>
        <v>C:\BEG Nacatoch Logs\4203700023.TIF</v>
      </c>
      <c r="H240" s="1">
        <v>4195</v>
      </c>
      <c r="I240" s="1">
        <v>63</v>
      </c>
      <c r="K240" s="1">
        <v>1.58</v>
      </c>
      <c r="L240" s="1">
        <v>81</v>
      </c>
      <c r="M240" s="1">
        <v>1.58</v>
      </c>
      <c r="N240" s="1">
        <v>81</v>
      </c>
      <c r="O240" s="1" t="s">
        <v>1733</v>
      </c>
      <c r="P240" s="1" t="s">
        <v>706</v>
      </c>
      <c r="R240" s="1" t="s">
        <v>306</v>
      </c>
      <c r="T240" s="1" t="s">
        <v>336</v>
      </c>
    </row>
    <row r="241" spans="1:20" x14ac:dyDescent="0.25">
      <c r="A241">
        <v>34460</v>
      </c>
      <c r="B241" s="1">
        <v>52579</v>
      </c>
      <c r="C241" s="12" t="s">
        <v>98</v>
      </c>
      <c r="D241" s="12" t="s">
        <v>315</v>
      </c>
      <c r="E241" s="6" t="s">
        <v>530</v>
      </c>
      <c r="F241" s="27"/>
      <c r="G241" s="44" t="str">
        <f t="shared" si="3"/>
        <v>C:\BEG Nacatoch Logs\4203700024.TIF</v>
      </c>
      <c r="O241" s="1" t="s">
        <v>1616</v>
      </c>
      <c r="P241" s="1" t="s">
        <v>704</v>
      </c>
      <c r="R241" s="1" t="s">
        <v>306</v>
      </c>
      <c r="T241" s="1" t="s">
        <v>337</v>
      </c>
    </row>
    <row r="242" spans="1:20" x14ac:dyDescent="0.25">
      <c r="A242">
        <v>34462</v>
      </c>
      <c r="B242" s="1">
        <v>52586</v>
      </c>
      <c r="C242" s="12" t="s">
        <v>98</v>
      </c>
      <c r="D242" s="12" t="s">
        <v>315</v>
      </c>
      <c r="E242" s="6" t="s">
        <v>343</v>
      </c>
      <c r="F242" s="27"/>
      <c r="G242" s="44" t="str">
        <f t="shared" si="3"/>
        <v>C:\BEG Nacatoch Logs\4203700082.tif</v>
      </c>
      <c r="H242" s="1">
        <v>4214</v>
      </c>
      <c r="K242" s="1">
        <v>1.8</v>
      </c>
      <c r="O242" s="1" t="s">
        <v>1646</v>
      </c>
      <c r="P242" s="1" t="s">
        <v>704</v>
      </c>
      <c r="R242" s="1" t="s">
        <v>306</v>
      </c>
      <c r="T242" s="1" t="s">
        <v>344</v>
      </c>
    </row>
    <row r="243" spans="1:20" x14ac:dyDescent="0.25">
      <c r="A243">
        <v>34464</v>
      </c>
      <c r="B243" s="1">
        <v>52591</v>
      </c>
      <c r="C243" s="12" t="s">
        <v>98</v>
      </c>
      <c r="D243" s="12" t="s">
        <v>315</v>
      </c>
      <c r="E243" s="6" t="s">
        <v>535</v>
      </c>
      <c r="F243" s="27"/>
      <c r="G243" s="44" t="str">
        <f t="shared" si="3"/>
        <v>C:\BEG Nacatoch Logs\4203700112.TIF</v>
      </c>
      <c r="H243" s="1">
        <v>3548</v>
      </c>
      <c r="I243" s="1">
        <v>63</v>
      </c>
      <c r="J243" s="1">
        <v>128</v>
      </c>
      <c r="K243" s="1">
        <v>3.8</v>
      </c>
      <c r="L243" s="1">
        <v>51</v>
      </c>
      <c r="M243" s="1">
        <v>3.8</v>
      </c>
      <c r="N243" s="1">
        <v>51</v>
      </c>
      <c r="O243" s="1" t="s">
        <v>1630</v>
      </c>
      <c r="P243" s="1" t="s">
        <v>704</v>
      </c>
      <c r="R243" s="1" t="s">
        <v>306</v>
      </c>
      <c r="T243" s="1" t="s">
        <v>350</v>
      </c>
    </row>
    <row r="244" spans="1:20" x14ac:dyDescent="0.25">
      <c r="A244">
        <v>34616</v>
      </c>
      <c r="B244" s="1">
        <v>52928</v>
      </c>
      <c r="C244" s="12" t="s">
        <v>98</v>
      </c>
      <c r="D244" s="12" t="s">
        <v>315</v>
      </c>
      <c r="E244" s="6" t="s">
        <v>591</v>
      </c>
      <c r="G244" s="44" t="str">
        <f t="shared" si="3"/>
        <v>C:\BEG Nacatoch Logs\4222330428.tif</v>
      </c>
      <c r="H244" s="1">
        <v>3695</v>
      </c>
      <c r="I244" s="1">
        <v>63</v>
      </c>
      <c r="J244" s="1">
        <v>120</v>
      </c>
      <c r="K244" s="1">
        <v>1.69</v>
      </c>
      <c r="L244" s="1">
        <v>78</v>
      </c>
      <c r="M244" s="1">
        <v>1.37</v>
      </c>
      <c r="N244" s="1">
        <v>78</v>
      </c>
      <c r="O244" s="1" t="s">
        <v>1734</v>
      </c>
      <c r="P244" s="1" t="s">
        <v>704</v>
      </c>
      <c r="R244" s="1" t="s">
        <v>306</v>
      </c>
      <c r="T244" s="1" t="s">
        <v>439</v>
      </c>
    </row>
    <row r="245" spans="1:20" x14ac:dyDescent="0.25">
      <c r="A245">
        <v>34850</v>
      </c>
      <c r="B245" s="1">
        <v>52589</v>
      </c>
      <c r="C245" s="12" t="s">
        <v>98</v>
      </c>
      <c r="D245" s="12" t="s">
        <v>315</v>
      </c>
      <c r="E245" s="6" t="s">
        <v>347</v>
      </c>
      <c r="F245" s="27"/>
      <c r="G245" s="44" t="str">
        <f t="shared" si="3"/>
        <v>C:\BEG Nacatoch Logs\4203700097.tif</v>
      </c>
      <c r="H245" s="1">
        <v>3690</v>
      </c>
      <c r="I245" s="1">
        <v>63</v>
      </c>
      <c r="J245" s="1">
        <v>129</v>
      </c>
      <c r="K245" s="1">
        <v>1.1000000000000001</v>
      </c>
      <c r="L245" s="1">
        <v>80</v>
      </c>
      <c r="M245" s="1">
        <v>0.45</v>
      </c>
      <c r="N245" s="1">
        <v>129</v>
      </c>
      <c r="O245" s="1" t="s">
        <v>1645</v>
      </c>
      <c r="P245" s="1" t="s">
        <v>704</v>
      </c>
      <c r="R245" s="1" t="s">
        <v>306</v>
      </c>
      <c r="T245" s="1" t="s">
        <v>348</v>
      </c>
    </row>
    <row r="246" spans="1:20" x14ac:dyDescent="0.25">
      <c r="A246" s="1">
        <v>35024</v>
      </c>
      <c r="B246" s="1">
        <v>53605</v>
      </c>
      <c r="C246" s="1" t="s">
        <v>98</v>
      </c>
      <c r="D246" s="1" t="s">
        <v>1153</v>
      </c>
      <c r="E246" s="1" t="s">
        <v>1281</v>
      </c>
      <c r="F246" s="1">
        <v>-99999</v>
      </c>
      <c r="G246" s="42" t="s">
        <v>1438</v>
      </c>
      <c r="H246" s="1">
        <v>3808</v>
      </c>
      <c r="I246" s="1">
        <v>63</v>
      </c>
      <c r="J246" s="1">
        <v>128</v>
      </c>
      <c r="K246" s="1">
        <v>1.41</v>
      </c>
      <c r="L246" s="1">
        <v>80</v>
      </c>
      <c r="M246" s="1">
        <v>1.06</v>
      </c>
      <c r="N246" s="1">
        <v>80</v>
      </c>
      <c r="O246" s="1" t="s">
        <v>1645</v>
      </c>
      <c r="P246" s="1" t="s">
        <v>104</v>
      </c>
      <c r="R246" s="1" t="s">
        <v>1123</v>
      </c>
    </row>
    <row r="247" spans="1:20" x14ac:dyDescent="0.25">
      <c r="A247" s="1">
        <v>35905</v>
      </c>
      <c r="B247" s="1">
        <v>54510</v>
      </c>
      <c r="C247" s="1" t="s">
        <v>98</v>
      </c>
      <c r="D247" s="1" t="s">
        <v>1211</v>
      </c>
      <c r="E247" s="1" t="s">
        <v>1282</v>
      </c>
      <c r="F247" s="1">
        <v>-99999</v>
      </c>
      <c r="G247" s="42" t="s">
        <v>1439</v>
      </c>
      <c r="H247" s="1">
        <v>8497</v>
      </c>
      <c r="I247" s="1">
        <v>64</v>
      </c>
      <c r="J247" s="1">
        <v>176</v>
      </c>
      <c r="K247" s="1">
        <v>0.78</v>
      </c>
      <c r="L247" s="1">
        <v>67</v>
      </c>
      <c r="M247" s="1">
        <v>0.59</v>
      </c>
      <c r="N247" s="1">
        <v>67</v>
      </c>
      <c r="O247" s="1" t="s">
        <v>1735</v>
      </c>
      <c r="P247" s="1" t="s">
        <v>104</v>
      </c>
      <c r="R247" s="1" t="s">
        <v>1123</v>
      </c>
    </row>
    <row r="248" spans="1:20" x14ac:dyDescent="0.25">
      <c r="A248" s="1">
        <v>35971</v>
      </c>
      <c r="B248" s="1">
        <v>54722</v>
      </c>
      <c r="C248" s="1" t="s">
        <v>98</v>
      </c>
      <c r="D248" s="1" t="s">
        <v>1143</v>
      </c>
      <c r="E248" s="1" t="s">
        <v>1283</v>
      </c>
      <c r="F248" s="1">
        <v>-99999</v>
      </c>
      <c r="G248" s="42" t="s">
        <v>1440</v>
      </c>
      <c r="H248" s="1">
        <v>350</v>
      </c>
      <c r="I248" s="1">
        <v>84</v>
      </c>
      <c r="J248" s="1">
        <v>90</v>
      </c>
      <c r="K248" s="1">
        <v>5.01</v>
      </c>
      <c r="L248" s="1">
        <v>84</v>
      </c>
      <c r="M248" s="1">
        <v>5.01</v>
      </c>
      <c r="N248" s="1">
        <v>84</v>
      </c>
      <c r="O248" s="1" t="s">
        <v>1610</v>
      </c>
      <c r="P248" s="1" t="s">
        <v>104</v>
      </c>
      <c r="R248" s="1" t="s">
        <v>1123</v>
      </c>
    </row>
    <row r="249" spans="1:20" x14ac:dyDescent="0.25">
      <c r="A249" s="1">
        <v>36027</v>
      </c>
      <c r="B249" s="1">
        <v>54916</v>
      </c>
      <c r="C249" s="1" t="s">
        <v>98</v>
      </c>
      <c r="D249" s="1" t="s">
        <v>1143</v>
      </c>
      <c r="E249" s="1" t="s">
        <v>1284</v>
      </c>
      <c r="F249" s="1">
        <v>-99999</v>
      </c>
      <c r="G249" s="42" t="s">
        <v>1441</v>
      </c>
      <c r="H249" s="1">
        <v>2419</v>
      </c>
      <c r="I249" s="1">
        <v>63</v>
      </c>
      <c r="J249" s="1">
        <v>112</v>
      </c>
      <c r="K249" s="1">
        <v>2.4</v>
      </c>
      <c r="L249" s="1">
        <v>75</v>
      </c>
      <c r="M249" s="1">
        <v>2.4</v>
      </c>
      <c r="N249" s="1">
        <v>75</v>
      </c>
      <c r="O249" s="1" t="s">
        <v>1736</v>
      </c>
      <c r="P249" s="1" t="s">
        <v>104</v>
      </c>
      <c r="R249" s="1" t="s">
        <v>1123</v>
      </c>
    </row>
    <row r="250" spans="1:20" x14ac:dyDescent="0.25">
      <c r="A250">
        <v>36106</v>
      </c>
      <c r="B250" s="1">
        <v>55622</v>
      </c>
      <c r="C250" s="12" t="s">
        <v>98</v>
      </c>
      <c r="D250" s="12" t="s">
        <v>315</v>
      </c>
      <c r="E250" s="6" t="s">
        <v>590</v>
      </c>
      <c r="G250" s="44" t="str">
        <f>HYPERLINK(T250)</f>
        <v>C:\BEG Nacatoch Logs\4222330413.tif</v>
      </c>
      <c r="H250" s="1">
        <v>4290</v>
      </c>
      <c r="I250" s="1">
        <v>63</v>
      </c>
      <c r="J250" s="1">
        <v>132</v>
      </c>
      <c r="K250" s="1">
        <v>3.52</v>
      </c>
      <c r="L250" s="1">
        <v>75</v>
      </c>
      <c r="M250" s="1">
        <v>2.98</v>
      </c>
      <c r="N250" s="1">
        <v>75</v>
      </c>
      <c r="O250" s="1" t="s">
        <v>1616</v>
      </c>
      <c r="P250" s="1" t="s">
        <v>704</v>
      </c>
      <c r="R250" s="1" t="s">
        <v>306</v>
      </c>
      <c r="T250" s="1" t="s">
        <v>438</v>
      </c>
    </row>
    <row r="251" spans="1:20" x14ac:dyDescent="0.25">
      <c r="A251">
        <v>36890</v>
      </c>
      <c r="B251" s="1">
        <v>56533</v>
      </c>
      <c r="C251" s="12" t="s">
        <v>98</v>
      </c>
      <c r="D251" s="12" t="s">
        <v>315</v>
      </c>
      <c r="E251" s="6" t="s">
        <v>634</v>
      </c>
      <c r="G251" s="44" t="str">
        <f>HYPERLINK(T251)</f>
        <v>C:\BEG Nacatoch Logs\4234934508.tif</v>
      </c>
      <c r="H251" s="1">
        <v>7477</v>
      </c>
      <c r="I251" s="1">
        <v>65</v>
      </c>
      <c r="J251" s="1">
        <v>182</v>
      </c>
      <c r="K251" s="1">
        <v>0.86</v>
      </c>
      <c r="L251" s="1">
        <v>75</v>
      </c>
      <c r="M251" s="1">
        <v>1.1000000000000001</v>
      </c>
      <c r="N251" s="1">
        <v>50</v>
      </c>
      <c r="O251" s="1" t="s">
        <v>1665</v>
      </c>
      <c r="P251" s="1" t="s">
        <v>710</v>
      </c>
      <c r="R251" s="1" t="s">
        <v>306</v>
      </c>
      <c r="T251" s="1" t="s">
        <v>482</v>
      </c>
    </row>
    <row r="252" spans="1:20" x14ac:dyDescent="0.25">
      <c r="A252" s="1">
        <v>36892</v>
      </c>
      <c r="B252" s="1">
        <v>56535</v>
      </c>
      <c r="C252" s="1" t="s">
        <v>98</v>
      </c>
      <c r="D252" s="1" t="s">
        <v>1155</v>
      </c>
      <c r="E252" s="1" t="s">
        <v>1285</v>
      </c>
      <c r="F252" s="1">
        <v>-99999</v>
      </c>
      <c r="G252" s="42" t="s">
        <v>1442</v>
      </c>
      <c r="H252" s="1">
        <v>4413</v>
      </c>
      <c r="I252" s="1">
        <v>65</v>
      </c>
      <c r="J252" s="1">
        <v>140</v>
      </c>
      <c r="K252" s="1">
        <v>2.42</v>
      </c>
      <c r="L252" s="1">
        <v>75</v>
      </c>
      <c r="M252" s="1">
        <v>1.81</v>
      </c>
      <c r="N252" s="1">
        <v>75</v>
      </c>
      <c r="O252" s="1" t="s">
        <v>1652</v>
      </c>
      <c r="P252" s="1" t="s">
        <v>104</v>
      </c>
      <c r="R252" s="1" t="s">
        <v>1123</v>
      </c>
    </row>
    <row r="253" spans="1:20" x14ac:dyDescent="0.25">
      <c r="A253" s="1">
        <v>37519</v>
      </c>
      <c r="B253" s="1">
        <v>57234</v>
      </c>
      <c r="C253" s="1" t="s">
        <v>98</v>
      </c>
      <c r="D253" s="1" t="s">
        <v>1153</v>
      </c>
      <c r="E253" s="1" t="s">
        <v>1286</v>
      </c>
      <c r="F253" s="1">
        <v>-99999</v>
      </c>
      <c r="G253" s="42" t="s">
        <v>1443</v>
      </c>
      <c r="H253" s="1">
        <v>2002</v>
      </c>
      <c r="I253" s="1">
        <v>63</v>
      </c>
      <c r="J253" s="1">
        <v>116</v>
      </c>
      <c r="K253" s="1">
        <v>7.02</v>
      </c>
      <c r="L253" s="1">
        <v>70</v>
      </c>
      <c r="M253" s="1">
        <v>7.02</v>
      </c>
      <c r="N253" s="1">
        <v>70</v>
      </c>
      <c r="O253" s="1" t="s">
        <v>1737</v>
      </c>
      <c r="P253" s="1" t="s">
        <v>104</v>
      </c>
      <c r="R253" s="1" t="s">
        <v>1123</v>
      </c>
    </row>
    <row r="254" spans="1:20" x14ac:dyDescent="0.25">
      <c r="A254" s="1">
        <v>37529</v>
      </c>
      <c r="B254" s="1">
        <v>57258</v>
      </c>
      <c r="C254" s="1" t="s">
        <v>98</v>
      </c>
      <c r="D254" s="1" t="s">
        <v>1153</v>
      </c>
      <c r="E254" s="1" t="s">
        <v>1287</v>
      </c>
      <c r="F254" s="1">
        <v>-99999</v>
      </c>
      <c r="G254" s="42" t="s">
        <v>1444</v>
      </c>
      <c r="H254" s="1">
        <v>3955</v>
      </c>
      <c r="I254" s="1">
        <v>63</v>
      </c>
      <c r="J254" s="1">
        <v>130</v>
      </c>
      <c r="K254" s="1">
        <v>3.7</v>
      </c>
      <c r="L254" s="1">
        <v>82</v>
      </c>
      <c r="M254" s="1">
        <v>3.05</v>
      </c>
      <c r="N254" s="1">
        <v>98</v>
      </c>
      <c r="O254" s="1" t="s">
        <v>1666</v>
      </c>
      <c r="P254" s="1" t="s">
        <v>104</v>
      </c>
      <c r="R254" s="1" t="s">
        <v>1123</v>
      </c>
    </row>
    <row r="255" spans="1:20" x14ac:dyDescent="0.25">
      <c r="A255" s="1">
        <v>37690</v>
      </c>
      <c r="B255" s="1">
        <v>57313</v>
      </c>
      <c r="C255" s="1" t="s">
        <v>98</v>
      </c>
      <c r="D255" s="1" t="s">
        <v>1153</v>
      </c>
      <c r="E255" s="1" t="s">
        <v>1288</v>
      </c>
      <c r="F255" s="1">
        <v>-99999</v>
      </c>
      <c r="G255" s="42" t="s">
        <v>1445</v>
      </c>
      <c r="H255" s="1">
        <v>3952</v>
      </c>
      <c r="I255" s="1">
        <v>63</v>
      </c>
      <c r="J255" s="1">
        <v>126</v>
      </c>
      <c r="K255" s="1">
        <v>4</v>
      </c>
      <c r="L255" s="1">
        <v>66</v>
      </c>
      <c r="M255" s="1">
        <v>1.8</v>
      </c>
      <c r="N255" s="1">
        <v>126</v>
      </c>
      <c r="O255" s="1" t="s">
        <v>1738</v>
      </c>
      <c r="P255" s="1" t="s">
        <v>104</v>
      </c>
      <c r="R255" s="1" t="s">
        <v>1123</v>
      </c>
    </row>
    <row r="256" spans="1:20" x14ac:dyDescent="0.25">
      <c r="A256" s="1">
        <v>50287</v>
      </c>
      <c r="B256" s="1">
        <v>68222</v>
      </c>
      <c r="C256" s="1" t="s">
        <v>1289</v>
      </c>
      <c r="D256" s="1" t="s">
        <v>1121</v>
      </c>
      <c r="E256" s="1" t="s">
        <v>1290</v>
      </c>
      <c r="F256" s="1">
        <v>-99999</v>
      </c>
      <c r="G256" s="42" t="s">
        <v>1446</v>
      </c>
      <c r="H256" s="1">
        <v>3354</v>
      </c>
      <c r="I256" s="1">
        <v>65</v>
      </c>
      <c r="J256" s="1">
        <v>132</v>
      </c>
      <c r="K256" s="1">
        <v>3.1</v>
      </c>
      <c r="L256" s="1">
        <v>80</v>
      </c>
      <c r="M256" s="1">
        <v>3.1</v>
      </c>
      <c r="N256" s="1">
        <v>80</v>
      </c>
      <c r="O256" s="1" t="s">
        <v>1628</v>
      </c>
      <c r="P256" s="1" t="s">
        <v>104</v>
      </c>
      <c r="R256" s="1" t="s">
        <v>1291</v>
      </c>
    </row>
    <row r="257" spans="1:20" x14ac:dyDescent="0.25">
      <c r="A257" s="1">
        <v>50288</v>
      </c>
      <c r="B257" s="1">
        <v>68223</v>
      </c>
      <c r="C257" s="1" t="s">
        <v>1289</v>
      </c>
      <c r="D257" s="1" t="s">
        <v>1121</v>
      </c>
      <c r="E257" s="1" t="s">
        <v>1292</v>
      </c>
      <c r="F257" s="1">
        <v>-99999</v>
      </c>
      <c r="G257" s="42" t="s">
        <v>1447</v>
      </c>
      <c r="H257" s="1">
        <v>3246</v>
      </c>
      <c r="I257" s="1">
        <v>65</v>
      </c>
      <c r="J257" s="1">
        <v>114</v>
      </c>
      <c r="K257" s="1">
        <v>4</v>
      </c>
      <c r="L257" s="1">
        <v>72</v>
      </c>
      <c r="M257" s="1">
        <v>4</v>
      </c>
      <c r="N257" s="1">
        <v>72</v>
      </c>
      <c r="O257" s="1" t="s">
        <v>1615</v>
      </c>
      <c r="P257" s="1" t="s">
        <v>104</v>
      </c>
      <c r="R257" s="1" t="s">
        <v>1291</v>
      </c>
    </row>
    <row r="258" spans="1:20" x14ac:dyDescent="0.25">
      <c r="A258">
        <v>300000</v>
      </c>
      <c r="B258" s="1">
        <v>400000</v>
      </c>
      <c r="C258" s="12" t="s">
        <v>98</v>
      </c>
      <c r="D258" s="12" t="s">
        <v>315</v>
      </c>
      <c r="E258" s="6" t="s">
        <v>517</v>
      </c>
      <c r="F258" s="6"/>
      <c r="G258" s="44" t="str">
        <f t="shared" ref="G258:G289" si="4">HYPERLINK(T258)</f>
        <v>C:\BEG Nacatoch Logs\0308100027.TIF</v>
      </c>
      <c r="I258" s="6"/>
      <c r="J258" s="6"/>
      <c r="K258" s="6"/>
      <c r="L258" s="6"/>
      <c r="M258" s="6"/>
      <c r="N258" s="11"/>
      <c r="O258" s="6"/>
      <c r="P258" s="1" t="s">
        <v>704</v>
      </c>
      <c r="R258" s="1" t="s">
        <v>306</v>
      </c>
      <c r="T258" s="1" t="s">
        <v>316</v>
      </c>
    </row>
    <row r="259" spans="1:20" x14ac:dyDescent="0.25">
      <c r="A259">
        <v>300001</v>
      </c>
      <c r="B259" s="1">
        <v>400001</v>
      </c>
      <c r="C259" s="12" t="s">
        <v>98</v>
      </c>
      <c r="D259" s="12" t="s">
        <v>315</v>
      </c>
      <c r="E259" s="6" t="s">
        <v>518</v>
      </c>
      <c r="F259" s="6"/>
      <c r="G259" s="44" t="str">
        <f t="shared" si="4"/>
        <v>C:\BEG Nacatoch Logs\0308100039.TIF</v>
      </c>
      <c r="I259"/>
      <c r="J259"/>
      <c r="K259"/>
      <c r="L259"/>
      <c r="M259"/>
      <c r="N259"/>
      <c r="O259"/>
      <c r="P259" s="1" t="s">
        <v>704</v>
      </c>
      <c r="R259" s="1" t="s">
        <v>306</v>
      </c>
      <c r="T259" s="1" t="s">
        <v>317</v>
      </c>
    </row>
    <row r="260" spans="1:20" x14ac:dyDescent="0.25">
      <c r="A260">
        <v>300002</v>
      </c>
      <c r="B260" s="1">
        <v>400002</v>
      </c>
      <c r="C260" s="12" t="s">
        <v>98</v>
      </c>
      <c r="D260" s="12" t="s">
        <v>315</v>
      </c>
      <c r="E260" s="6" t="s">
        <v>519</v>
      </c>
      <c r="F260" s="6"/>
      <c r="G260" s="44" t="str">
        <f t="shared" si="4"/>
        <v>C:\BEG Nacatoch Logs\0308100046.TIF</v>
      </c>
      <c r="R260" s="1" t="s">
        <v>306</v>
      </c>
      <c r="T260" s="1" t="s">
        <v>318</v>
      </c>
    </row>
    <row r="261" spans="1:20" x14ac:dyDescent="0.25">
      <c r="A261">
        <v>300003</v>
      </c>
      <c r="B261" s="1">
        <v>400003</v>
      </c>
      <c r="C261" s="12" t="s">
        <v>98</v>
      </c>
      <c r="D261" s="12" t="s">
        <v>315</v>
      </c>
      <c r="E261" s="6" t="s">
        <v>520</v>
      </c>
      <c r="F261" s="6"/>
      <c r="G261" s="44" t="str">
        <f t="shared" si="4"/>
        <v>C:\BEG Nacatoch Logs\0308100048.TIF</v>
      </c>
      <c r="P261" s="1" t="s">
        <v>704</v>
      </c>
      <c r="R261" s="1" t="s">
        <v>306</v>
      </c>
      <c r="T261" s="1" t="s">
        <v>319</v>
      </c>
    </row>
    <row r="262" spans="1:20" x14ac:dyDescent="0.25">
      <c r="A262">
        <v>300004</v>
      </c>
      <c r="B262" s="1">
        <v>400004</v>
      </c>
      <c r="C262" s="12" t="s">
        <v>98</v>
      </c>
      <c r="D262" s="12" t="s">
        <v>315</v>
      </c>
      <c r="E262" s="6" t="s">
        <v>521</v>
      </c>
      <c r="F262" s="6"/>
      <c r="G262" s="44" t="str">
        <f t="shared" si="4"/>
        <v>C:\BEG Nacatoch Logs\0309100002.TIF</v>
      </c>
      <c r="R262" s="1" t="s">
        <v>306</v>
      </c>
      <c r="T262" s="1" t="s">
        <v>320</v>
      </c>
    </row>
    <row r="263" spans="1:20" x14ac:dyDescent="0.25">
      <c r="A263">
        <v>300005</v>
      </c>
      <c r="B263" s="1">
        <v>400005</v>
      </c>
      <c r="C263" s="12" t="s">
        <v>98</v>
      </c>
      <c r="D263" s="12" t="s">
        <v>315</v>
      </c>
      <c r="E263" s="6" t="s">
        <v>522</v>
      </c>
      <c r="F263" s="6"/>
      <c r="G263" s="44" t="str">
        <f t="shared" si="4"/>
        <v>C:\BEG Nacatoch Logs\0309100007.TIF</v>
      </c>
      <c r="P263" s="1" t="s">
        <v>704</v>
      </c>
      <c r="R263" s="1" t="s">
        <v>306</v>
      </c>
      <c r="T263" s="1" t="s">
        <v>321</v>
      </c>
    </row>
    <row r="264" spans="1:20" x14ac:dyDescent="0.25">
      <c r="A264">
        <v>300006</v>
      </c>
      <c r="B264" s="1">
        <v>400006</v>
      </c>
      <c r="C264" s="12" t="s">
        <v>98</v>
      </c>
      <c r="D264" s="12" t="s">
        <v>315</v>
      </c>
      <c r="E264" s="6" t="s">
        <v>523</v>
      </c>
      <c r="F264" s="6"/>
      <c r="G264" s="44" t="str">
        <f t="shared" si="4"/>
        <v>C:\BEG Nacatoch Logs\0309100014.TIF</v>
      </c>
      <c r="P264" s="1" t="s">
        <v>704</v>
      </c>
      <c r="R264" s="1" t="s">
        <v>306</v>
      </c>
      <c r="T264" s="1" t="s">
        <v>322</v>
      </c>
    </row>
    <row r="265" spans="1:20" x14ac:dyDescent="0.25">
      <c r="A265">
        <v>300007</v>
      </c>
      <c r="B265" s="1">
        <v>400007</v>
      </c>
      <c r="C265" s="12" t="s">
        <v>98</v>
      </c>
      <c r="D265" s="12" t="s">
        <v>315</v>
      </c>
      <c r="E265" s="6" t="s">
        <v>524</v>
      </c>
      <c r="F265" s="6"/>
      <c r="G265" s="44" t="str">
        <f t="shared" si="4"/>
        <v>C:\BEG Nacatoch Logs\0309100096.TIF</v>
      </c>
      <c r="P265" s="1" t="s">
        <v>704</v>
      </c>
      <c r="R265" s="1" t="s">
        <v>306</v>
      </c>
      <c r="T265" s="1" t="s">
        <v>323</v>
      </c>
    </row>
    <row r="266" spans="1:20" x14ac:dyDescent="0.25">
      <c r="A266">
        <v>300008</v>
      </c>
      <c r="B266" s="1">
        <v>400008</v>
      </c>
      <c r="C266" s="12" t="s">
        <v>98</v>
      </c>
      <c r="D266" s="12" t="s">
        <v>315</v>
      </c>
      <c r="E266" s="6" t="s">
        <v>525</v>
      </c>
      <c r="F266" s="6"/>
      <c r="G266" s="44" t="str">
        <f t="shared" si="4"/>
        <v>C:\BEG Nacatoch Logs\0309110580.TIF</v>
      </c>
      <c r="P266" s="1" t="s">
        <v>704</v>
      </c>
      <c r="R266" s="1" t="s">
        <v>306</v>
      </c>
      <c r="T266" s="1" t="s">
        <v>324</v>
      </c>
    </row>
    <row r="267" spans="1:20" x14ac:dyDescent="0.25">
      <c r="A267">
        <v>300018</v>
      </c>
      <c r="B267" s="1">
        <v>400018</v>
      </c>
      <c r="C267" s="12" t="s">
        <v>98</v>
      </c>
      <c r="D267" s="12" t="s">
        <v>315</v>
      </c>
      <c r="E267" s="6" t="s">
        <v>532</v>
      </c>
      <c r="F267" s="27"/>
      <c r="G267" s="44" t="str">
        <f t="shared" si="4"/>
        <v>C:\BEG Nacatoch Logs\4203700071.TIF</v>
      </c>
      <c r="P267" s="1" t="s">
        <v>704</v>
      </c>
      <c r="R267" s="1" t="s">
        <v>306</v>
      </c>
      <c r="T267" s="1" t="s">
        <v>339</v>
      </c>
    </row>
    <row r="268" spans="1:20" x14ac:dyDescent="0.25">
      <c r="A268">
        <v>300029</v>
      </c>
      <c r="B268" s="1">
        <v>400029</v>
      </c>
      <c r="C268" s="12" t="s">
        <v>98</v>
      </c>
      <c r="D268" s="12" t="s">
        <v>315</v>
      </c>
      <c r="E268" s="6" t="s">
        <v>356</v>
      </c>
      <c r="F268" s="27"/>
      <c r="G268" s="44" t="str">
        <f t="shared" si="4"/>
        <v>C:\BEG Nacatoch Logs\4203700134.tif</v>
      </c>
      <c r="P268" s="1" t="s">
        <v>704</v>
      </c>
      <c r="R268" s="1" t="s">
        <v>306</v>
      </c>
      <c r="T268" s="1" t="s">
        <v>357</v>
      </c>
    </row>
    <row r="269" spans="1:20" x14ac:dyDescent="0.25">
      <c r="A269">
        <v>300040</v>
      </c>
      <c r="B269" s="1">
        <v>400040</v>
      </c>
      <c r="C269" s="12" t="s">
        <v>98</v>
      </c>
      <c r="D269" s="12" t="s">
        <v>315</v>
      </c>
      <c r="E269" s="6" t="s">
        <v>380</v>
      </c>
      <c r="F269" s="27"/>
      <c r="G269" s="44" t="str">
        <f t="shared" si="4"/>
        <v>C:\BEG Nacatoch Logs\4215900001.tif</v>
      </c>
      <c r="P269" s="1" t="s">
        <v>704</v>
      </c>
      <c r="R269" s="1" t="s">
        <v>306</v>
      </c>
      <c r="T269" s="1" t="s">
        <v>381</v>
      </c>
    </row>
    <row r="270" spans="1:20" x14ac:dyDescent="0.25">
      <c r="A270">
        <v>300044</v>
      </c>
      <c r="B270" s="1">
        <v>400044</v>
      </c>
      <c r="C270" s="12" t="s">
        <v>98</v>
      </c>
      <c r="D270" s="12" t="s">
        <v>315</v>
      </c>
      <c r="E270" s="6" t="s">
        <v>540</v>
      </c>
      <c r="F270" s="27"/>
      <c r="G270" s="44" t="str">
        <f t="shared" si="4"/>
        <v>C:\BEG Nacatoch Logs\4215900462.tif</v>
      </c>
      <c r="P270" s="1" t="s">
        <v>704</v>
      </c>
      <c r="R270" s="1" t="s">
        <v>306</v>
      </c>
      <c r="T270" s="1" t="s">
        <v>388</v>
      </c>
    </row>
    <row r="271" spans="1:20" x14ac:dyDescent="0.25">
      <c r="A271">
        <v>300045</v>
      </c>
      <c r="B271" s="1">
        <v>400045</v>
      </c>
      <c r="C271" s="12" t="s">
        <v>98</v>
      </c>
      <c r="D271" s="12" t="s">
        <v>315</v>
      </c>
      <c r="E271" s="6" t="s">
        <v>541</v>
      </c>
      <c r="G271" s="44" t="str">
        <f t="shared" si="4"/>
        <v>C:\BEG Nacatoch Logs\4215900475.tif</v>
      </c>
      <c r="P271" s="1" t="s">
        <v>704</v>
      </c>
      <c r="R271" s="1" t="s">
        <v>306</v>
      </c>
      <c r="T271" s="1" t="s">
        <v>389</v>
      </c>
    </row>
    <row r="272" spans="1:20" x14ac:dyDescent="0.25">
      <c r="A272">
        <v>300046</v>
      </c>
      <c r="B272" s="1">
        <v>400046</v>
      </c>
      <c r="C272" s="12" t="s">
        <v>98</v>
      </c>
      <c r="D272" s="12" t="s">
        <v>315</v>
      </c>
      <c r="E272" s="6" t="s">
        <v>542</v>
      </c>
      <c r="G272" s="44" t="str">
        <f t="shared" si="4"/>
        <v>C:\BEG Nacatoch Logs\4215900562.tif</v>
      </c>
      <c r="P272" s="1" t="s">
        <v>704</v>
      </c>
      <c r="R272" s="1" t="s">
        <v>306</v>
      </c>
      <c r="T272" s="1" t="s">
        <v>390</v>
      </c>
    </row>
    <row r="273" spans="1:20" x14ac:dyDescent="0.25">
      <c r="A273">
        <v>300049</v>
      </c>
      <c r="B273" s="1">
        <v>400049</v>
      </c>
      <c r="C273" s="12" t="s">
        <v>98</v>
      </c>
      <c r="D273" s="12" t="s">
        <v>315</v>
      </c>
      <c r="E273" s="6" t="s">
        <v>545</v>
      </c>
      <c r="G273" s="44" t="str">
        <f t="shared" si="4"/>
        <v>C:\BEG Nacatoch Logs\4215930397.tif</v>
      </c>
      <c r="P273" s="1" t="s">
        <v>704</v>
      </c>
      <c r="R273" s="1" t="s">
        <v>306</v>
      </c>
      <c r="T273" s="1" t="s">
        <v>393</v>
      </c>
    </row>
    <row r="274" spans="1:20" x14ac:dyDescent="0.25">
      <c r="A274">
        <v>300050</v>
      </c>
      <c r="B274" s="1">
        <v>400050</v>
      </c>
      <c r="C274" s="12" t="s">
        <v>98</v>
      </c>
      <c r="D274" s="12" t="s">
        <v>315</v>
      </c>
      <c r="E274" s="6" t="s">
        <v>546</v>
      </c>
      <c r="G274" s="44" t="str">
        <f t="shared" si="4"/>
        <v>C:\BEG Nacatoch Logs\4215930434.tif</v>
      </c>
      <c r="P274" s="1" t="s">
        <v>704</v>
      </c>
      <c r="R274" s="1" t="s">
        <v>306</v>
      </c>
      <c r="T274" s="1" t="s">
        <v>394</v>
      </c>
    </row>
    <row r="275" spans="1:20" x14ac:dyDescent="0.25">
      <c r="A275">
        <v>300051</v>
      </c>
      <c r="B275" s="1">
        <v>400051</v>
      </c>
      <c r="C275" s="12" t="s">
        <v>98</v>
      </c>
      <c r="D275" s="12" t="s">
        <v>315</v>
      </c>
      <c r="E275" s="6" t="s">
        <v>547</v>
      </c>
      <c r="G275" s="44" t="str">
        <f t="shared" si="4"/>
        <v>C:\BEG Nacatoch Logs\4216100199.tif</v>
      </c>
      <c r="P275" s="1" t="s">
        <v>704</v>
      </c>
      <c r="R275" s="1" t="s">
        <v>306</v>
      </c>
      <c r="T275" s="1" t="s">
        <v>395</v>
      </c>
    </row>
    <row r="276" spans="1:20" x14ac:dyDescent="0.25">
      <c r="A276">
        <v>300052</v>
      </c>
      <c r="B276" s="1">
        <v>400052</v>
      </c>
      <c r="C276" s="12" t="s">
        <v>98</v>
      </c>
      <c r="D276" s="12" t="s">
        <v>315</v>
      </c>
      <c r="E276" s="6" t="s">
        <v>548</v>
      </c>
      <c r="G276" s="44" t="str">
        <f t="shared" si="4"/>
        <v>C:\BEG Nacatoch Logs\4216130038.tif</v>
      </c>
      <c r="P276" s="1" t="s">
        <v>704</v>
      </c>
      <c r="R276" s="1" t="s">
        <v>306</v>
      </c>
      <c r="T276" s="1" t="s">
        <v>396</v>
      </c>
    </row>
    <row r="277" spans="1:20" x14ac:dyDescent="0.25">
      <c r="A277">
        <v>300053</v>
      </c>
      <c r="B277" s="1">
        <v>400053</v>
      </c>
      <c r="C277" s="12" t="s">
        <v>98</v>
      </c>
      <c r="D277" s="12" t="s">
        <v>315</v>
      </c>
      <c r="E277" s="6" t="s">
        <v>549</v>
      </c>
      <c r="G277" s="44" t="str">
        <f t="shared" si="4"/>
        <v>C:\BEG Nacatoch Logs\4216130053.tif</v>
      </c>
      <c r="P277" s="1" t="s">
        <v>704</v>
      </c>
      <c r="R277" s="1" t="s">
        <v>306</v>
      </c>
      <c r="T277" s="1" t="s">
        <v>397</v>
      </c>
    </row>
    <row r="278" spans="1:20" x14ac:dyDescent="0.25">
      <c r="A278">
        <v>300054</v>
      </c>
      <c r="B278" s="1">
        <v>400054</v>
      </c>
      <c r="C278" s="12" t="s">
        <v>98</v>
      </c>
      <c r="D278" s="12" t="s">
        <v>315</v>
      </c>
      <c r="E278" s="6" t="s">
        <v>550</v>
      </c>
      <c r="G278" s="44" t="str">
        <f t="shared" si="4"/>
        <v>C:\BEG Nacatoch Logs\4216130103.tif</v>
      </c>
      <c r="P278" s="1" t="s">
        <v>704</v>
      </c>
      <c r="R278" s="1" t="s">
        <v>306</v>
      </c>
      <c r="T278" s="1" t="s">
        <v>398</v>
      </c>
    </row>
    <row r="279" spans="1:20" x14ac:dyDescent="0.25">
      <c r="A279">
        <v>300055</v>
      </c>
      <c r="B279" s="1">
        <v>400055</v>
      </c>
      <c r="C279" s="12" t="s">
        <v>98</v>
      </c>
      <c r="D279" s="12" t="s">
        <v>315</v>
      </c>
      <c r="E279" s="6" t="s">
        <v>551</v>
      </c>
      <c r="G279" s="44" t="str">
        <f t="shared" si="4"/>
        <v>C:\BEG Nacatoch Logs\4216130138.tif</v>
      </c>
      <c r="P279" s="1" t="s">
        <v>704</v>
      </c>
      <c r="R279" s="1" t="s">
        <v>306</v>
      </c>
      <c r="T279" s="1" t="s">
        <v>399</v>
      </c>
    </row>
    <row r="280" spans="1:20" x14ac:dyDescent="0.25">
      <c r="A280">
        <v>300056</v>
      </c>
      <c r="B280" s="1">
        <v>400056</v>
      </c>
      <c r="C280" s="12" t="s">
        <v>98</v>
      </c>
      <c r="D280" s="12" t="s">
        <v>315</v>
      </c>
      <c r="E280" s="6" t="s">
        <v>552</v>
      </c>
      <c r="G280" s="44" t="str">
        <f t="shared" si="4"/>
        <v>C:\BEG Nacatoch Logs\4216130449.tif</v>
      </c>
      <c r="P280" s="1" t="s">
        <v>704</v>
      </c>
      <c r="R280" s="1" t="s">
        <v>306</v>
      </c>
      <c r="T280" s="1" t="s">
        <v>400</v>
      </c>
    </row>
    <row r="281" spans="1:20" x14ac:dyDescent="0.25">
      <c r="A281">
        <v>300057</v>
      </c>
      <c r="B281" s="1">
        <v>400057</v>
      </c>
      <c r="C281" s="12" t="s">
        <v>98</v>
      </c>
      <c r="D281" s="12" t="s">
        <v>315</v>
      </c>
      <c r="E281" s="6" t="s">
        <v>553</v>
      </c>
      <c r="G281" s="44" t="str">
        <f t="shared" si="4"/>
        <v>C:\BEG Nacatoch Logs\4216130553.tif</v>
      </c>
      <c r="P281" s="1" t="s">
        <v>707</v>
      </c>
      <c r="R281" s="1" t="s">
        <v>306</v>
      </c>
      <c r="T281" s="1" t="s">
        <v>401</v>
      </c>
    </row>
    <row r="282" spans="1:20" x14ac:dyDescent="0.25">
      <c r="A282">
        <v>300058</v>
      </c>
      <c r="B282" s="1">
        <v>400058</v>
      </c>
      <c r="C282" s="12" t="s">
        <v>98</v>
      </c>
      <c r="D282" s="12" t="s">
        <v>315</v>
      </c>
      <c r="E282" s="6" t="s">
        <v>554</v>
      </c>
      <c r="G282" s="44" t="str">
        <f t="shared" si="4"/>
        <v>C:\BEG Nacatoch Logs\4216130557.tif</v>
      </c>
      <c r="P282" s="1" t="s">
        <v>704</v>
      </c>
      <c r="R282" s="1" t="s">
        <v>306</v>
      </c>
      <c r="T282" s="1" t="s">
        <v>402</v>
      </c>
    </row>
    <row r="283" spans="1:20" x14ac:dyDescent="0.25">
      <c r="A283">
        <v>300059</v>
      </c>
      <c r="B283" s="1">
        <v>400059</v>
      </c>
      <c r="C283" s="12" t="s">
        <v>98</v>
      </c>
      <c r="D283" s="12" t="s">
        <v>315</v>
      </c>
      <c r="E283" s="6" t="s">
        <v>555</v>
      </c>
      <c r="G283" s="44" t="str">
        <f t="shared" si="4"/>
        <v>C:\BEG Nacatoch Logs\4216130561.TIF</v>
      </c>
      <c r="P283" s="1" t="s">
        <v>704</v>
      </c>
      <c r="R283" s="1" t="s">
        <v>306</v>
      </c>
      <c r="T283" s="1" t="s">
        <v>403</v>
      </c>
    </row>
    <row r="284" spans="1:20" x14ac:dyDescent="0.25">
      <c r="A284">
        <v>300060</v>
      </c>
      <c r="B284" s="1">
        <v>400060</v>
      </c>
      <c r="C284" s="12" t="s">
        <v>98</v>
      </c>
      <c r="D284" s="12" t="s">
        <v>315</v>
      </c>
      <c r="E284" s="6" t="s">
        <v>556</v>
      </c>
      <c r="G284" s="44" t="str">
        <f t="shared" si="4"/>
        <v>C:\BEG Nacatoch Logs\4216130624.tif</v>
      </c>
      <c r="P284" s="1" t="s">
        <v>707</v>
      </c>
      <c r="R284" s="1" t="s">
        <v>306</v>
      </c>
      <c r="T284" s="1" t="s">
        <v>404</v>
      </c>
    </row>
    <row r="285" spans="1:20" x14ac:dyDescent="0.25">
      <c r="A285">
        <v>300061</v>
      </c>
      <c r="B285" s="1">
        <v>400061</v>
      </c>
      <c r="C285" s="12" t="s">
        <v>98</v>
      </c>
      <c r="D285" s="12" t="s">
        <v>315</v>
      </c>
      <c r="E285" s="6" t="s">
        <v>557</v>
      </c>
      <c r="G285" s="44" t="str">
        <f t="shared" si="4"/>
        <v>C:\BEG Nacatoch Logs\4216130649.tif</v>
      </c>
      <c r="P285" s="1" t="s">
        <v>707</v>
      </c>
      <c r="R285" s="1" t="s">
        <v>306</v>
      </c>
      <c r="T285" s="1" t="s">
        <v>405</v>
      </c>
    </row>
    <row r="286" spans="1:20" x14ac:dyDescent="0.25">
      <c r="A286">
        <v>300063</v>
      </c>
      <c r="B286" s="1">
        <v>400063</v>
      </c>
      <c r="C286" s="12" t="s">
        <v>98</v>
      </c>
      <c r="D286" s="12" t="s">
        <v>315</v>
      </c>
      <c r="E286" s="6" t="s">
        <v>559</v>
      </c>
      <c r="G286" s="44" t="str">
        <f t="shared" si="4"/>
        <v>C:\BEG Nacatoch Logs\4216130963.tif</v>
      </c>
      <c r="P286" s="1" t="s">
        <v>704</v>
      </c>
      <c r="R286" s="1" t="s">
        <v>306</v>
      </c>
      <c r="T286" s="1" t="s">
        <v>407</v>
      </c>
    </row>
    <row r="287" spans="1:20" x14ac:dyDescent="0.25">
      <c r="A287">
        <v>300064</v>
      </c>
      <c r="B287" s="1">
        <v>400064</v>
      </c>
      <c r="C287" s="12" t="s">
        <v>98</v>
      </c>
      <c r="D287" s="12" t="s">
        <v>315</v>
      </c>
      <c r="E287" s="6" t="s">
        <v>560</v>
      </c>
      <c r="G287" s="44" t="str">
        <f t="shared" si="4"/>
        <v>C:\BEG Nacatoch Logs\4216130973.tif</v>
      </c>
      <c r="P287" s="1" t="s">
        <v>707</v>
      </c>
      <c r="R287" s="1" t="s">
        <v>306</v>
      </c>
      <c r="T287" s="1" t="s">
        <v>408</v>
      </c>
    </row>
    <row r="288" spans="1:20" x14ac:dyDescent="0.25">
      <c r="A288">
        <v>300065</v>
      </c>
      <c r="B288" s="1">
        <v>400065</v>
      </c>
      <c r="C288" s="12" t="s">
        <v>98</v>
      </c>
      <c r="D288" s="12" t="s">
        <v>315</v>
      </c>
      <c r="E288" s="6" t="s">
        <v>561</v>
      </c>
      <c r="G288" s="44" t="str">
        <f t="shared" si="4"/>
        <v>C:\BEG Nacatoch Logs\4216131020.tif</v>
      </c>
      <c r="P288" s="1" t="s">
        <v>704</v>
      </c>
      <c r="R288" s="1" t="s">
        <v>306</v>
      </c>
      <c r="T288" s="1" t="s">
        <v>409</v>
      </c>
    </row>
    <row r="289" spans="1:20" x14ac:dyDescent="0.25">
      <c r="A289">
        <v>300066</v>
      </c>
      <c r="B289" s="1">
        <v>400066</v>
      </c>
      <c r="C289" s="12" t="s">
        <v>98</v>
      </c>
      <c r="D289" s="12" t="s">
        <v>315</v>
      </c>
      <c r="E289" s="6" t="s">
        <v>562</v>
      </c>
      <c r="G289" s="44" t="str">
        <f t="shared" si="4"/>
        <v>C:\BEG Nacatoch Logs\4221300173.tif</v>
      </c>
      <c r="P289" s="1" t="s">
        <v>704</v>
      </c>
      <c r="R289" s="1" t="s">
        <v>306</v>
      </c>
      <c r="T289" s="1" t="s">
        <v>410</v>
      </c>
    </row>
    <row r="290" spans="1:20" x14ac:dyDescent="0.25">
      <c r="A290">
        <v>300067</v>
      </c>
      <c r="B290" s="1">
        <v>400067</v>
      </c>
      <c r="C290" s="12" t="s">
        <v>98</v>
      </c>
      <c r="D290" s="12" t="s">
        <v>315</v>
      </c>
      <c r="E290" s="6" t="s">
        <v>563</v>
      </c>
      <c r="G290" s="44" t="str">
        <f t="shared" ref="G290:G321" si="5">HYPERLINK(T290)</f>
        <v>C:\BEG Nacatoch Logs\4221300701.tif</v>
      </c>
      <c r="P290" s="1" t="s">
        <v>704</v>
      </c>
      <c r="R290" s="1" t="s">
        <v>306</v>
      </c>
      <c r="T290" s="1" t="s">
        <v>411</v>
      </c>
    </row>
    <row r="291" spans="1:20" x14ac:dyDescent="0.25">
      <c r="A291">
        <v>300068</v>
      </c>
      <c r="B291" s="1">
        <v>400068</v>
      </c>
      <c r="C291" s="12" t="s">
        <v>98</v>
      </c>
      <c r="D291" s="12" t="s">
        <v>315</v>
      </c>
      <c r="E291" s="6" t="s">
        <v>564</v>
      </c>
      <c r="G291" s="44" t="str">
        <f t="shared" si="5"/>
        <v>C:\BEG Nacatoch Logs\4221300863.tif</v>
      </c>
      <c r="P291" s="1" t="s">
        <v>704</v>
      </c>
      <c r="R291" s="1" t="s">
        <v>306</v>
      </c>
      <c r="T291" s="1" t="s">
        <v>412</v>
      </c>
    </row>
    <row r="292" spans="1:20" x14ac:dyDescent="0.25">
      <c r="A292">
        <v>300069</v>
      </c>
      <c r="B292" s="1">
        <v>400069</v>
      </c>
      <c r="C292" s="12" t="s">
        <v>98</v>
      </c>
      <c r="D292" s="12" t="s">
        <v>315</v>
      </c>
      <c r="E292" s="6" t="s">
        <v>565</v>
      </c>
      <c r="G292" s="44" t="str">
        <f t="shared" si="5"/>
        <v>C:\BEG Nacatoch Logs\4221300966.TIF</v>
      </c>
      <c r="P292" s="1" t="s">
        <v>704</v>
      </c>
      <c r="R292" s="1" t="s">
        <v>306</v>
      </c>
      <c r="T292" s="1" t="s">
        <v>413</v>
      </c>
    </row>
    <row r="293" spans="1:20" x14ac:dyDescent="0.25">
      <c r="A293">
        <v>300070</v>
      </c>
      <c r="B293" s="1">
        <v>400070</v>
      </c>
      <c r="C293" s="12" t="s">
        <v>98</v>
      </c>
      <c r="D293" s="12" t="s">
        <v>315</v>
      </c>
      <c r="E293" s="6" t="s">
        <v>566</v>
      </c>
      <c r="G293" s="44" t="str">
        <f t="shared" si="5"/>
        <v>C:\BEG Nacatoch Logs\4221330029.tif</v>
      </c>
      <c r="P293" s="1" t="s">
        <v>704</v>
      </c>
      <c r="R293" s="1" t="s">
        <v>306</v>
      </c>
      <c r="T293" s="1" t="s">
        <v>414</v>
      </c>
    </row>
    <row r="294" spans="1:20" x14ac:dyDescent="0.25">
      <c r="A294">
        <v>300071</v>
      </c>
      <c r="B294" s="1">
        <v>400071</v>
      </c>
      <c r="C294" s="12" t="s">
        <v>98</v>
      </c>
      <c r="D294" s="12" t="s">
        <v>315</v>
      </c>
      <c r="E294" s="6" t="s">
        <v>567</v>
      </c>
      <c r="G294" s="44" t="str">
        <f t="shared" si="5"/>
        <v>C:\BEG Nacatoch Logs\4221330083.tif</v>
      </c>
      <c r="P294" s="1" t="s">
        <v>704</v>
      </c>
      <c r="R294" s="1" t="s">
        <v>306</v>
      </c>
      <c r="T294" s="1" t="s">
        <v>415</v>
      </c>
    </row>
    <row r="295" spans="1:20" x14ac:dyDescent="0.25">
      <c r="A295">
        <v>300072</v>
      </c>
      <c r="B295" s="1">
        <v>400072</v>
      </c>
      <c r="C295" s="12" t="s">
        <v>98</v>
      </c>
      <c r="D295" s="12" t="s">
        <v>315</v>
      </c>
      <c r="E295" s="6" t="s">
        <v>568</v>
      </c>
      <c r="G295" s="44" t="str">
        <f t="shared" si="5"/>
        <v>C:\BEG Nacatoch Logs\4221330281.tif</v>
      </c>
      <c r="P295" s="1" t="s">
        <v>704</v>
      </c>
      <c r="R295" s="1" t="s">
        <v>306</v>
      </c>
      <c r="T295" s="1" t="s">
        <v>416</v>
      </c>
    </row>
    <row r="296" spans="1:20" x14ac:dyDescent="0.25">
      <c r="A296">
        <v>300073</v>
      </c>
      <c r="B296" s="1">
        <v>400073</v>
      </c>
      <c r="C296" s="12" t="s">
        <v>98</v>
      </c>
      <c r="D296" s="12" t="s">
        <v>315</v>
      </c>
      <c r="E296" s="6" t="s">
        <v>569</v>
      </c>
      <c r="G296" s="44" t="str">
        <f t="shared" si="5"/>
        <v>C:\BEG Nacatoch Logs\4221330403.TIF</v>
      </c>
      <c r="P296" s="1" t="s">
        <v>704</v>
      </c>
      <c r="R296" s="1" t="s">
        <v>306</v>
      </c>
      <c r="T296" s="1" t="s">
        <v>417</v>
      </c>
    </row>
    <row r="297" spans="1:20" x14ac:dyDescent="0.25">
      <c r="A297">
        <v>300074</v>
      </c>
      <c r="B297" s="1">
        <v>400074</v>
      </c>
      <c r="C297" s="12" t="s">
        <v>98</v>
      </c>
      <c r="D297" s="12" t="s">
        <v>315</v>
      </c>
      <c r="E297" s="6" t="s">
        <v>570</v>
      </c>
      <c r="G297" s="44" t="str">
        <f t="shared" si="5"/>
        <v>C:\BEG Nacatoch Logs\4221330414.TIF</v>
      </c>
      <c r="P297" s="1" t="s">
        <v>704</v>
      </c>
      <c r="R297" s="1" t="s">
        <v>306</v>
      </c>
      <c r="T297" s="1" t="s">
        <v>418</v>
      </c>
    </row>
    <row r="298" spans="1:20" x14ac:dyDescent="0.25">
      <c r="A298">
        <v>300075</v>
      </c>
      <c r="B298" s="1">
        <v>400075</v>
      </c>
      <c r="C298" s="12" t="s">
        <v>98</v>
      </c>
      <c r="D298" s="12" t="s">
        <v>315</v>
      </c>
      <c r="E298" s="6" t="s">
        <v>571</v>
      </c>
      <c r="G298" s="44" t="str">
        <f t="shared" si="5"/>
        <v>C:\BEG Nacatoch Logs\4221330434.tif</v>
      </c>
      <c r="P298" s="1" t="s">
        <v>704</v>
      </c>
      <c r="R298" s="1" t="s">
        <v>306</v>
      </c>
      <c r="T298" s="1" t="s">
        <v>419</v>
      </c>
    </row>
    <row r="299" spans="1:20" x14ac:dyDescent="0.25">
      <c r="A299">
        <v>300076</v>
      </c>
      <c r="B299" s="1">
        <v>400076</v>
      </c>
      <c r="C299" s="12" t="s">
        <v>98</v>
      </c>
      <c r="D299" s="12" t="s">
        <v>315</v>
      </c>
      <c r="E299" s="6" t="s">
        <v>572</v>
      </c>
      <c r="G299" s="44" t="str">
        <f t="shared" si="5"/>
        <v>C:\BEG Nacatoch Logs\4221330443.TIF</v>
      </c>
      <c r="P299" s="1" t="s">
        <v>704</v>
      </c>
      <c r="R299" s="1" t="s">
        <v>306</v>
      </c>
      <c r="T299" s="1" t="s">
        <v>420</v>
      </c>
    </row>
    <row r="300" spans="1:20" x14ac:dyDescent="0.25">
      <c r="A300">
        <v>300078</v>
      </c>
      <c r="B300" s="1">
        <v>400078</v>
      </c>
      <c r="C300" s="12" t="s">
        <v>98</v>
      </c>
      <c r="D300" s="12" t="s">
        <v>315</v>
      </c>
      <c r="E300" s="6" t="s">
        <v>574</v>
      </c>
      <c r="G300" s="44" t="str">
        <f t="shared" si="5"/>
        <v>C:\BEG Nacatoch Logs\4221330674.tif</v>
      </c>
      <c r="P300" s="1" t="s">
        <v>704</v>
      </c>
      <c r="R300" s="1" t="s">
        <v>306</v>
      </c>
      <c r="T300" s="1" t="s">
        <v>422</v>
      </c>
    </row>
    <row r="301" spans="1:20" x14ac:dyDescent="0.25">
      <c r="A301">
        <v>300079</v>
      </c>
      <c r="B301" s="1">
        <v>400079</v>
      </c>
      <c r="C301" s="12" t="s">
        <v>98</v>
      </c>
      <c r="D301" s="12" t="s">
        <v>315</v>
      </c>
      <c r="E301" s="6" t="s">
        <v>575</v>
      </c>
      <c r="G301" s="44" t="str">
        <f t="shared" si="5"/>
        <v>C:\BEG Nacatoch Logs\4221330701.tif</v>
      </c>
      <c r="P301" s="1" t="s">
        <v>709</v>
      </c>
      <c r="R301" s="1" t="s">
        <v>306</v>
      </c>
      <c r="T301" s="1" t="s">
        <v>423</v>
      </c>
    </row>
    <row r="302" spans="1:20" x14ac:dyDescent="0.25">
      <c r="A302">
        <v>300083</v>
      </c>
      <c r="B302" s="1">
        <v>400083</v>
      </c>
      <c r="C302" s="12" t="s">
        <v>98</v>
      </c>
      <c r="D302" s="12" t="s">
        <v>315</v>
      </c>
      <c r="E302" s="6" t="s">
        <v>579</v>
      </c>
      <c r="G302" s="44" t="str">
        <f t="shared" si="5"/>
        <v>C:\BEG Nacatoch Logs\4222300035.tif</v>
      </c>
      <c r="P302" s="1" t="s">
        <v>704</v>
      </c>
      <c r="R302" s="1" t="s">
        <v>306</v>
      </c>
      <c r="T302" s="1" t="s">
        <v>427</v>
      </c>
    </row>
    <row r="303" spans="1:20" x14ac:dyDescent="0.25">
      <c r="A303">
        <v>300085</v>
      </c>
      <c r="B303" s="1">
        <v>400085</v>
      </c>
      <c r="C303" s="12" t="s">
        <v>98</v>
      </c>
      <c r="D303" s="12" t="s">
        <v>315</v>
      </c>
      <c r="E303" s="6" t="s">
        <v>581</v>
      </c>
      <c r="G303" s="44" t="str">
        <f t="shared" si="5"/>
        <v>C:\BEG Nacatoch Logs\4222300226.tif</v>
      </c>
      <c r="P303" s="1" t="s">
        <v>704</v>
      </c>
      <c r="R303" s="1" t="s">
        <v>306</v>
      </c>
      <c r="T303" s="1" t="s">
        <v>429</v>
      </c>
    </row>
    <row r="304" spans="1:20" x14ac:dyDescent="0.25">
      <c r="A304">
        <v>300092</v>
      </c>
      <c r="B304" s="1">
        <v>400092</v>
      </c>
      <c r="C304" s="12" t="s">
        <v>98</v>
      </c>
      <c r="D304" s="12" t="s">
        <v>315</v>
      </c>
      <c r="E304" s="6" t="s">
        <v>588</v>
      </c>
      <c r="G304" s="44" t="str">
        <f t="shared" si="5"/>
        <v>C:\BEG Nacatoch Logs\4222300430.tif</v>
      </c>
      <c r="P304" s="1" t="s">
        <v>704</v>
      </c>
      <c r="R304" s="1" t="s">
        <v>306</v>
      </c>
      <c r="T304" s="1" t="s">
        <v>436</v>
      </c>
    </row>
    <row r="305" spans="1:20" x14ac:dyDescent="0.25">
      <c r="A305">
        <v>300097</v>
      </c>
      <c r="B305" s="1">
        <v>400097</v>
      </c>
      <c r="C305" s="12" t="s">
        <v>98</v>
      </c>
      <c r="D305" s="12" t="s">
        <v>315</v>
      </c>
      <c r="E305" s="6" t="s">
        <v>593</v>
      </c>
      <c r="G305" s="44" t="str">
        <f t="shared" si="5"/>
        <v>C:\BEG Nacatoch Logs\4223100068.TIF</v>
      </c>
      <c r="P305" s="1" t="s">
        <v>704</v>
      </c>
      <c r="R305" s="1" t="s">
        <v>306</v>
      </c>
      <c r="T305" s="1" t="s">
        <v>441</v>
      </c>
    </row>
    <row r="306" spans="1:20" x14ac:dyDescent="0.25">
      <c r="A306">
        <v>300098</v>
      </c>
      <c r="B306" s="1">
        <v>400098</v>
      </c>
      <c r="C306" s="12" t="s">
        <v>98</v>
      </c>
      <c r="D306" s="12" t="s">
        <v>315</v>
      </c>
      <c r="E306" s="6" t="s">
        <v>594</v>
      </c>
      <c r="G306" s="44" t="str">
        <f t="shared" si="5"/>
        <v>C:\BEG Nacatoch Logs\4223100080.TIF</v>
      </c>
      <c r="P306" s="1" t="s">
        <v>704</v>
      </c>
      <c r="R306" s="1" t="s">
        <v>306</v>
      </c>
      <c r="T306" s="1" t="s">
        <v>442</v>
      </c>
    </row>
    <row r="307" spans="1:20" x14ac:dyDescent="0.25">
      <c r="A307">
        <v>300099</v>
      </c>
      <c r="B307" s="1">
        <v>400099</v>
      </c>
      <c r="C307" s="12" t="s">
        <v>98</v>
      </c>
      <c r="D307" s="12" t="s">
        <v>315</v>
      </c>
      <c r="E307" s="6" t="s">
        <v>595</v>
      </c>
      <c r="G307" s="44" t="str">
        <f t="shared" si="5"/>
        <v>C:\BEG Nacatoch Logs\4223100177.TIF</v>
      </c>
      <c r="P307" s="1" t="s">
        <v>710</v>
      </c>
      <c r="R307" s="1" t="s">
        <v>306</v>
      </c>
      <c r="T307" s="1" t="s">
        <v>443</v>
      </c>
    </row>
    <row r="308" spans="1:20" x14ac:dyDescent="0.25">
      <c r="A308">
        <v>300106</v>
      </c>
      <c r="B308" s="1">
        <v>400106</v>
      </c>
      <c r="C308" s="12" t="s">
        <v>98</v>
      </c>
      <c r="D308" s="12" t="s">
        <v>315</v>
      </c>
      <c r="E308" s="6" t="s">
        <v>602</v>
      </c>
      <c r="G308" s="44" t="str">
        <f t="shared" si="5"/>
        <v>C:\BEG Nacatoch Logs\4225700024.TIF</v>
      </c>
      <c r="P308" s="1" t="s">
        <v>704</v>
      </c>
      <c r="R308" s="1" t="s">
        <v>306</v>
      </c>
      <c r="T308" s="1" t="s">
        <v>450</v>
      </c>
    </row>
    <row r="309" spans="1:20" x14ac:dyDescent="0.25">
      <c r="A309">
        <v>300118</v>
      </c>
      <c r="B309" s="1">
        <v>400118</v>
      </c>
      <c r="C309" s="12" t="s">
        <v>98</v>
      </c>
      <c r="D309" s="12" t="s">
        <v>315</v>
      </c>
      <c r="E309" s="6" t="s">
        <v>614</v>
      </c>
      <c r="G309" s="44" t="str">
        <f t="shared" si="5"/>
        <v>C:\BEG Nacatoch Logs\4234300044.tif</v>
      </c>
      <c r="P309" s="1" t="s">
        <v>704</v>
      </c>
      <c r="R309" s="1" t="s">
        <v>306</v>
      </c>
      <c r="T309" s="1" t="s">
        <v>462</v>
      </c>
    </row>
    <row r="310" spans="1:20" x14ac:dyDescent="0.25">
      <c r="A310">
        <v>300122</v>
      </c>
      <c r="B310" s="1">
        <v>400122</v>
      </c>
      <c r="C310" s="12" t="s">
        <v>98</v>
      </c>
      <c r="D310" s="12" t="s">
        <v>315</v>
      </c>
      <c r="E310" s="6" t="s">
        <v>618</v>
      </c>
      <c r="G310" s="44" t="str">
        <f t="shared" si="5"/>
        <v>C:\BEG Nacatoch Logs\4234300060.tif</v>
      </c>
      <c r="P310" s="1" t="s">
        <v>704</v>
      </c>
      <c r="R310" s="1" t="s">
        <v>306</v>
      </c>
      <c r="T310" s="1" t="s">
        <v>466</v>
      </c>
    </row>
    <row r="311" spans="1:20" x14ac:dyDescent="0.25">
      <c r="A311">
        <v>300129</v>
      </c>
      <c r="B311" s="1">
        <v>400129</v>
      </c>
      <c r="C311" s="12" t="s">
        <v>98</v>
      </c>
      <c r="D311" s="12" t="s">
        <v>315</v>
      </c>
      <c r="E311" s="6" t="s">
        <v>625</v>
      </c>
      <c r="G311" s="44" t="str">
        <f t="shared" si="5"/>
        <v>C:\BEG Nacatoch Logs\4234901449.TIF</v>
      </c>
      <c r="P311" s="1" t="s">
        <v>704</v>
      </c>
      <c r="R311" s="1" t="s">
        <v>306</v>
      </c>
      <c r="T311" s="1" t="s">
        <v>473</v>
      </c>
    </row>
    <row r="312" spans="1:20" x14ac:dyDescent="0.25">
      <c r="A312">
        <v>300134</v>
      </c>
      <c r="B312" s="1">
        <v>400134</v>
      </c>
      <c r="C312" s="12" t="s">
        <v>98</v>
      </c>
      <c r="D312" s="12" t="s">
        <v>315</v>
      </c>
      <c r="E312" s="6" t="s">
        <v>630</v>
      </c>
      <c r="G312" s="44" t="str">
        <f t="shared" si="5"/>
        <v>C:\BEG Nacatoch Logs\4234931158.TIF</v>
      </c>
      <c r="P312" s="1" t="s">
        <v>707</v>
      </c>
      <c r="R312" s="1" t="s">
        <v>306</v>
      </c>
      <c r="T312" s="1" t="s">
        <v>478</v>
      </c>
    </row>
    <row r="313" spans="1:20" x14ac:dyDescent="0.25">
      <c r="A313">
        <v>300139</v>
      </c>
      <c r="B313" s="1">
        <v>400139</v>
      </c>
      <c r="C313" s="12" t="s">
        <v>98</v>
      </c>
      <c r="D313" s="12" t="s">
        <v>315</v>
      </c>
      <c r="E313" s="6" t="s">
        <v>635</v>
      </c>
      <c r="G313" s="44" t="str">
        <f t="shared" si="5"/>
        <v>C:\BEG Nacatoch Logs\4234934515.tif</v>
      </c>
      <c r="P313" s="1" t="s">
        <v>710</v>
      </c>
      <c r="R313" s="1" t="s">
        <v>306</v>
      </c>
      <c r="T313" s="1" t="s">
        <v>483</v>
      </c>
    </row>
    <row r="314" spans="1:20" x14ac:dyDescent="0.25">
      <c r="A314">
        <v>300143</v>
      </c>
      <c r="B314" s="1">
        <v>400143</v>
      </c>
      <c r="C314" s="12" t="s">
        <v>98</v>
      </c>
      <c r="D314" s="12" t="s">
        <v>315</v>
      </c>
      <c r="E314" s="6" t="s">
        <v>639</v>
      </c>
      <c r="G314" s="44" t="str">
        <f t="shared" si="5"/>
        <v>C:\BEG Nacatoch Logs\4237900079.TIF</v>
      </c>
      <c r="P314" s="1" t="s">
        <v>704</v>
      </c>
      <c r="R314" s="1" t="s">
        <v>306</v>
      </c>
      <c r="T314" s="1" t="s">
        <v>487</v>
      </c>
    </row>
    <row r="315" spans="1:20" x14ac:dyDescent="0.25">
      <c r="A315">
        <v>300145</v>
      </c>
      <c r="B315" s="1">
        <v>400145</v>
      </c>
      <c r="C315" s="12" t="s">
        <v>98</v>
      </c>
      <c r="D315" s="12" t="s">
        <v>315</v>
      </c>
      <c r="E315" s="6" t="s">
        <v>641</v>
      </c>
      <c r="G315" s="44" t="str">
        <f t="shared" si="5"/>
        <v>C:\BEG Nacatoch Logs\4237930101.TIF</v>
      </c>
      <c r="P315" s="1" t="s">
        <v>704</v>
      </c>
      <c r="R315" s="1" t="s">
        <v>306</v>
      </c>
      <c r="T315" s="1" t="s">
        <v>489</v>
      </c>
    </row>
    <row r="316" spans="1:20" x14ac:dyDescent="0.25">
      <c r="A316">
        <v>300149</v>
      </c>
      <c r="B316" s="1">
        <v>400149</v>
      </c>
      <c r="C316" s="12" t="s">
        <v>98</v>
      </c>
      <c r="D316" s="12" t="s">
        <v>315</v>
      </c>
      <c r="E316" s="6" t="s">
        <v>645</v>
      </c>
      <c r="G316" s="44" t="str">
        <f t="shared" si="5"/>
        <v>C:\BEG Nacatoch Logs\4238700305.tif</v>
      </c>
      <c r="P316" s="1" t="s">
        <v>705</v>
      </c>
      <c r="R316" s="1" t="s">
        <v>306</v>
      </c>
      <c r="T316" s="1" t="s">
        <v>493</v>
      </c>
    </row>
    <row r="317" spans="1:20" x14ac:dyDescent="0.25">
      <c r="A317">
        <v>300151</v>
      </c>
      <c r="B317" s="1">
        <v>400151</v>
      </c>
      <c r="C317" s="12" t="s">
        <v>98</v>
      </c>
      <c r="D317" s="12" t="s">
        <v>315</v>
      </c>
      <c r="E317" s="6" t="s">
        <v>647</v>
      </c>
      <c r="G317" s="44" t="str">
        <f t="shared" si="5"/>
        <v>C:\BEG Nacatoch Logs\4244900846.tif</v>
      </c>
      <c r="P317" s="1" t="s">
        <v>704</v>
      </c>
      <c r="R317" s="1" t="s">
        <v>306</v>
      </c>
      <c r="T317" s="1" t="s">
        <v>495</v>
      </c>
    </row>
    <row r="318" spans="1:20" x14ac:dyDescent="0.25">
      <c r="A318">
        <v>300152</v>
      </c>
      <c r="B318" s="1">
        <v>400152</v>
      </c>
      <c r="C318" s="12" t="s">
        <v>98</v>
      </c>
      <c r="D318" s="12" t="s">
        <v>315</v>
      </c>
      <c r="E318" s="6" t="s">
        <v>648</v>
      </c>
      <c r="G318" s="44" t="str">
        <f t="shared" si="5"/>
        <v>C:\BEG Nacatoch Logs\4244901002.tif</v>
      </c>
      <c r="P318" s="1" t="s">
        <v>704</v>
      </c>
      <c r="R318" s="1" t="s">
        <v>306</v>
      </c>
      <c r="T318" s="1" t="s">
        <v>496</v>
      </c>
    </row>
    <row r="319" spans="1:20" x14ac:dyDescent="0.25">
      <c r="A319">
        <v>300156</v>
      </c>
      <c r="B319" s="1">
        <v>400156</v>
      </c>
      <c r="C319" s="12" t="s">
        <v>98</v>
      </c>
      <c r="D319" s="12" t="s">
        <v>315</v>
      </c>
      <c r="E319" s="6" t="s">
        <v>652</v>
      </c>
      <c r="G319" s="44" t="str">
        <f t="shared" si="5"/>
        <v>C:\BEG Nacatoch Logs\4246701016.tif</v>
      </c>
      <c r="P319" s="1" t="s">
        <v>704</v>
      </c>
      <c r="R319" s="1" t="s">
        <v>306</v>
      </c>
      <c r="T319" s="1" t="s">
        <v>500</v>
      </c>
    </row>
    <row r="320" spans="1:20" x14ac:dyDescent="0.25">
      <c r="A320">
        <v>300162</v>
      </c>
      <c r="B320" s="1">
        <v>400162</v>
      </c>
      <c r="C320" s="12" t="s">
        <v>98</v>
      </c>
      <c r="D320" s="12" t="s">
        <v>315</v>
      </c>
      <c r="E320" s="6" t="s">
        <v>658</v>
      </c>
      <c r="G320" s="44" t="str">
        <f t="shared" si="5"/>
        <v>C:\BEG Nacatoch Logs\4246730003.TIF</v>
      </c>
      <c r="P320" s="1" t="s">
        <v>704</v>
      </c>
      <c r="R320" s="1" t="s">
        <v>306</v>
      </c>
      <c r="T320" s="1" t="s">
        <v>506</v>
      </c>
    </row>
    <row r="321" spans="1:20" x14ac:dyDescent="0.25">
      <c r="A321">
        <v>300163</v>
      </c>
      <c r="B321" s="1">
        <v>400163</v>
      </c>
      <c r="C321" s="12" t="s">
        <v>98</v>
      </c>
      <c r="D321" s="12" t="s">
        <v>315</v>
      </c>
      <c r="E321" s="6" t="s">
        <v>659</v>
      </c>
      <c r="G321" s="44" t="str">
        <f t="shared" si="5"/>
        <v>C:\BEG Nacatoch Logs\4246730009.tif</v>
      </c>
      <c r="P321" s="1" t="s">
        <v>707</v>
      </c>
      <c r="R321" s="1" t="s">
        <v>306</v>
      </c>
      <c r="T321" s="1" t="s">
        <v>507</v>
      </c>
    </row>
    <row r="322" spans="1:20" x14ac:dyDescent="0.25">
      <c r="A322">
        <v>300164</v>
      </c>
      <c r="B322" s="1">
        <v>400164</v>
      </c>
      <c r="C322" s="12" t="s">
        <v>98</v>
      </c>
      <c r="D322" s="12" t="s">
        <v>315</v>
      </c>
      <c r="E322" s="6" t="s">
        <v>660</v>
      </c>
      <c r="G322" s="44" t="str">
        <f t="shared" ref="G322:G329" si="6">HYPERLINK(T322)</f>
        <v>C:\BEG Nacatoch Logs\4246730172.TIF</v>
      </c>
      <c r="P322" s="1" t="s">
        <v>704</v>
      </c>
      <c r="R322" s="1" t="s">
        <v>306</v>
      </c>
      <c r="T322" s="1" t="s">
        <v>508</v>
      </c>
    </row>
    <row r="323" spans="1:20" x14ac:dyDescent="0.25">
      <c r="A323">
        <v>300165</v>
      </c>
      <c r="B323" s="1">
        <v>400165</v>
      </c>
      <c r="C323" s="12" t="s">
        <v>98</v>
      </c>
      <c r="D323" s="12" t="s">
        <v>315</v>
      </c>
      <c r="E323" s="6" t="s">
        <v>661</v>
      </c>
      <c r="G323" s="44" t="str">
        <f t="shared" si="6"/>
        <v>C:\BEG Nacatoch Logs\4246730779.TIF</v>
      </c>
      <c r="P323" s="1" t="s">
        <v>704</v>
      </c>
      <c r="R323" s="1" t="s">
        <v>306</v>
      </c>
      <c r="T323" s="1" t="s">
        <v>509</v>
      </c>
    </row>
    <row r="324" spans="1:20" x14ac:dyDescent="0.25">
      <c r="A324">
        <v>300166</v>
      </c>
      <c r="B324" s="1">
        <v>400166</v>
      </c>
      <c r="C324" s="12" t="s">
        <v>98</v>
      </c>
      <c r="D324" s="12" t="s">
        <v>315</v>
      </c>
      <c r="E324" s="6" t="s">
        <v>662</v>
      </c>
      <c r="G324" s="44" t="str">
        <f t="shared" si="6"/>
        <v>C:\BEG Nacatoch Logs\4249900004.tif</v>
      </c>
      <c r="P324" s="1" t="s">
        <v>704</v>
      </c>
      <c r="R324" s="1" t="s">
        <v>306</v>
      </c>
      <c r="T324" s="1" t="s">
        <v>510</v>
      </c>
    </row>
    <row r="325" spans="1:20" x14ac:dyDescent="0.25">
      <c r="A325">
        <v>300168</v>
      </c>
      <c r="B325" s="1">
        <v>400168</v>
      </c>
      <c r="C325" s="12" t="s">
        <v>98</v>
      </c>
      <c r="D325" s="12" t="s">
        <v>315</v>
      </c>
      <c r="E325" s="6" t="s">
        <v>664</v>
      </c>
      <c r="G325" s="44" t="str">
        <f t="shared" si="6"/>
        <v>C:\BEG Nacatoch Logs\4249930655.tif</v>
      </c>
      <c r="P325" s="1" t="s">
        <v>704</v>
      </c>
      <c r="R325" s="1" t="s">
        <v>306</v>
      </c>
      <c r="T325" s="1" t="s">
        <v>512</v>
      </c>
    </row>
    <row r="326" spans="1:20" x14ac:dyDescent="0.25">
      <c r="A326">
        <v>300169</v>
      </c>
      <c r="B326" s="1">
        <v>400169</v>
      </c>
      <c r="C326" s="12" t="s">
        <v>98</v>
      </c>
      <c r="D326" s="12" t="s">
        <v>315</v>
      </c>
      <c r="E326" s="6" t="s">
        <v>665</v>
      </c>
      <c r="G326" s="44" t="str">
        <f t="shared" si="6"/>
        <v>C:\BEG Nacatoch Logs\4249930705.TIF</v>
      </c>
      <c r="P326" s="1" t="s">
        <v>704</v>
      </c>
      <c r="R326" s="1" t="s">
        <v>306</v>
      </c>
      <c r="T326" s="1" t="s">
        <v>513</v>
      </c>
    </row>
    <row r="327" spans="1:20" x14ac:dyDescent="0.25">
      <c r="A327">
        <v>300170</v>
      </c>
      <c r="B327" s="1">
        <v>400170</v>
      </c>
      <c r="C327" s="12" t="s">
        <v>98</v>
      </c>
      <c r="D327" s="12" t="s">
        <v>315</v>
      </c>
      <c r="E327" s="6" t="s">
        <v>666</v>
      </c>
      <c r="G327" s="44" t="str">
        <f t="shared" si="6"/>
        <v>C:\BEG Nacatoch Logs\4249930796.tif</v>
      </c>
      <c r="P327" s="1" t="s">
        <v>704</v>
      </c>
      <c r="R327" s="1" t="s">
        <v>306</v>
      </c>
      <c r="T327" s="1" t="s">
        <v>514</v>
      </c>
    </row>
    <row r="328" spans="1:20" x14ac:dyDescent="0.25">
      <c r="A328">
        <v>300171</v>
      </c>
      <c r="B328" s="1">
        <v>400171</v>
      </c>
      <c r="C328" s="12" t="s">
        <v>98</v>
      </c>
      <c r="D328" s="12" t="s">
        <v>315</v>
      </c>
      <c r="E328" s="6" t="s">
        <v>667</v>
      </c>
      <c r="G328" s="44" t="str">
        <f t="shared" si="6"/>
        <v>C:\BEG Nacatoch Logs\4249931661.tif</v>
      </c>
      <c r="P328" s="1" t="s">
        <v>704</v>
      </c>
      <c r="R328" s="1" t="s">
        <v>306</v>
      </c>
      <c r="T328" s="1" t="s">
        <v>515</v>
      </c>
    </row>
    <row r="329" spans="1:20" x14ac:dyDescent="0.25">
      <c r="A329">
        <v>300172</v>
      </c>
      <c r="B329" s="1">
        <v>400172</v>
      </c>
      <c r="C329" s="12" t="s">
        <v>98</v>
      </c>
      <c r="D329" s="12" t="s">
        <v>315</v>
      </c>
      <c r="E329" s="6" t="s">
        <v>668</v>
      </c>
      <c r="G329" s="44" t="str">
        <f t="shared" si="6"/>
        <v>C:\BEG Nacatoch Logs\4249931752.tif</v>
      </c>
      <c r="P329" s="1" t="s">
        <v>704</v>
      </c>
      <c r="R329" s="1" t="s">
        <v>306</v>
      </c>
      <c r="T329" s="1" t="s">
        <v>516</v>
      </c>
    </row>
  </sheetData>
  <sortState ref="A2:T330">
    <sortCondition ref="A2:A330"/>
  </sortState>
  <hyperlinks>
    <hyperlink ref="G2" r:id="rId1"/>
    <hyperlink ref="G3" r:id="rId2"/>
    <hyperlink ref="G4" r:id="rId3"/>
    <hyperlink ref="G5" r:id="rId4"/>
    <hyperlink ref="G6" r:id="rId5"/>
    <hyperlink ref="G7" r:id="rId6"/>
    <hyperlink ref="G9" r:id="rId7"/>
    <hyperlink ref="G10" r:id="rId8"/>
    <hyperlink ref="G11" r:id="rId9"/>
    <hyperlink ref="G12" r:id="rId10"/>
    <hyperlink ref="G13" r:id="rId11"/>
    <hyperlink ref="G14" r:id="rId12"/>
    <hyperlink ref="G15" r:id="rId13"/>
    <hyperlink ref="G16" r:id="rId14"/>
    <hyperlink ref="G17" r:id="rId15"/>
    <hyperlink ref="G18" r:id="rId16"/>
    <hyperlink ref="G19" r:id="rId17"/>
    <hyperlink ref="G20" r:id="rId18"/>
    <hyperlink ref="G21" r:id="rId19"/>
    <hyperlink ref="G22" r:id="rId20"/>
    <hyperlink ref="G23" r:id="rId21"/>
    <hyperlink ref="G24" r:id="rId22"/>
    <hyperlink ref="G25" r:id="rId23"/>
    <hyperlink ref="G26" r:id="rId24"/>
    <hyperlink ref="G27" r:id="rId25"/>
    <hyperlink ref="G30" r:id="rId26"/>
    <hyperlink ref="G31" r:id="rId27"/>
    <hyperlink ref="G34" r:id="rId28"/>
    <hyperlink ref="G35" r:id="rId29"/>
    <hyperlink ref="G36" r:id="rId30"/>
    <hyperlink ref="G37" r:id="rId31"/>
    <hyperlink ref="G47" r:id="rId32"/>
    <hyperlink ref="G52" r:id="rId33"/>
    <hyperlink ref="G55" r:id="rId34"/>
    <hyperlink ref="G56" r:id="rId35"/>
    <hyperlink ref="G58" r:id="rId36"/>
    <hyperlink ref="G59" r:id="rId37"/>
    <hyperlink ref="G60" r:id="rId38"/>
    <hyperlink ref="G61" r:id="rId39"/>
    <hyperlink ref="G62" r:id="rId40"/>
    <hyperlink ref="G65" r:id="rId41"/>
    <hyperlink ref="G66" r:id="rId42"/>
    <hyperlink ref="G67" r:id="rId43"/>
    <hyperlink ref="G69" r:id="rId44"/>
    <hyperlink ref="G72" r:id="rId45"/>
    <hyperlink ref="G73" r:id="rId46"/>
    <hyperlink ref="G74" r:id="rId47"/>
    <hyperlink ref="G75" r:id="rId48"/>
    <hyperlink ref="G76" r:id="rId49"/>
    <hyperlink ref="G77" r:id="rId50"/>
    <hyperlink ref="G82" r:id="rId51"/>
    <hyperlink ref="G83" r:id="rId52"/>
    <hyperlink ref="G84" r:id="rId53"/>
    <hyperlink ref="G88" r:id="rId54"/>
    <hyperlink ref="G90" r:id="rId55"/>
    <hyperlink ref="G91" r:id="rId56"/>
    <hyperlink ref="G93" r:id="rId57"/>
    <hyperlink ref="G94" r:id="rId58"/>
    <hyperlink ref="G95" r:id="rId59"/>
    <hyperlink ref="G96" r:id="rId60"/>
    <hyperlink ref="G97" r:id="rId61"/>
    <hyperlink ref="G98" r:id="rId62"/>
    <hyperlink ref="G99" r:id="rId63"/>
    <hyperlink ref="G101" r:id="rId64"/>
    <hyperlink ref="G102" r:id="rId65"/>
    <hyperlink ref="G103" r:id="rId66"/>
    <hyperlink ref="G104" r:id="rId67"/>
    <hyperlink ref="G105" r:id="rId68"/>
    <hyperlink ref="G107" r:id="rId69"/>
    <hyperlink ref="G113" r:id="rId70"/>
    <hyperlink ref="G115" r:id="rId71"/>
    <hyperlink ref="G116" r:id="rId72"/>
    <hyperlink ref="G118" r:id="rId73"/>
    <hyperlink ref="G120" r:id="rId74"/>
    <hyperlink ref="G121" r:id="rId75"/>
    <hyperlink ref="G122" r:id="rId76"/>
    <hyperlink ref="G123" r:id="rId77"/>
    <hyperlink ref="G124" r:id="rId78"/>
    <hyperlink ref="G125" r:id="rId79"/>
    <hyperlink ref="G126" r:id="rId80"/>
    <hyperlink ref="G127" r:id="rId81"/>
    <hyperlink ref="G128" r:id="rId82"/>
    <hyperlink ref="G129" r:id="rId83"/>
    <hyperlink ref="G130" r:id="rId84"/>
    <hyperlink ref="G132" r:id="rId85"/>
    <hyperlink ref="G133" r:id="rId86"/>
    <hyperlink ref="G134" r:id="rId87"/>
    <hyperlink ref="G135" r:id="rId88"/>
    <hyperlink ref="G136" r:id="rId89"/>
    <hyperlink ref="G137" r:id="rId90"/>
    <hyperlink ref="G140" r:id="rId91"/>
    <hyperlink ref="G141" r:id="rId92"/>
    <hyperlink ref="G142" r:id="rId93"/>
    <hyperlink ref="G144" r:id="rId94"/>
    <hyperlink ref="G147" r:id="rId95"/>
    <hyperlink ref="G148" r:id="rId96"/>
    <hyperlink ref="G149" r:id="rId97"/>
    <hyperlink ref="G150" r:id="rId98"/>
    <hyperlink ref="G151" r:id="rId99"/>
    <hyperlink ref="G152" r:id="rId100"/>
    <hyperlink ref="G153" r:id="rId101"/>
    <hyperlink ref="G154" r:id="rId102"/>
    <hyperlink ref="G155" r:id="rId103"/>
    <hyperlink ref="G158" r:id="rId104"/>
    <hyperlink ref="G160" r:id="rId105"/>
    <hyperlink ref="G162" r:id="rId106"/>
    <hyperlink ref="G163" r:id="rId107"/>
    <hyperlink ref="G164" r:id="rId108"/>
    <hyperlink ref="G167" r:id="rId109"/>
    <hyperlink ref="G169" r:id="rId110"/>
    <hyperlink ref="G171" r:id="rId111"/>
    <hyperlink ref="G172" r:id="rId112"/>
    <hyperlink ref="G173" r:id="rId113"/>
    <hyperlink ref="G176" r:id="rId114"/>
    <hyperlink ref="G178" r:id="rId115"/>
    <hyperlink ref="G180" r:id="rId116"/>
    <hyperlink ref="G182" r:id="rId117"/>
    <hyperlink ref="G183" r:id="rId118"/>
    <hyperlink ref="G184" r:id="rId119"/>
    <hyperlink ref="G192" r:id="rId120"/>
    <hyperlink ref="G193" r:id="rId121"/>
    <hyperlink ref="G196" r:id="rId122"/>
    <hyperlink ref="G197" r:id="rId123"/>
    <hyperlink ref="G198" r:id="rId124"/>
    <hyperlink ref="G199" r:id="rId125"/>
    <hyperlink ref="G200" r:id="rId126"/>
    <hyperlink ref="G203" r:id="rId127"/>
    <hyperlink ref="G204" r:id="rId128"/>
    <hyperlink ref="G205" r:id="rId129"/>
    <hyperlink ref="G207" r:id="rId130"/>
    <hyperlink ref="G208" r:id="rId131"/>
    <hyperlink ref="G218" r:id="rId132"/>
    <hyperlink ref="G219" r:id="rId133"/>
    <hyperlink ref="G221" r:id="rId134"/>
    <hyperlink ref="G222" r:id="rId135"/>
    <hyperlink ref="G223" r:id="rId136"/>
    <hyperlink ref="G225" r:id="rId137"/>
    <hyperlink ref="G226" r:id="rId138"/>
    <hyperlink ref="G227" r:id="rId139"/>
    <hyperlink ref="G228" r:id="rId140"/>
    <hyperlink ref="G229" r:id="rId141"/>
    <hyperlink ref="G231" r:id="rId142"/>
    <hyperlink ref="G233" r:id="rId143"/>
    <hyperlink ref="G235" r:id="rId144"/>
    <hyperlink ref="G238" r:id="rId145"/>
    <hyperlink ref="G246" r:id="rId146"/>
    <hyperlink ref="G247" r:id="rId147"/>
    <hyperlink ref="G248" r:id="rId148"/>
    <hyperlink ref="G249" r:id="rId149"/>
    <hyperlink ref="G252" r:id="rId150"/>
    <hyperlink ref="G253" r:id="rId151"/>
    <hyperlink ref="G254" r:id="rId152"/>
    <hyperlink ref="G255" r:id="rId153"/>
    <hyperlink ref="G256" r:id="rId154"/>
    <hyperlink ref="G257" r:id="rId155"/>
  </hyperlinks>
  <pageMargins left="0.7" right="0.7" top="0.75" bottom="0.75" header="0.3" footer="0.3"/>
  <pageSetup orientation="portrait" r:id="rId15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6"/>
  <sheetViews>
    <sheetView topLeftCell="A481" zoomScaleNormal="100" workbookViewId="0">
      <selection activeCell="A492" sqref="A492"/>
    </sheetView>
  </sheetViews>
  <sheetFormatPr defaultRowHeight="15" x14ac:dyDescent="0.25"/>
  <cols>
    <col min="1" max="1" width="8.5703125" bestFit="1" customWidth="1"/>
    <col min="2" max="2" width="45.42578125" bestFit="1" customWidth="1"/>
    <col min="3" max="3" width="15.140625" style="14" bestFit="1" customWidth="1"/>
    <col min="4" max="4" width="8.42578125" bestFit="1" customWidth="1"/>
    <col min="5" max="5" width="14.42578125" bestFit="1" customWidth="1"/>
    <col min="6" max="6" width="11.5703125" bestFit="1" customWidth="1"/>
  </cols>
  <sheetData>
    <row r="1" spans="1:6" x14ac:dyDescent="0.25">
      <c r="A1" s="2" t="s">
        <v>0</v>
      </c>
      <c r="B1" s="2" t="s">
        <v>71</v>
      </c>
      <c r="C1" s="29" t="s">
        <v>72</v>
      </c>
      <c r="D1" s="2" t="s">
        <v>57</v>
      </c>
      <c r="E1" s="2" t="s">
        <v>73</v>
      </c>
      <c r="F1" s="2" t="s">
        <v>74</v>
      </c>
    </row>
    <row r="2" spans="1:6" x14ac:dyDescent="0.25">
      <c r="A2">
        <v>1955</v>
      </c>
      <c r="B2" s="30" t="str">
        <f>RIGHT(C2,14)</f>
        <v>42349342390000</v>
      </c>
      <c r="C2" s="14">
        <v>42349342390000</v>
      </c>
      <c r="D2" t="s">
        <v>701</v>
      </c>
      <c r="E2" s="5" t="s">
        <v>75</v>
      </c>
    </row>
    <row r="3" spans="1:6" x14ac:dyDescent="0.25">
      <c r="A3">
        <v>1955</v>
      </c>
      <c r="B3" t="s">
        <v>269</v>
      </c>
      <c r="D3" t="s">
        <v>50</v>
      </c>
      <c r="E3" t="s">
        <v>76</v>
      </c>
    </row>
    <row r="4" spans="1:6" x14ac:dyDescent="0.25">
      <c r="A4">
        <v>17837</v>
      </c>
      <c r="B4" s="30" t="str">
        <f>RIGHT(C4,14)</f>
        <v>42387002950000</v>
      </c>
      <c r="C4" s="14">
        <v>42387002950000</v>
      </c>
      <c r="D4" t="s">
        <v>701</v>
      </c>
      <c r="E4" s="5" t="s">
        <v>75</v>
      </c>
    </row>
    <row r="5" spans="1:6" x14ac:dyDescent="0.25">
      <c r="A5">
        <v>17837</v>
      </c>
      <c r="B5" t="s">
        <v>280</v>
      </c>
      <c r="D5" t="s">
        <v>50</v>
      </c>
      <c r="E5" t="s">
        <v>76</v>
      </c>
    </row>
    <row r="6" spans="1:6" x14ac:dyDescent="0.25">
      <c r="A6">
        <v>17840</v>
      </c>
      <c r="B6" s="30" t="str">
        <f>RIGHT(C6,14)</f>
        <v>42387002960000</v>
      </c>
      <c r="C6" s="14">
        <v>42387002960000</v>
      </c>
      <c r="D6" t="s">
        <v>701</v>
      </c>
      <c r="E6" s="5" t="s">
        <v>75</v>
      </c>
    </row>
    <row r="7" spans="1:6" x14ac:dyDescent="0.25">
      <c r="A7">
        <v>17840</v>
      </c>
      <c r="B7" t="s">
        <v>281</v>
      </c>
      <c r="D7" t="s">
        <v>50</v>
      </c>
      <c r="E7" t="s">
        <v>76</v>
      </c>
    </row>
    <row r="8" spans="1:6" x14ac:dyDescent="0.25">
      <c r="A8">
        <v>19079</v>
      </c>
      <c r="B8" s="30" t="str">
        <f>RIGHT(C8,14)</f>
        <v>42467010860000</v>
      </c>
      <c r="C8" s="14">
        <v>42467010860000</v>
      </c>
      <c r="D8" t="s">
        <v>701</v>
      </c>
      <c r="E8" s="5" t="s">
        <v>75</v>
      </c>
    </row>
    <row r="9" spans="1:6" x14ac:dyDescent="0.25">
      <c r="A9">
        <v>19079</v>
      </c>
      <c r="B9" t="s">
        <v>291</v>
      </c>
      <c r="D9" t="s">
        <v>50</v>
      </c>
      <c r="E9" t="s">
        <v>76</v>
      </c>
    </row>
    <row r="10" spans="1:6" x14ac:dyDescent="0.25">
      <c r="A10">
        <v>19083</v>
      </c>
      <c r="B10" s="30" t="str">
        <f>RIGHT(C10,14)</f>
        <v>42467010780000</v>
      </c>
      <c r="C10" s="14">
        <v>42467010780000</v>
      </c>
      <c r="D10" t="s">
        <v>701</v>
      </c>
      <c r="E10" s="5" t="s">
        <v>75</v>
      </c>
    </row>
    <row r="11" spans="1:6" x14ac:dyDescent="0.25">
      <c r="A11">
        <v>19083</v>
      </c>
      <c r="B11" t="s">
        <v>290</v>
      </c>
      <c r="D11" t="s">
        <v>50</v>
      </c>
      <c r="E11" t="s">
        <v>76</v>
      </c>
    </row>
    <row r="12" spans="1:6" x14ac:dyDescent="0.25">
      <c r="A12">
        <v>19397</v>
      </c>
      <c r="B12" s="30" t="str">
        <f>RIGHT(C12,14)</f>
        <v>42037001700000</v>
      </c>
      <c r="C12" s="14">
        <v>42037001700000</v>
      </c>
      <c r="D12" t="s">
        <v>701</v>
      </c>
      <c r="E12" s="5" t="s">
        <v>75</v>
      </c>
    </row>
    <row r="13" spans="1:6" x14ac:dyDescent="0.25">
      <c r="A13">
        <v>19397</v>
      </c>
      <c r="B13" t="s">
        <v>167</v>
      </c>
      <c r="D13" t="s">
        <v>50</v>
      </c>
      <c r="E13" t="s">
        <v>76</v>
      </c>
    </row>
    <row r="14" spans="1:6" x14ac:dyDescent="0.25">
      <c r="A14">
        <v>19399</v>
      </c>
      <c r="B14" s="30" t="str">
        <f>RIGHT(C14,14)</f>
        <v>42037000110000</v>
      </c>
      <c r="C14" s="14">
        <v>42037000110000</v>
      </c>
      <c r="D14" t="s">
        <v>701</v>
      </c>
      <c r="E14" s="5" t="s">
        <v>75</v>
      </c>
    </row>
    <row r="15" spans="1:6" x14ac:dyDescent="0.25">
      <c r="A15">
        <v>19399</v>
      </c>
      <c r="B15" t="s">
        <v>144</v>
      </c>
      <c r="D15" t="s">
        <v>50</v>
      </c>
      <c r="E15" t="s">
        <v>76</v>
      </c>
    </row>
    <row r="16" spans="1:6" x14ac:dyDescent="0.25">
      <c r="A16">
        <v>19400</v>
      </c>
      <c r="B16" s="30" t="str">
        <f>RIGHT(C16,14)</f>
        <v>42037000220000</v>
      </c>
      <c r="C16" s="14">
        <v>42037000220000</v>
      </c>
      <c r="D16" t="s">
        <v>701</v>
      </c>
      <c r="E16" s="5" t="s">
        <v>75</v>
      </c>
    </row>
    <row r="17" spans="1:5" x14ac:dyDescent="0.25">
      <c r="A17">
        <v>19400</v>
      </c>
      <c r="B17" t="s">
        <v>147</v>
      </c>
      <c r="D17" t="s">
        <v>50</v>
      </c>
      <c r="E17" t="s">
        <v>76</v>
      </c>
    </row>
    <row r="18" spans="1:5" x14ac:dyDescent="0.25">
      <c r="A18">
        <v>19401</v>
      </c>
      <c r="B18" s="30" t="str">
        <f>RIGHT(C18,14)</f>
        <v>42037001240000</v>
      </c>
      <c r="C18" s="14">
        <v>42037001240000</v>
      </c>
      <c r="D18" t="s">
        <v>701</v>
      </c>
      <c r="E18" s="5" t="s">
        <v>75</v>
      </c>
    </row>
    <row r="19" spans="1:5" x14ac:dyDescent="0.25">
      <c r="A19">
        <v>19401</v>
      </c>
      <c r="B19" t="s">
        <v>160</v>
      </c>
      <c r="D19" t="s">
        <v>50</v>
      </c>
      <c r="E19" t="s">
        <v>76</v>
      </c>
    </row>
    <row r="20" spans="1:5" x14ac:dyDescent="0.25">
      <c r="A20">
        <v>19403</v>
      </c>
      <c r="B20" s="30" t="str">
        <f>RIGHT(C20,14)</f>
        <v>42037000720000</v>
      </c>
      <c r="C20" s="14">
        <v>42037000720000</v>
      </c>
      <c r="D20" t="s">
        <v>701</v>
      </c>
      <c r="E20" s="5" t="s">
        <v>75</v>
      </c>
    </row>
    <row r="21" spans="1:5" x14ac:dyDescent="0.25">
      <c r="A21">
        <v>19403</v>
      </c>
      <c r="B21" t="s">
        <v>152</v>
      </c>
      <c r="D21" t="s">
        <v>50</v>
      </c>
      <c r="E21" t="s">
        <v>76</v>
      </c>
    </row>
    <row r="22" spans="1:5" x14ac:dyDescent="0.25">
      <c r="A22">
        <v>19409</v>
      </c>
      <c r="B22" s="30" t="str">
        <f>RIGHT(C22,14)</f>
        <v>42037000210000</v>
      </c>
      <c r="C22" s="14">
        <v>42037000210000</v>
      </c>
      <c r="D22" t="s">
        <v>701</v>
      </c>
      <c r="E22" s="5" t="s">
        <v>75</v>
      </c>
    </row>
    <row r="23" spans="1:5" x14ac:dyDescent="0.25">
      <c r="A23">
        <v>19409</v>
      </c>
      <c r="B23" t="s">
        <v>146</v>
      </c>
      <c r="D23" t="s">
        <v>50</v>
      </c>
      <c r="E23" t="s">
        <v>76</v>
      </c>
    </row>
    <row r="24" spans="1:5" x14ac:dyDescent="0.25">
      <c r="A24">
        <v>19413</v>
      </c>
      <c r="B24" s="30" t="str">
        <f>RIGHT(C24,14)</f>
        <v>42037001260000</v>
      </c>
      <c r="C24" s="14">
        <v>42037001260000</v>
      </c>
      <c r="D24" t="s">
        <v>701</v>
      </c>
      <c r="E24" s="5" t="s">
        <v>75</v>
      </c>
    </row>
    <row r="25" spans="1:5" x14ac:dyDescent="0.25">
      <c r="A25">
        <v>19413</v>
      </c>
      <c r="B25" t="s">
        <v>161</v>
      </c>
      <c r="D25" t="s">
        <v>50</v>
      </c>
      <c r="E25" t="s">
        <v>76</v>
      </c>
    </row>
    <row r="26" spans="1:5" x14ac:dyDescent="0.25">
      <c r="A26">
        <v>19416</v>
      </c>
      <c r="B26" s="30" t="str">
        <f>RIGHT(C26,14)</f>
        <v>42037000140000</v>
      </c>
      <c r="C26" s="14">
        <v>42037000140000</v>
      </c>
      <c r="D26" t="s">
        <v>701</v>
      </c>
      <c r="E26" s="5" t="s">
        <v>75</v>
      </c>
    </row>
    <row r="27" spans="1:5" x14ac:dyDescent="0.25">
      <c r="A27">
        <v>19416</v>
      </c>
      <c r="B27" t="s">
        <v>145</v>
      </c>
      <c r="D27" t="s">
        <v>50</v>
      </c>
      <c r="E27" t="s">
        <v>76</v>
      </c>
    </row>
    <row r="28" spans="1:5" x14ac:dyDescent="0.25">
      <c r="A28">
        <v>19430</v>
      </c>
      <c r="B28" s="30" t="str">
        <f>RIGHT(C28,14)</f>
        <v>42037000490000</v>
      </c>
      <c r="C28" s="14">
        <v>42037000490000</v>
      </c>
      <c r="D28" t="s">
        <v>701</v>
      </c>
      <c r="E28" s="5" t="s">
        <v>75</v>
      </c>
    </row>
    <row r="29" spans="1:5" x14ac:dyDescent="0.25">
      <c r="A29">
        <v>19430</v>
      </c>
      <c r="B29" t="s">
        <v>150</v>
      </c>
      <c r="D29" t="s">
        <v>50</v>
      </c>
      <c r="E29" t="s">
        <v>76</v>
      </c>
    </row>
    <row r="30" spans="1:5" x14ac:dyDescent="0.25">
      <c r="A30">
        <v>19439</v>
      </c>
      <c r="B30" s="30" t="str">
        <f>RIGHT(C30,14)</f>
        <v>42037000090000</v>
      </c>
      <c r="C30" s="14">
        <v>42037000090000</v>
      </c>
      <c r="D30" t="s">
        <v>701</v>
      </c>
      <c r="E30" s="5" t="s">
        <v>75</v>
      </c>
    </row>
    <row r="31" spans="1:5" x14ac:dyDescent="0.25">
      <c r="A31">
        <v>19439</v>
      </c>
      <c r="B31" t="s">
        <v>143</v>
      </c>
      <c r="D31" t="s">
        <v>50</v>
      </c>
      <c r="E31" t="s">
        <v>76</v>
      </c>
    </row>
    <row r="32" spans="1:5" x14ac:dyDescent="0.25">
      <c r="A32">
        <v>19440</v>
      </c>
      <c r="B32" s="30" t="str">
        <f>RIGHT(C32,14)</f>
        <v>42037000080000</v>
      </c>
      <c r="C32" s="14">
        <v>42037000080000</v>
      </c>
      <c r="D32" t="s">
        <v>701</v>
      </c>
      <c r="E32" s="5" t="s">
        <v>75</v>
      </c>
    </row>
    <row r="33" spans="1:5" x14ac:dyDescent="0.25">
      <c r="A33">
        <v>19440</v>
      </c>
      <c r="B33" t="s">
        <v>142</v>
      </c>
      <c r="D33" t="s">
        <v>50</v>
      </c>
      <c r="E33" t="s">
        <v>76</v>
      </c>
    </row>
    <row r="34" spans="1:5" x14ac:dyDescent="0.25">
      <c r="A34">
        <v>19441</v>
      </c>
      <c r="B34" s="30" t="str">
        <f>RIGHT(C34,14)</f>
        <v>42037000810000</v>
      </c>
      <c r="C34" s="14">
        <v>42037000810000</v>
      </c>
      <c r="D34" t="s">
        <v>701</v>
      </c>
      <c r="E34" s="5" t="s">
        <v>75</v>
      </c>
    </row>
    <row r="35" spans="1:5" x14ac:dyDescent="0.25">
      <c r="A35">
        <v>19441</v>
      </c>
      <c r="B35" t="s">
        <v>153</v>
      </c>
      <c r="D35" t="s">
        <v>50</v>
      </c>
      <c r="E35" t="s">
        <v>76</v>
      </c>
    </row>
    <row r="36" spans="1:5" x14ac:dyDescent="0.25">
      <c r="A36">
        <v>19793</v>
      </c>
      <c r="B36" s="30" t="str">
        <f>RIGHT(C36,14)</f>
        <v>42499000070000</v>
      </c>
      <c r="C36" s="14">
        <v>42499000070000</v>
      </c>
      <c r="D36" t="s">
        <v>701</v>
      </c>
      <c r="E36" s="5" t="s">
        <v>75</v>
      </c>
    </row>
    <row r="37" spans="1:5" x14ac:dyDescent="0.25">
      <c r="A37">
        <v>19793</v>
      </c>
      <c r="B37" t="s">
        <v>300</v>
      </c>
      <c r="D37" t="s">
        <v>50</v>
      </c>
      <c r="E37" t="s">
        <v>76</v>
      </c>
    </row>
    <row r="38" spans="1:5" x14ac:dyDescent="0.25">
      <c r="A38">
        <v>20037</v>
      </c>
      <c r="B38" s="30" t="str">
        <f>RIGHT(C38,14)</f>
        <v>42223002950000</v>
      </c>
      <c r="C38" s="14">
        <v>42223002950000</v>
      </c>
      <c r="D38" t="s">
        <v>701</v>
      </c>
      <c r="E38" s="5" t="s">
        <v>75</v>
      </c>
    </row>
    <row r="39" spans="1:5" x14ac:dyDescent="0.25">
      <c r="A39">
        <v>20037</v>
      </c>
      <c r="B39" t="s">
        <v>221</v>
      </c>
      <c r="D39" t="s">
        <v>50</v>
      </c>
      <c r="E39" t="s">
        <v>76</v>
      </c>
    </row>
    <row r="40" spans="1:5" x14ac:dyDescent="0.25">
      <c r="A40">
        <v>20057</v>
      </c>
      <c r="B40" s="30" t="str">
        <f>RIGHT(C40,14)</f>
        <v>42223000480000</v>
      </c>
      <c r="C40" s="14">
        <v>42223000480000</v>
      </c>
      <c r="D40" t="s">
        <v>701</v>
      </c>
      <c r="E40" s="5" t="s">
        <v>75</v>
      </c>
    </row>
    <row r="41" spans="1:5" x14ac:dyDescent="0.25">
      <c r="A41">
        <v>20057</v>
      </c>
      <c r="B41" t="s">
        <v>217</v>
      </c>
      <c r="D41" t="s">
        <v>50</v>
      </c>
      <c r="E41" t="s">
        <v>76</v>
      </c>
    </row>
    <row r="42" spans="1:5" x14ac:dyDescent="0.25">
      <c r="A42">
        <v>20095</v>
      </c>
      <c r="B42" s="30" t="str">
        <f>RIGHT(C42,14)</f>
        <v>42223300040000</v>
      </c>
      <c r="C42" s="14">
        <v>42223300040000</v>
      </c>
      <c r="D42" t="s">
        <v>701</v>
      </c>
      <c r="E42" s="5" t="s">
        <v>75</v>
      </c>
    </row>
    <row r="43" spans="1:5" x14ac:dyDescent="0.25">
      <c r="A43">
        <v>20095</v>
      </c>
      <c r="B43" t="s">
        <v>226</v>
      </c>
      <c r="D43" t="s">
        <v>50</v>
      </c>
      <c r="E43" t="s">
        <v>76</v>
      </c>
    </row>
    <row r="44" spans="1:5" x14ac:dyDescent="0.25">
      <c r="A44">
        <v>20148</v>
      </c>
      <c r="B44" s="30" t="str">
        <f>RIGHT(C44,14)</f>
        <v>42223003220000</v>
      </c>
      <c r="C44" s="14">
        <v>42223003220000</v>
      </c>
      <c r="D44" t="s">
        <v>701</v>
      </c>
      <c r="E44" s="5" t="s">
        <v>75</v>
      </c>
    </row>
    <row r="45" spans="1:5" x14ac:dyDescent="0.25">
      <c r="A45">
        <v>20148</v>
      </c>
      <c r="B45" t="s">
        <v>223</v>
      </c>
      <c r="D45" t="s">
        <v>50</v>
      </c>
      <c r="E45" t="s">
        <v>76</v>
      </c>
    </row>
    <row r="46" spans="1:5" x14ac:dyDescent="0.25">
      <c r="A46">
        <v>20163</v>
      </c>
      <c r="B46" s="30" t="str">
        <f>RIGHT(C46,14)</f>
        <v>42223000060000</v>
      </c>
      <c r="C46" s="14">
        <v>42223000060000</v>
      </c>
      <c r="D46" t="s">
        <v>701</v>
      </c>
      <c r="E46" s="5" t="s">
        <v>75</v>
      </c>
    </row>
    <row r="47" spans="1:5" x14ac:dyDescent="0.25">
      <c r="A47">
        <v>20163</v>
      </c>
      <c r="B47" t="s">
        <v>213</v>
      </c>
      <c r="D47" t="s">
        <v>50</v>
      </c>
      <c r="E47" t="s">
        <v>76</v>
      </c>
    </row>
    <row r="48" spans="1:5" x14ac:dyDescent="0.25">
      <c r="A48">
        <v>20308</v>
      </c>
      <c r="B48" s="30" t="str">
        <f>RIGHT(C48,14)</f>
        <v>42349304030000</v>
      </c>
      <c r="C48" s="14">
        <v>42349304030000</v>
      </c>
      <c r="D48" t="s">
        <v>701</v>
      </c>
      <c r="E48" s="5" t="s">
        <v>75</v>
      </c>
    </row>
    <row r="49" spans="1:5" x14ac:dyDescent="0.25">
      <c r="A49">
        <v>20308</v>
      </c>
      <c r="B49" t="s">
        <v>266</v>
      </c>
      <c r="D49" t="s">
        <v>50</v>
      </c>
      <c r="E49" t="s">
        <v>76</v>
      </c>
    </row>
    <row r="50" spans="1:5" x14ac:dyDescent="0.25">
      <c r="A50">
        <v>20315</v>
      </c>
      <c r="B50" s="30" t="str">
        <f>RIGHT(C50,14)</f>
        <v>42349302180000</v>
      </c>
      <c r="C50" s="14">
        <v>42349302180000</v>
      </c>
      <c r="D50" t="s">
        <v>701</v>
      </c>
      <c r="E50" s="5" t="s">
        <v>75</v>
      </c>
    </row>
    <row r="51" spans="1:5" x14ac:dyDescent="0.25">
      <c r="A51">
        <v>20315</v>
      </c>
      <c r="B51" t="s">
        <v>264</v>
      </c>
      <c r="D51" t="s">
        <v>50</v>
      </c>
      <c r="E51" t="s">
        <v>76</v>
      </c>
    </row>
    <row r="52" spans="1:5" x14ac:dyDescent="0.25">
      <c r="A52">
        <v>20318</v>
      </c>
      <c r="B52" s="30" t="str">
        <f>RIGHT(C52,14)</f>
        <v>42349301920000</v>
      </c>
      <c r="C52" s="14">
        <v>42349301920000</v>
      </c>
      <c r="D52" t="s">
        <v>701</v>
      </c>
      <c r="E52" s="5" t="s">
        <v>75</v>
      </c>
    </row>
    <row r="53" spans="1:5" x14ac:dyDescent="0.25">
      <c r="A53">
        <v>20318</v>
      </c>
      <c r="B53" t="s">
        <v>263</v>
      </c>
      <c r="D53" t="s">
        <v>50</v>
      </c>
      <c r="E53" t="s">
        <v>76</v>
      </c>
    </row>
    <row r="54" spans="1:5" x14ac:dyDescent="0.25">
      <c r="A54">
        <v>20359</v>
      </c>
      <c r="B54" s="30" t="str">
        <f>RIGHT(C54,14)</f>
        <v>42349000950000</v>
      </c>
      <c r="C54" s="14">
        <v>42349000950000</v>
      </c>
      <c r="D54" t="s">
        <v>701</v>
      </c>
      <c r="E54" s="5" t="s">
        <v>75</v>
      </c>
    </row>
    <row r="55" spans="1:5" x14ac:dyDescent="0.25">
      <c r="A55">
        <v>20359</v>
      </c>
      <c r="B55" t="s">
        <v>259</v>
      </c>
      <c r="D55" t="s">
        <v>50</v>
      </c>
      <c r="E55" t="s">
        <v>76</v>
      </c>
    </row>
    <row r="56" spans="1:5" x14ac:dyDescent="0.25">
      <c r="A56">
        <v>20361</v>
      </c>
      <c r="B56" s="30" t="str">
        <f>RIGHT(C56,14)</f>
        <v>42349000930000</v>
      </c>
      <c r="C56" s="14">
        <v>42349000930000</v>
      </c>
      <c r="D56" t="s">
        <v>701</v>
      </c>
      <c r="E56" s="5" t="s">
        <v>75</v>
      </c>
    </row>
    <row r="57" spans="1:5" x14ac:dyDescent="0.25">
      <c r="A57">
        <v>20361</v>
      </c>
      <c r="B57" t="s">
        <v>258</v>
      </c>
      <c r="D57" t="s">
        <v>50</v>
      </c>
      <c r="E57" t="s">
        <v>76</v>
      </c>
    </row>
    <row r="58" spans="1:5" x14ac:dyDescent="0.25">
      <c r="A58">
        <v>20375</v>
      </c>
      <c r="B58" s="30" t="str">
        <f>RIGHT(C58,14)</f>
        <v>42349000570000</v>
      </c>
      <c r="C58" s="14">
        <v>42349000570000</v>
      </c>
      <c r="D58" t="s">
        <v>701</v>
      </c>
      <c r="E58" s="5" t="s">
        <v>75</v>
      </c>
    </row>
    <row r="59" spans="1:5" x14ac:dyDescent="0.25">
      <c r="A59">
        <v>20375</v>
      </c>
      <c r="B59" t="s">
        <v>257</v>
      </c>
      <c r="D59" t="s">
        <v>50</v>
      </c>
      <c r="E59" t="s">
        <v>76</v>
      </c>
    </row>
    <row r="60" spans="1:5" x14ac:dyDescent="0.25">
      <c r="A60">
        <v>20379</v>
      </c>
      <c r="B60" s="30" t="str">
        <f>RIGHT(C60,14)</f>
        <v>42349303000000</v>
      </c>
      <c r="C60" s="14">
        <v>42349303000000</v>
      </c>
      <c r="D60" t="s">
        <v>701</v>
      </c>
      <c r="E60" s="5" t="s">
        <v>75</v>
      </c>
    </row>
    <row r="61" spans="1:5" x14ac:dyDescent="0.25">
      <c r="A61">
        <v>20379</v>
      </c>
      <c r="B61" t="s">
        <v>265</v>
      </c>
      <c r="D61" t="s">
        <v>50</v>
      </c>
      <c r="E61" t="s">
        <v>76</v>
      </c>
    </row>
    <row r="62" spans="1:5" x14ac:dyDescent="0.25">
      <c r="A62">
        <v>21230</v>
      </c>
      <c r="B62" s="30" t="str">
        <f>RIGHT(C62,14)</f>
        <v>42159003030000</v>
      </c>
      <c r="C62" s="14">
        <v>42159003030000</v>
      </c>
      <c r="D62" t="s">
        <v>701</v>
      </c>
      <c r="E62" s="5" t="s">
        <v>75</v>
      </c>
    </row>
    <row r="63" spans="1:5" x14ac:dyDescent="0.25">
      <c r="A63">
        <v>21230</v>
      </c>
      <c r="B63" t="s">
        <v>176</v>
      </c>
      <c r="D63" t="s">
        <v>50</v>
      </c>
      <c r="E63" t="s">
        <v>76</v>
      </c>
    </row>
    <row r="64" spans="1:5" x14ac:dyDescent="0.25">
      <c r="A64">
        <v>21233</v>
      </c>
      <c r="B64" s="30" t="str">
        <f>RIGHT(C64,14)</f>
        <v>42159005730000</v>
      </c>
      <c r="C64" s="14">
        <v>42159005730000</v>
      </c>
      <c r="D64" t="s">
        <v>701</v>
      </c>
      <c r="E64" s="5" t="s">
        <v>75</v>
      </c>
    </row>
    <row r="65" spans="1:5" x14ac:dyDescent="0.25">
      <c r="A65">
        <v>21233</v>
      </c>
      <c r="B65" t="s">
        <v>180</v>
      </c>
      <c r="D65" t="s">
        <v>50</v>
      </c>
      <c r="E65" t="s">
        <v>76</v>
      </c>
    </row>
    <row r="66" spans="1:5" x14ac:dyDescent="0.25">
      <c r="A66">
        <v>21245</v>
      </c>
      <c r="B66" s="30" t="str">
        <f>RIGHT(C66,14)</f>
        <v>42159300290000</v>
      </c>
      <c r="C66" s="14">
        <v>42159300290000</v>
      </c>
      <c r="D66" t="s">
        <v>701</v>
      </c>
      <c r="E66" s="5" t="s">
        <v>75</v>
      </c>
    </row>
    <row r="67" spans="1:5" x14ac:dyDescent="0.25">
      <c r="A67">
        <v>21245</v>
      </c>
      <c r="B67" t="s">
        <v>181</v>
      </c>
      <c r="D67" t="s">
        <v>50</v>
      </c>
      <c r="E67" t="s">
        <v>76</v>
      </c>
    </row>
    <row r="68" spans="1:5" x14ac:dyDescent="0.25">
      <c r="A68">
        <v>21252</v>
      </c>
      <c r="B68" s="30" t="str">
        <f>RIGHT(C68,14)</f>
        <v>42159000040000</v>
      </c>
      <c r="C68" s="14">
        <v>42159000040000</v>
      </c>
      <c r="D68" t="s">
        <v>701</v>
      </c>
      <c r="E68" s="5" t="s">
        <v>75</v>
      </c>
    </row>
    <row r="69" spans="1:5" x14ac:dyDescent="0.25">
      <c r="A69">
        <v>21252</v>
      </c>
      <c r="B69" t="s">
        <v>174</v>
      </c>
      <c r="D69" t="s">
        <v>50</v>
      </c>
      <c r="E69" t="s">
        <v>76</v>
      </c>
    </row>
    <row r="70" spans="1:5" x14ac:dyDescent="0.25">
      <c r="A70">
        <v>21470</v>
      </c>
      <c r="B70" s="30" t="str">
        <f>RIGHT(C70,14)</f>
        <v>42449010480000</v>
      </c>
      <c r="C70" s="14">
        <v>42449010480000</v>
      </c>
      <c r="D70" t="s">
        <v>701</v>
      </c>
      <c r="E70" s="5" t="s">
        <v>75</v>
      </c>
    </row>
    <row r="71" spans="1:5" x14ac:dyDescent="0.25">
      <c r="A71">
        <v>21470</v>
      </c>
      <c r="B71" t="s">
        <v>287</v>
      </c>
      <c r="D71" t="s">
        <v>50</v>
      </c>
      <c r="E71" t="s">
        <v>76</v>
      </c>
    </row>
    <row r="72" spans="1:5" x14ac:dyDescent="0.25">
      <c r="A72">
        <v>21511</v>
      </c>
      <c r="B72" s="30" t="str">
        <f>RIGHT(C72,14)</f>
        <v>42449010220000</v>
      </c>
      <c r="C72" s="14">
        <v>42449010220000</v>
      </c>
      <c r="D72" t="s">
        <v>701</v>
      </c>
      <c r="E72" s="5" t="s">
        <v>75</v>
      </c>
    </row>
    <row r="73" spans="1:5" x14ac:dyDescent="0.25">
      <c r="A73">
        <v>21511</v>
      </c>
      <c r="B73" t="s">
        <v>286</v>
      </c>
      <c r="D73" t="s">
        <v>50</v>
      </c>
      <c r="E73" t="s">
        <v>76</v>
      </c>
    </row>
    <row r="74" spans="1:5" x14ac:dyDescent="0.25">
      <c r="A74">
        <v>21666</v>
      </c>
      <c r="B74" s="30" t="str">
        <f>RIGHT(C74,14)</f>
        <v>42257300270000</v>
      </c>
      <c r="C74" s="14">
        <v>42257300270000</v>
      </c>
      <c r="D74" t="s">
        <v>701</v>
      </c>
      <c r="E74" s="5" t="s">
        <v>75</v>
      </c>
    </row>
    <row r="75" spans="1:5" x14ac:dyDescent="0.25">
      <c r="A75">
        <v>21666</v>
      </c>
      <c r="B75" t="s">
        <v>248</v>
      </c>
      <c r="D75" t="s">
        <v>50</v>
      </c>
      <c r="E75" t="s">
        <v>76</v>
      </c>
    </row>
    <row r="76" spans="1:5" x14ac:dyDescent="0.25">
      <c r="A76">
        <v>21679</v>
      </c>
      <c r="B76" s="30" t="str">
        <f>RIGHT(C76,14)</f>
        <v>42257003040000</v>
      </c>
      <c r="C76" s="14">
        <v>42257003040000</v>
      </c>
      <c r="D76" t="s">
        <v>701</v>
      </c>
      <c r="E76" s="5" t="s">
        <v>75</v>
      </c>
    </row>
    <row r="77" spans="1:5" x14ac:dyDescent="0.25">
      <c r="A77">
        <v>21679</v>
      </c>
      <c r="B77" t="s">
        <v>247</v>
      </c>
      <c r="D77" t="s">
        <v>50</v>
      </c>
      <c r="E77" t="s">
        <v>76</v>
      </c>
    </row>
    <row r="78" spans="1:5" x14ac:dyDescent="0.25">
      <c r="A78">
        <v>21680</v>
      </c>
      <c r="B78" s="30" t="str">
        <f>RIGHT(C78,14)</f>
        <v>42257001460000</v>
      </c>
      <c r="C78" s="14">
        <v>42257001460000</v>
      </c>
      <c r="D78" t="s">
        <v>701</v>
      </c>
      <c r="E78" s="5" t="s">
        <v>75</v>
      </c>
    </row>
    <row r="79" spans="1:5" x14ac:dyDescent="0.25">
      <c r="A79">
        <v>21680</v>
      </c>
      <c r="B79" t="s">
        <v>242</v>
      </c>
      <c r="D79" t="s">
        <v>50</v>
      </c>
      <c r="E79" t="s">
        <v>76</v>
      </c>
    </row>
    <row r="80" spans="1:5" x14ac:dyDescent="0.25">
      <c r="A80">
        <v>21687</v>
      </c>
      <c r="B80" s="30" t="str">
        <f>RIGHT(C80,14)</f>
        <v>42257000890000</v>
      </c>
      <c r="C80" s="14">
        <v>42257000890000</v>
      </c>
      <c r="D80" t="s">
        <v>701</v>
      </c>
      <c r="E80" s="5" t="s">
        <v>75</v>
      </c>
    </row>
    <row r="81" spans="1:5" x14ac:dyDescent="0.25">
      <c r="A81">
        <v>21687</v>
      </c>
      <c r="B81" t="s">
        <v>241</v>
      </c>
      <c r="D81" t="s">
        <v>50</v>
      </c>
      <c r="E81" t="s">
        <v>76</v>
      </c>
    </row>
    <row r="82" spans="1:5" x14ac:dyDescent="0.25">
      <c r="A82">
        <v>21690</v>
      </c>
      <c r="B82" s="30" t="str">
        <f>RIGHT(C82,14)</f>
        <v>42257002480000</v>
      </c>
      <c r="C82" s="14">
        <v>42257002480000</v>
      </c>
      <c r="D82" t="s">
        <v>701</v>
      </c>
      <c r="E82" s="5" t="s">
        <v>75</v>
      </c>
    </row>
    <row r="83" spans="1:5" x14ac:dyDescent="0.25">
      <c r="A83">
        <v>21690</v>
      </c>
      <c r="B83" t="s">
        <v>245</v>
      </c>
      <c r="D83" t="s">
        <v>50</v>
      </c>
      <c r="E83" t="s">
        <v>76</v>
      </c>
    </row>
    <row r="84" spans="1:5" x14ac:dyDescent="0.25">
      <c r="A84">
        <v>21961</v>
      </c>
      <c r="B84" s="30" t="str">
        <f>RIGHT(C84,14)</f>
        <v>42231002270000</v>
      </c>
      <c r="C84" s="14">
        <v>42231002270000</v>
      </c>
      <c r="D84" t="s">
        <v>701</v>
      </c>
      <c r="E84" s="5" t="s">
        <v>75</v>
      </c>
    </row>
    <row r="85" spans="1:5" x14ac:dyDescent="0.25">
      <c r="A85">
        <v>21961</v>
      </c>
      <c r="B85" t="s">
        <v>233</v>
      </c>
      <c r="D85" t="s">
        <v>50</v>
      </c>
      <c r="E85" t="s">
        <v>76</v>
      </c>
    </row>
    <row r="86" spans="1:5" x14ac:dyDescent="0.25">
      <c r="A86">
        <v>21978</v>
      </c>
      <c r="B86" s="30" t="str">
        <f>RIGHT(C86,14)</f>
        <v>42231300130000</v>
      </c>
      <c r="C86" s="14">
        <v>42231300130000</v>
      </c>
      <c r="D86" t="s">
        <v>701</v>
      </c>
      <c r="E86" s="5" t="s">
        <v>75</v>
      </c>
    </row>
    <row r="87" spans="1:5" x14ac:dyDescent="0.25">
      <c r="A87">
        <v>21978</v>
      </c>
      <c r="B87" t="s">
        <v>237</v>
      </c>
      <c r="D87" t="s">
        <v>50</v>
      </c>
      <c r="E87" t="s">
        <v>76</v>
      </c>
    </row>
    <row r="88" spans="1:5" x14ac:dyDescent="0.25">
      <c r="A88">
        <v>21991</v>
      </c>
      <c r="B88" s="30" t="str">
        <f>RIGHT(C88,14)</f>
        <v>42231002290000</v>
      </c>
      <c r="C88" s="14">
        <v>42231002290000</v>
      </c>
      <c r="D88" t="s">
        <v>701</v>
      </c>
      <c r="E88" s="5" t="s">
        <v>75</v>
      </c>
    </row>
    <row r="89" spans="1:5" x14ac:dyDescent="0.25">
      <c r="A89">
        <v>21991</v>
      </c>
      <c r="B89" t="s">
        <v>234</v>
      </c>
      <c r="D89" t="s">
        <v>50</v>
      </c>
      <c r="E89" t="s">
        <v>76</v>
      </c>
    </row>
    <row r="90" spans="1:5" x14ac:dyDescent="0.25">
      <c r="A90">
        <v>22001</v>
      </c>
      <c r="B90" s="30" t="str">
        <f>RIGHT(C90,14)</f>
        <v>42231002430000</v>
      </c>
      <c r="C90" s="14">
        <v>42231002430000</v>
      </c>
      <c r="D90" t="s">
        <v>701</v>
      </c>
      <c r="E90" s="5" t="s">
        <v>75</v>
      </c>
    </row>
    <row r="91" spans="1:5" x14ac:dyDescent="0.25">
      <c r="A91">
        <v>22001</v>
      </c>
      <c r="B91" t="s">
        <v>236</v>
      </c>
      <c r="D91" t="s">
        <v>50</v>
      </c>
      <c r="E91" t="s">
        <v>76</v>
      </c>
    </row>
    <row r="92" spans="1:5" x14ac:dyDescent="0.25">
      <c r="A92">
        <v>22716</v>
      </c>
      <c r="B92" s="30" t="str">
        <f>RIGHT(C92,14)</f>
        <v>42379000150000</v>
      </c>
      <c r="C92" s="14">
        <v>42379000150000</v>
      </c>
      <c r="D92" t="s">
        <v>701</v>
      </c>
      <c r="E92" s="5" t="s">
        <v>75</v>
      </c>
    </row>
    <row r="93" spans="1:5" x14ac:dyDescent="0.25">
      <c r="A93">
        <v>22716</v>
      </c>
      <c r="B93" t="s">
        <v>275</v>
      </c>
      <c r="D93" t="s">
        <v>50</v>
      </c>
      <c r="E93" t="s">
        <v>76</v>
      </c>
    </row>
    <row r="94" spans="1:5" x14ac:dyDescent="0.25">
      <c r="A94">
        <v>22750</v>
      </c>
      <c r="B94" s="30" t="str">
        <f>RIGHT(C94,14)</f>
        <v>42379000120000</v>
      </c>
      <c r="C94" s="14">
        <v>42379000120000</v>
      </c>
      <c r="D94" t="s">
        <v>701</v>
      </c>
      <c r="E94" s="5" t="s">
        <v>75</v>
      </c>
    </row>
    <row r="95" spans="1:5" x14ac:dyDescent="0.25">
      <c r="A95">
        <v>22750</v>
      </c>
      <c r="B95" t="s">
        <v>274</v>
      </c>
      <c r="D95" t="s">
        <v>50</v>
      </c>
      <c r="E95" t="s">
        <v>76</v>
      </c>
    </row>
    <row r="96" spans="1:5" x14ac:dyDescent="0.25">
      <c r="A96">
        <v>22775</v>
      </c>
      <c r="B96" s="30" t="str">
        <f>RIGHT(C96,14)</f>
        <v>42379000080000</v>
      </c>
      <c r="C96" s="14">
        <v>42379000080000</v>
      </c>
      <c r="D96" t="s">
        <v>701</v>
      </c>
      <c r="E96" s="5" t="s">
        <v>75</v>
      </c>
    </row>
    <row r="97" spans="1:5" x14ac:dyDescent="0.25">
      <c r="A97">
        <v>22775</v>
      </c>
      <c r="B97" t="s">
        <v>273</v>
      </c>
      <c r="D97" t="s">
        <v>50</v>
      </c>
      <c r="E97" t="s">
        <v>76</v>
      </c>
    </row>
    <row r="98" spans="1:5" x14ac:dyDescent="0.25">
      <c r="A98">
        <v>22801</v>
      </c>
      <c r="B98" s="30" t="str">
        <f>RIGHT(C98,14)</f>
        <v>42379300030000</v>
      </c>
      <c r="C98" s="14">
        <v>42379300030000</v>
      </c>
      <c r="D98" t="s">
        <v>701</v>
      </c>
      <c r="E98" s="5" t="s">
        <v>75</v>
      </c>
    </row>
    <row r="99" spans="1:5" x14ac:dyDescent="0.25">
      <c r="A99">
        <v>22801</v>
      </c>
      <c r="B99" t="s">
        <v>277</v>
      </c>
      <c r="D99" t="s">
        <v>50</v>
      </c>
      <c r="E99" t="s">
        <v>76</v>
      </c>
    </row>
    <row r="100" spans="1:5" x14ac:dyDescent="0.25">
      <c r="A100">
        <v>23124</v>
      </c>
      <c r="B100" s="30" t="str">
        <f>RIGHT(C100,14)</f>
        <v>42213305440000</v>
      </c>
      <c r="C100" s="14">
        <v>42213305440000</v>
      </c>
      <c r="D100" t="s">
        <v>701</v>
      </c>
      <c r="E100" s="5" t="s">
        <v>75</v>
      </c>
    </row>
    <row r="101" spans="1:5" x14ac:dyDescent="0.25">
      <c r="A101">
        <v>23124</v>
      </c>
      <c r="B101" t="s">
        <v>210</v>
      </c>
      <c r="D101" t="s">
        <v>50</v>
      </c>
      <c r="E101" t="s">
        <v>76</v>
      </c>
    </row>
    <row r="102" spans="1:5" x14ac:dyDescent="0.25">
      <c r="A102">
        <v>23201</v>
      </c>
      <c r="B102" s="30" t="str">
        <f>RIGHT(C102,14)</f>
        <v>42343000590000</v>
      </c>
      <c r="C102" s="14">
        <v>42343000590000</v>
      </c>
      <c r="D102" t="s">
        <v>701</v>
      </c>
      <c r="E102" s="5" t="s">
        <v>75</v>
      </c>
    </row>
    <row r="103" spans="1:5" x14ac:dyDescent="0.25">
      <c r="A103">
        <v>23201</v>
      </c>
      <c r="B103" t="s">
        <v>254</v>
      </c>
      <c r="D103" t="s">
        <v>50</v>
      </c>
      <c r="E103" t="s">
        <v>76</v>
      </c>
    </row>
    <row r="104" spans="1:5" x14ac:dyDescent="0.25">
      <c r="A104">
        <v>23587</v>
      </c>
      <c r="B104" s="30" t="str">
        <f>RIGHT(C104,14)</f>
        <v>42119000090000</v>
      </c>
      <c r="C104" s="14">
        <v>42119000090000</v>
      </c>
      <c r="D104" t="s">
        <v>701</v>
      </c>
      <c r="E104" s="5" t="s">
        <v>75</v>
      </c>
    </row>
    <row r="105" spans="1:5" x14ac:dyDescent="0.25">
      <c r="A105">
        <v>23587</v>
      </c>
      <c r="B105" t="s">
        <v>172</v>
      </c>
      <c r="D105" t="s">
        <v>50</v>
      </c>
      <c r="E105" t="s">
        <v>76</v>
      </c>
    </row>
    <row r="106" spans="1:5" x14ac:dyDescent="0.25">
      <c r="A106">
        <v>23772</v>
      </c>
      <c r="B106" s="30" t="str">
        <f>RIGHT(C106,14)</f>
        <v>42343000300000</v>
      </c>
      <c r="C106" s="14">
        <v>42343000300000</v>
      </c>
      <c r="D106" t="s">
        <v>701</v>
      </c>
      <c r="E106" s="5" t="s">
        <v>75</v>
      </c>
    </row>
    <row r="107" spans="1:5" x14ac:dyDescent="0.25">
      <c r="A107">
        <v>23772</v>
      </c>
      <c r="B107" t="s">
        <v>250</v>
      </c>
      <c r="D107" t="s">
        <v>50</v>
      </c>
      <c r="E107" t="s">
        <v>76</v>
      </c>
    </row>
    <row r="108" spans="1:5" x14ac:dyDescent="0.25">
      <c r="A108">
        <v>23788</v>
      </c>
      <c r="B108" s="30" t="str">
        <f>RIGHT(C108,14)</f>
        <v>42343000560000</v>
      </c>
      <c r="C108" s="14">
        <v>42343000560000</v>
      </c>
      <c r="D108" t="s">
        <v>701</v>
      </c>
      <c r="E108" s="5" t="s">
        <v>75</v>
      </c>
    </row>
    <row r="109" spans="1:5" x14ac:dyDescent="0.25">
      <c r="A109">
        <v>23788</v>
      </c>
      <c r="B109" t="s">
        <v>252</v>
      </c>
      <c r="D109" t="s">
        <v>50</v>
      </c>
      <c r="E109" t="s">
        <v>76</v>
      </c>
    </row>
    <row r="110" spans="1:5" x14ac:dyDescent="0.25">
      <c r="A110">
        <v>23791</v>
      </c>
      <c r="B110" s="30" t="str">
        <f>RIGHT(C110,14)</f>
        <v>42343000570000</v>
      </c>
      <c r="C110" s="14">
        <v>42343000570000</v>
      </c>
      <c r="D110" t="s">
        <v>701</v>
      </c>
      <c r="E110" s="5" t="s">
        <v>75</v>
      </c>
    </row>
    <row r="111" spans="1:5" x14ac:dyDescent="0.25">
      <c r="A111">
        <v>23791</v>
      </c>
      <c r="B111" t="s">
        <v>253</v>
      </c>
      <c r="D111" t="s">
        <v>50</v>
      </c>
      <c r="E111" t="s">
        <v>76</v>
      </c>
    </row>
    <row r="112" spans="1:5" x14ac:dyDescent="0.25">
      <c r="A112">
        <v>23801</v>
      </c>
      <c r="B112" s="30" t="str">
        <f>RIGHT(C112,14)</f>
        <v>42343300010000</v>
      </c>
      <c r="C112" s="14">
        <v>42343300010000</v>
      </c>
      <c r="D112" t="s">
        <v>701</v>
      </c>
      <c r="E112" s="5" t="s">
        <v>75</v>
      </c>
    </row>
    <row r="113" spans="1:5" x14ac:dyDescent="0.25">
      <c r="A113">
        <v>23801</v>
      </c>
      <c r="B113" t="s">
        <v>256</v>
      </c>
      <c r="D113" t="s">
        <v>50</v>
      </c>
      <c r="E113" t="s">
        <v>76</v>
      </c>
    </row>
    <row r="114" spans="1:5" x14ac:dyDescent="0.25">
      <c r="A114">
        <v>24549</v>
      </c>
      <c r="B114" s="30" t="str">
        <f>RIGHT(C114,14)</f>
        <v>42231002340000</v>
      </c>
      <c r="C114" s="14">
        <v>42231002340000</v>
      </c>
      <c r="D114" t="s">
        <v>701</v>
      </c>
      <c r="E114" s="5" t="s">
        <v>75</v>
      </c>
    </row>
    <row r="115" spans="1:5" x14ac:dyDescent="0.25">
      <c r="A115">
        <v>24549</v>
      </c>
      <c r="B115" t="s">
        <v>235</v>
      </c>
      <c r="D115" t="s">
        <v>50</v>
      </c>
      <c r="E115" t="s">
        <v>76</v>
      </c>
    </row>
    <row r="116" spans="1:5" x14ac:dyDescent="0.25">
      <c r="A116">
        <v>24559</v>
      </c>
      <c r="B116" s="30" t="str">
        <f>RIGHT(C116,14)</f>
        <v>42231000260000</v>
      </c>
      <c r="C116" s="14">
        <v>42231000260000</v>
      </c>
      <c r="D116" t="s">
        <v>701</v>
      </c>
      <c r="E116" s="5" t="s">
        <v>75</v>
      </c>
    </row>
    <row r="117" spans="1:5" x14ac:dyDescent="0.25">
      <c r="A117">
        <v>24559</v>
      </c>
      <c r="B117" t="s">
        <v>229</v>
      </c>
      <c r="D117" t="s">
        <v>50</v>
      </c>
      <c r="E117" t="s">
        <v>76</v>
      </c>
    </row>
    <row r="118" spans="1:5" x14ac:dyDescent="0.25">
      <c r="A118">
        <v>24674</v>
      </c>
      <c r="B118" s="30" t="str">
        <f>RIGHT(C118,14)</f>
        <v>42449007090000</v>
      </c>
      <c r="C118" s="14">
        <v>42449007090000</v>
      </c>
      <c r="D118" t="s">
        <v>701</v>
      </c>
      <c r="E118" s="5" t="s">
        <v>75</v>
      </c>
    </row>
    <row r="119" spans="1:5" x14ac:dyDescent="0.25">
      <c r="A119">
        <v>24674</v>
      </c>
      <c r="B119" t="s">
        <v>283</v>
      </c>
      <c r="D119" t="s">
        <v>50</v>
      </c>
      <c r="E119" t="s">
        <v>76</v>
      </c>
    </row>
    <row r="120" spans="1:5" x14ac:dyDescent="0.25">
      <c r="A120">
        <v>24739</v>
      </c>
      <c r="B120" s="30" t="str">
        <f>RIGHT(C120,14)</f>
        <v>42349006340000</v>
      </c>
      <c r="C120" s="14">
        <v>42349006340000</v>
      </c>
      <c r="D120" t="s">
        <v>701</v>
      </c>
      <c r="E120" s="5" t="s">
        <v>75</v>
      </c>
    </row>
    <row r="121" spans="1:5" x14ac:dyDescent="0.25">
      <c r="A121">
        <v>24739</v>
      </c>
      <c r="B121" t="s">
        <v>261</v>
      </c>
      <c r="D121" t="s">
        <v>50</v>
      </c>
      <c r="E121" t="s">
        <v>76</v>
      </c>
    </row>
    <row r="122" spans="1:5" x14ac:dyDescent="0.25">
      <c r="A122">
        <v>24743</v>
      </c>
      <c r="B122" s="30" t="str">
        <f>RIGHT(C122,14)</f>
        <v>42349002930000</v>
      </c>
      <c r="C122" s="14">
        <v>42349002930000</v>
      </c>
      <c r="D122" t="s">
        <v>701</v>
      </c>
      <c r="E122" s="5" t="s">
        <v>75</v>
      </c>
    </row>
    <row r="123" spans="1:5" x14ac:dyDescent="0.25">
      <c r="A123">
        <v>24743</v>
      </c>
      <c r="B123" t="s">
        <v>260</v>
      </c>
      <c r="D123" t="s">
        <v>50</v>
      </c>
      <c r="E123" t="s">
        <v>76</v>
      </c>
    </row>
    <row r="124" spans="1:5" x14ac:dyDescent="0.25">
      <c r="A124">
        <v>24752</v>
      </c>
      <c r="B124" s="30" t="str">
        <f>RIGHT(C124,14)</f>
        <v>42349332230000</v>
      </c>
      <c r="C124" s="14">
        <v>42349332230000</v>
      </c>
      <c r="D124" t="s">
        <v>701</v>
      </c>
      <c r="E124" s="5" t="s">
        <v>75</v>
      </c>
    </row>
    <row r="125" spans="1:5" x14ac:dyDescent="0.25">
      <c r="A125">
        <v>24752</v>
      </c>
      <c r="B125" t="s">
        <v>268</v>
      </c>
      <c r="D125" t="s">
        <v>50</v>
      </c>
      <c r="E125" t="s">
        <v>76</v>
      </c>
    </row>
    <row r="126" spans="1:5" x14ac:dyDescent="0.25">
      <c r="A126">
        <v>24816</v>
      </c>
      <c r="B126" s="30" t="str">
        <f>RIGHT(C126,14)</f>
        <v>42223002990000</v>
      </c>
      <c r="C126" s="14">
        <v>42223002990000</v>
      </c>
      <c r="D126" t="s">
        <v>701</v>
      </c>
      <c r="E126" s="5" t="s">
        <v>75</v>
      </c>
    </row>
    <row r="127" spans="1:5" x14ac:dyDescent="0.25">
      <c r="A127">
        <v>24816</v>
      </c>
      <c r="B127" t="s">
        <v>222</v>
      </c>
      <c r="D127" t="s">
        <v>50</v>
      </c>
      <c r="E127" t="s">
        <v>76</v>
      </c>
    </row>
    <row r="128" spans="1:5" x14ac:dyDescent="0.25">
      <c r="A128">
        <v>24818</v>
      </c>
      <c r="B128" s="30" t="str">
        <f>RIGHT(C128,14)</f>
        <v>42223002820000</v>
      </c>
      <c r="C128" s="14">
        <v>42223002820000</v>
      </c>
      <c r="D128" t="s">
        <v>701</v>
      </c>
      <c r="E128" s="5" t="s">
        <v>75</v>
      </c>
    </row>
    <row r="129" spans="1:5" x14ac:dyDescent="0.25">
      <c r="A129">
        <v>24818</v>
      </c>
      <c r="B129" t="s">
        <v>219</v>
      </c>
      <c r="D129" t="s">
        <v>50</v>
      </c>
      <c r="E129" t="s">
        <v>76</v>
      </c>
    </row>
    <row r="130" spans="1:5" x14ac:dyDescent="0.25">
      <c r="A130">
        <v>25198</v>
      </c>
      <c r="B130" s="30" t="str">
        <f>RIGHT(C130,14)</f>
        <v>42467000080000</v>
      </c>
      <c r="C130" s="14">
        <v>42467000080000</v>
      </c>
      <c r="D130" t="s">
        <v>701</v>
      </c>
      <c r="E130" s="5" t="s">
        <v>75</v>
      </c>
    </row>
    <row r="131" spans="1:5" x14ac:dyDescent="0.25">
      <c r="A131">
        <v>25198</v>
      </c>
      <c r="B131" t="s">
        <v>288</v>
      </c>
      <c r="D131" t="s">
        <v>50</v>
      </c>
      <c r="E131" t="s">
        <v>76</v>
      </c>
    </row>
    <row r="132" spans="1:5" x14ac:dyDescent="0.25">
      <c r="A132">
        <v>25209</v>
      </c>
      <c r="B132" s="30" t="str">
        <f>RIGHT(C132,14)</f>
        <v>42467011180000</v>
      </c>
      <c r="C132" s="14">
        <v>42467011180000</v>
      </c>
      <c r="D132" t="s">
        <v>701</v>
      </c>
      <c r="E132" s="5" t="s">
        <v>75</v>
      </c>
    </row>
    <row r="133" spans="1:5" x14ac:dyDescent="0.25">
      <c r="A133">
        <v>25209</v>
      </c>
      <c r="B133" t="s">
        <v>292</v>
      </c>
      <c r="D133" t="s">
        <v>50</v>
      </c>
      <c r="E133" t="s">
        <v>76</v>
      </c>
    </row>
    <row r="134" spans="1:5" x14ac:dyDescent="0.25">
      <c r="A134">
        <v>25224</v>
      </c>
      <c r="B134" s="30" t="str">
        <f>RIGHT(C134,14)</f>
        <v>42467011330000</v>
      </c>
      <c r="C134" s="14">
        <v>42467011330000</v>
      </c>
      <c r="D134" t="s">
        <v>701</v>
      </c>
      <c r="E134" s="5" t="s">
        <v>75</v>
      </c>
    </row>
    <row r="135" spans="1:5" x14ac:dyDescent="0.25">
      <c r="A135">
        <v>25224</v>
      </c>
      <c r="B135" t="s">
        <v>294</v>
      </c>
      <c r="D135" t="s">
        <v>50</v>
      </c>
      <c r="E135" t="s">
        <v>76</v>
      </c>
    </row>
    <row r="136" spans="1:5" x14ac:dyDescent="0.25">
      <c r="A136">
        <v>25240</v>
      </c>
      <c r="B136" s="30" t="str">
        <f>RIGHT(C136,14)</f>
        <v>42467011270000</v>
      </c>
      <c r="C136" s="14">
        <v>42467011270000</v>
      </c>
      <c r="D136" t="s">
        <v>701</v>
      </c>
      <c r="E136" s="5" t="s">
        <v>75</v>
      </c>
    </row>
    <row r="137" spans="1:5" x14ac:dyDescent="0.25">
      <c r="A137">
        <v>25240</v>
      </c>
      <c r="B137" t="s">
        <v>293</v>
      </c>
      <c r="D137" t="s">
        <v>50</v>
      </c>
      <c r="E137" t="s">
        <v>76</v>
      </c>
    </row>
    <row r="138" spans="1:5" x14ac:dyDescent="0.25">
      <c r="A138">
        <v>25716</v>
      </c>
      <c r="B138" s="30" t="str">
        <f>RIGHT(C138,14)</f>
        <v>42037303130000</v>
      </c>
      <c r="C138" s="14">
        <v>42037303130000</v>
      </c>
      <c r="D138" t="s">
        <v>701</v>
      </c>
      <c r="E138" s="5" t="s">
        <v>75</v>
      </c>
    </row>
    <row r="139" spans="1:5" x14ac:dyDescent="0.25">
      <c r="A139">
        <v>25716</v>
      </c>
      <c r="B139" t="s">
        <v>171</v>
      </c>
      <c r="D139" t="s">
        <v>50</v>
      </c>
      <c r="E139" t="s">
        <v>76</v>
      </c>
    </row>
    <row r="140" spans="1:5" x14ac:dyDescent="0.25">
      <c r="A140">
        <v>25729</v>
      </c>
      <c r="B140" s="30" t="str">
        <f>RIGHT(C140,14)</f>
        <v>42037302230000</v>
      </c>
      <c r="C140" s="14">
        <v>42037302230000</v>
      </c>
      <c r="D140" t="s">
        <v>701</v>
      </c>
      <c r="E140" s="5" t="s">
        <v>75</v>
      </c>
    </row>
    <row r="141" spans="1:5" x14ac:dyDescent="0.25">
      <c r="A141">
        <v>25729</v>
      </c>
      <c r="B141" t="s">
        <v>169</v>
      </c>
      <c r="D141" t="s">
        <v>50</v>
      </c>
      <c r="E141" t="s">
        <v>76</v>
      </c>
    </row>
    <row r="142" spans="1:5" x14ac:dyDescent="0.25">
      <c r="A142">
        <v>25922</v>
      </c>
      <c r="B142" s="30" t="str">
        <f>RIGHT(C142,14)</f>
        <v>42387002870000</v>
      </c>
      <c r="C142" s="14">
        <v>42387002870000</v>
      </c>
      <c r="D142" t="s">
        <v>701</v>
      </c>
      <c r="E142" s="5" t="s">
        <v>75</v>
      </c>
    </row>
    <row r="143" spans="1:5" x14ac:dyDescent="0.25">
      <c r="A143">
        <v>25922</v>
      </c>
      <c r="B143" t="s">
        <v>279</v>
      </c>
      <c r="D143" t="s">
        <v>50</v>
      </c>
      <c r="E143" t="s">
        <v>76</v>
      </c>
    </row>
    <row r="144" spans="1:5" x14ac:dyDescent="0.25">
      <c r="A144">
        <v>25971</v>
      </c>
      <c r="B144" s="30" t="str">
        <f>RIGHT(C144,14)</f>
        <v>42223000220000</v>
      </c>
      <c r="C144" s="14">
        <v>42223000220000</v>
      </c>
      <c r="D144" t="s">
        <v>701</v>
      </c>
      <c r="E144" s="5" t="s">
        <v>75</v>
      </c>
    </row>
    <row r="145" spans="1:5" x14ac:dyDescent="0.25">
      <c r="A145">
        <v>25971</v>
      </c>
      <c r="B145" t="s">
        <v>215</v>
      </c>
      <c r="D145" t="s">
        <v>50</v>
      </c>
      <c r="E145" t="s">
        <v>76</v>
      </c>
    </row>
    <row r="146" spans="1:5" x14ac:dyDescent="0.25">
      <c r="A146">
        <v>25974</v>
      </c>
      <c r="B146" s="30" t="str">
        <f>RIGHT(C146,14)</f>
        <v>42223000120000</v>
      </c>
      <c r="C146" s="14">
        <v>42223000120000</v>
      </c>
      <c r="D146" t="s">
        <v>701</v>
      </c>
      <c r="E146" s="5" t="s">
        <v>75</v>
      </c>
    </row>
    <row r="147" spans="1:5" x14ac:dyDescent="0.25">
      <c r="A147">
        <v>25974</v>
      </c>
      <c r="B147" t="s">
        <v>214</v>
      </c>
      <c r="D147" t="s">
        <v>50</v>
      </c>
      <c r="E147" t="s">
        <v>76</v>
      </c>
    </row>
    <row r="148" spans="1:5" x14ac:dyDescent="0.25">
      <c r="A148">
        <v>25992</v>
      </c>
      <c r="B148" s="30" t="str">
        <f>RIGHT(C148,14)</f>
        <v>42223002920000</v>
      </c>
      <c r="C148" s="14">
        <v>42223002920000</v>
      </c>
      <c r="D148" t="s">
        <v>701</v>
      </c>
      <c r="E148" s="5" t="s">
        <v>75</v>
      </c>
    </row>
    <row r="149" spans="1:5" x14ac:dyDescent="0.25">
      <c r="A149">
        <v>25992</v>
      </c>
      <c r="B149" t="s">
        <v>220</v>
      </c>
      <c r="D149" t="s">
        <v>50</v>
      </c>
      <c r="E149" t="s">
        <v>76</v>
      </c>
    </row>
    <row r="150" spans="1:5" x14ac:dyDescent="0.25">
      <c r="A150">
        <v>25993</v>
      </c>
      <c r="B150" s="30" t="str">
        <f>RIGHT(C150,14)</f>
        <v>42223003270000</v>
      </c>
      <c r="C150" s="14">
        <v>42223003270000</v>
      </c>
      <c r="D150" t="s">
        <v>701</v>
      </c>
      <c r="E150" s="5" t="s">
        <v>75</v>
      </c>
    </row>
    <row r="151" spans="1:5" x14ac:dyDescent="0.25">
      <c r="A151">
        <v>25993</v>
      </c>
      <c r="B151" t="s">
        <v>224</v>
      </c>
      <c r="D151" t="s">
        <v>50</v>
      </c>
      <c r="E151" t="s">
        <v>76</v>
      </c>
    </row>
    <row r="152" spans="1:5" x14ac:dyDescent="0.25">
      <c r="A152">
        <v>26032</v>
      </c>
      <c r="B152" s="30" t="str">
        <f>RIGHT(C152,14)</f>
        <v>42257000440000</v>
      </c>
      <c r="C152" s="14">
        <v>42257000440000</v>
      </c>
      <c r="D152" t="s">
        <v>701</v>
      </c>
      <c r="E152" s="5" t="s">
        <v>75</v>
      </c>
    </row>
    <row r="153" spans="1:5" x14ac:dyDescent="0.25">
      <c r="A153">
        <v>26032</v>
      </c>
      <c r="B153" t="s">
        <v>240</v>
      </c>
      <c r="D153" t="s">
        <v>50</v>
      </c>
      <c r="E153" t="s">
        <v>76</v>
      </c>
    </row>
    <row r="154" spans="1:5" x14ac:dyDescent="0.25">
      <c r="A154">
        <v>26087</v>
      </c>
      <c r="B154" s="30" t="str">
        <f>RIGHT(C154,14)</f>
        <v>42037001580000</v>
      </c>
      <c r="C154" s="14">
        <v>42037001580000</v>
      </c>
      <c r="D154" t="s">
        <v>701</v>
      </c>
      <c r="E154" s="5" t="s">
        <v>75</v>
      </c>
    </row>
    <row r="155" spans="1:5" x14ac:dyDescent="0.25">
      <c r="A155">
        <v>26087</v>
      </c>
      <c r="B155" t="s">
        <v>166</v>
      </c>
      <c r="D155" t="s">
        <v>50</v>
      </c>
      <c r="E155" t="s">
        <v>76</v>
      </c>
    </row>
    <row r="156" spans="1:5" x14ac:dyDescent="0.25">
      <c r="A156">
        <v>26089</v>
      </c>
      <c r="B156" s="30" t="str">
        <f>RIGHT(C156,14)</f>
        <v>42037001230000</v>
      </c>
      <c r="C156" s="14">
        <v>42037001230000</v>
      </c>
      <c r="D156" t="s">
        <v>701</v>
      </c>
      <c r="E156" s="5" t="s">
        <v>75</v>
      </c>
    </row>
    <row r="157" spans="1:5" x14ac:dyDescent="0.25">
      <c r="A157">
        <v>26089</v>
      </c>
      <c r="B157" t="s">
        <v>159</v>
      </c>
      <c r="D157" t="s">
        <v>50</v>
      </c>
      <c r="E157" t="s">
        <v>76</v>
      </c>
    </row>
    <row r="158" spans="1:5" x14ac:dyDescent="0.25">
      <c r="A158">
        <v>26090</v>
      </c>
      <c r="B158" s="30" t="str">
        <f>RIGHT(C158,14)</f>
        <v>42037001540000</v>
      </c>
      <c r="C158" s="14">
        <v>42037001540000</v>
      </c>
      <c r="D158" t="s">
        <v>701</v>
      </c>
      <c r="E158" s="5" t="s">
        <v>75</v>
      </c>
    </row>
    <row r="159" spans="1:5" x14ac:dyDescent="0.25">
      <c r="A159">
        <v>26090</v>
      </c>
      <c r="B159" t="s">
        <v>165</v>
      </c>
      <c r="D159" t="s">
        <v>50</v>
      </c>
      <c r="E159" t="s">
        <v>76</v>
      </c>
    </row>
    <row r="160" spans="1:5" x14ac:dyDescent="0.25">
      <c r="A160">
        <v>26091</v>
      </c>
      <c r="B160" s="30" t="str">
        <f>RIGHT(C160,14)</f>
        <v>42037001370000</v>
      </c>
      <c r="C160" s="14">
        <v>42037001370000</v>
      </c>
      <c r="D160" t="s">
        <v>701</v>
      </c>
      <c r="E160" s="5" t="s">
        <v>75</v>
      </c>
    </row>
    <row r="161" spans="1:5" x14ac:dyDescent="0.25">
      <c r="A161">
        <v>26091</v>
      </c>
      <c r="B161" t="s">
        <v>163</v>
      </c>
      <c r="D161" t="s">
        <v>50</v>
      </c>
      <c r="E161" t="s">
        <v>76</v>
      </c>
    </row>
    <row r="162" spans="1:5" x14ac:dyDescent="0.25">
      <c r="A162">
        <v>26092</v>
      </c>
      <c r="B162" s="30" t="str">
        <f>RIGHT(C162,14)</f>
        <v>42037000940000</v>
      </c>
      <c r="C162" s="14">
        <v>42037000940000</v>
      </c>
      <c r="D162" t="s">
        <v>701</v>
      </c>
      <c r="E162" s="5" t="s">
        <v>75</v>
      </c>
    </row>
    <row r="163" spans="1:5" x14ac:dyDescent="0.25">
      <c r="A163">
        <v>26092</v>
      </c>
      <c r="B163" t="s">
        <v>155</v>
      </c>
      <c r="D163" t="s">
        <v>50</v>
      </c>
      <c r="E163" t="s">
        <v>76</v>
      </c>
    </row>
    <row r="164" spans="1:5" x14ac:dyDescent="0.25">
      <c r="A164">
        <v>26093</v>
      </c>
      <c r="B164" s="30" t="str">
        <f>RIGHT(C164,14)</f>
        <v>42037001400000</v>
      </c>
      <c r="C164" s="14">
        <v>42037001400000</v>
      </c>
      <c r="D164" t="s">
        <v>701</v>
      </c>
      <c r="E164" s="5" t="s">
        <v>75</v>
      </c>
    </row>
    <row r="165" spans="1:5" x14ac:dyDescent="0.25">
      <c r="A165">
        <v>26093</v>
      </c>
      <c r="B165" t="s">
        <v>164</v>
      </c>
      <c r="D165" t="s">
        <v>50</v>
      </c>
      <c r="E165" t="s">
        <v>76</v>
      </c>
    </row>
    <row r="166" spans="1:5" x14ac:dyDescent="0.25">
      <c r="A166">
        <v>26095</v>
      </c>
      <c r="B166" s="30" t="str">
        <f>RIGHT(C166,14)</f>
        <v>42037001000000</v>
      </c>
      <c r="C166" s="14">
        <v>42037001000000</v>
      </c>
      <c r="D166" t="s">
        <v>701</v>
      </c>
      <c r="E166" s="5" t="s">
        <v>75</v>
      </c>
    </row>
    <row r="167" spans="1:5" x14ac:dyDescent="0.25">
      <c r="A167">
        <v>26095</v>
      </c>
      <c r="B167" t="s">
        <v>157</v>
      </c>
      <c r="D167" t="s">
        <v>50</v>
      </c>
      <c r="E167" t="s">
        <v>76</v>
      </c>
    </row>
    <row r="168" spans="1:5" x14ac:dyDescent="0.25">
      <c r="A168">
        <v>26098</v>
      </c>
      <c r="B168" s="30" t="str">
        <f>RIGHT(C168,14)</f>
        <v>42037001810000</v>
      </c>
      <c r="C168" s="14">
        <v>42037001810000</v>
      </c>
      <c r="D168" t="s">
        <v>701</v>
      </c>
      <c r="E168" s="5" t="s">
        <v>75</v>
      </c>
    </row>
    <row r="169" spans="1:5" x14ac:dyDescent="0.25">
      <c r="A169">
        <v>26098</v>
      </c>
      <c r="B169" t="s">
        <v>168</v>
      </c>
      <c r="D169" t="s">
        <v>50</v>
      </c>
      <c r="E169" t="s">
        <v>76</v>
      </c>
    </row>
    <row r="170" spans="1:5" x14ac:dyDescent="0.25">
      <c r="A170">
        <v>26099</v>
      </c>
      <c r="B170" s="30" t="str">
        <f>RIGHT(C170,14)</f>
        <v>42037302250000</v>
      </c>
      <c r="C170" s="14">
        <v>42037302250000</v>
      </c>
      <c r="D170" t="s">
        <v>701</v>
      </c>
      <c r="E170" s="5" t="s">
        <v>75</v>
      </c>
    </row>
    <row r="171" spans="1:5" x14ac:dyDescent="0.25">
      <c r="A171">
        <v>26099</v>
      </c>
      <c r="B171" t="s">
        <v>170</v>
      </c>
      <c r="D171" t="s">
        <v>50</v>
      </c>
      <c r="E171" t="s">
        <v>76</v>
      </c>
    </row>
    <row r="172" spans="1:5" x14ac:dyDescent="0.25">
      <c r="A172">
        <v>27466</v>
      </c>
      <c r="B172" s="30" t="str">
        <f>RIGHT(C172,14)</f>
        <v>42159000300000</v>
      </c>
      <c r="C172" s="14">
        <v>42159000300000</v>
      </c>
      <c r="D172" t="s">
        <v>701</v>
      </c>
      <c r="E172" s="5" t="s">
        <v>75</v>
      </c>
    </row>
    <row r="173" spans="1:5" x14ac:dyDescent="0.25">
      <c r="A173">
        <v>27466</v>
      </c>
      <c r="B173" t="s">
        <v>175</v>
      </c>
      <c r="D173" t="s">
        <v>50</v>
      </c>
      <c r="E173" t="s">
        <v>76</v>
      </c>
    </row>
    <row r="174" spans="1:5" x14ac:dyDescent="0.25">
      <c r="A174">
        <v>29233</v>
      </c>
      <c r="B174" s="30" t="str">
        <f>RIGHT(C174,14)</f>
        <v>42349344370000</v>
      </c>
      <c r="C174" s="14">
        <v>42349344370000</v>
      </c>
      <c r="D174" t="s">
        <v>701</v>
      </c>
      <c r="E174" s="5" t="s">
        <v>75</v>
      </c>
    </row>
    <row r="175" spans="1:5" x14ac:dyDescent="0.25">
      <c r="A175">
        <v>29233</v>
      </c>
      <c r="B175" t="s">
        <v>270</v>
      </c>
      <c r="D175" t="s">
        <v>50</v>
      </c>
      <c r="E175" t="s">
        <v>76</v>
      </c>
    </row>
    <row r="176" spans="1:5" x14ac:dyDescent="0.25">
      <c r="A176">
        <v>32611</v>
      </c>
      <c r="B176" s="30" t="str">
        <f>RIGHT(C176,14)</f>
        <v>42161306730000</v>
      </c>
      <c r="C176" s="14">
        <v>42161306730000</v>
      </c>
      <c r="D176" t="s">
        <v>701</v>
      </c>
      <c r="E176" s="5" t="s">
        <v>75</v>
      </c>
    </row>
    <row r="177" spans="1:5" x14ac:dyDescent="0.25">
      <c r="A177">
        <v>32611</v>
      </c>
      <c r="B177" t="s">
        <v>195</v>
      </c>
      <c r="D177" t="s">
        <v>50</v>
      </c>
      <c r="E177" t="s">
        <v>76</v>
      </c>
    </row>
    <row r="178" spans="1:5" x14ac:dyDescent="0.25">
      <c r="A178">
        <v>33468</v>
      </c>
      <c r="B178" s="30" t="str">
        <f>RIGHT(C178,14)</f>
        <v>42257000030000</v>
      </c>
      <c r="C178" s="14">
        <v>42257000030000</v>
      </c>
      <c r="D178" t="s">
        <v>701</v>
      </c>
      <c r="E178" s="5" t="s">
        <v>75</v>
      </c>
    </row>
    <row r="179" spans="1:5" x14ac:dyDescent="0.25">
      <c r="A179">
        <v>33468</v>
      </c>
      <c r="B179" t="s">
        <v>238</v>
      </c>
      <c r="D179" t="s">
        <v>50</v>
      </c>
      <c r="E179" t="s">
        <v>76</v>
      </c>
    </row>
    <row r="180" spans="1:5" x14ac:dyDescent="0.25">
      <c r="A180">
        <v>33495</v>
      </c>
      <c r="B180" s="30" t="str">
        <f>RIGHT(C180,14)</f>
        <v>42257002990000</v>
      </c>
      <c r="C180" s="14">
        <v>42257002990000</v>
      </c>
      <c r="D180" t="s">
        <v>701</v>
      </c>
      <c r="E180" s="5" t="s">
        <v>75</v>
      </c>
    </row>
    <row r="181" spans="1:5" x14ac:dyDescent="0.25">
      <c r="A181">
        <v>33495</v>
      </c>
      <c r="B181" t="s">
        <v>246</v>
      </c>
      <c r="D181" t="s">
        <v>50</v>
      </c>
      <c r="E181" t="s">
        <v>76</v>
      </c>
    </row>
    <row r="182" spans="1:5" x14ac:dyDescent="0.25">
      <c r="A182">
        <v>33497</v>
      </c>
      <c r="B182" s="30" t="str">
        <f>RIGHT(C182,14)</f>
        <v>42257001620000</v>
      </c>
      <c r="C182" s="14">
        <v>42257001620000</v>
      </c>
      <c r="D182" t="s">
        <v>701</v>
      </c>
      <c r="E182" s="5" t="s">
        <v>75</v>
      </c>
    </row>
    <row r="183" spans="1:5" x14ac:dyDescent="0.25">
      <c r="A183">
        <v>33497</v>
      </c>
      <c r="B183" t="s">
        <v>243</v>
      </c>
      <c r="D183" t="s">
        <v>50</v>
      </c>
      <c r="E183" t="s">
        <v>76</v>
      </c>
    </row>
    <row r="184" spans="1:5" x14ac:dyDescent="0.25">
      <c r="A184">
        <v>33855</v>
      </c>
      <c r="B184" s="30" t="str">
        <f>RIGHT(C184,14)</f>
        <v>42257001660000</v>
      </c>
      <c r="C184" s="14">
        <v>42257001660000</v>
      </c>
      <c r="D184" t="s">
        <v>701</v>
      </c>
      <c r="E184" s="5" t="s">
        <v>75</v>
      </c>
    </row>
    <row r="185" spans="1:5" x14ac:dyDescent="0.25">
      <c r="A185">
        <v>33855</v>
      </c>
      <c r="B185" t="s">
        <v>244</v>
      </c>
      <c r="D185" t="s">
        <v>50</v>
      </c>
      <c r="E185" t="s">
        <v>76</v>
      </c>
    </row>
    <row r="186" spans="1:5" x14ac:dyDescent="0.25">
      <c r="A186">
        <v>33859</v>
      </c>
      <c r="B186" s="30" t="str">
        <f>RIGHT(C186,14)</f>
        <v>42257300320000</v>
      </c>
      <c r="C186" s="14">
        <v>42257300320000</v>
      </c>
      <c r="D186" t="s">
        <v>701</v>
      </c>
      <c r="E186" s="5" t="s">
        <v>75</v>
      </c>
    </row>
    <row r="187" spans="1:5" x14ac:dyDescent="0.25">
      <c r="A187">
        <v>33859</v>
      </c>
      <c r="B187" t="s">
        <v>249</v>
      </c>
      <c r="D187" t="s">
        <v>50</v>
      </c>
      <c r="E187" t="s">
        <v>76</v>
      </c>
    </row>
    <row r="188" spans="1:5" x14ac:dyDescent="0.25">
      <c r="A188">
        <v>34459</v>
      </c>
      <c r="B188" s="30" t="str">
        <f>RIGHT(C188,14)</f>
        <v>42037000230000</v>
      </c>
      <c r="C188" s="14">
        <v>42037000230000</v>
      </c>
      <c r="D188" t="s">
        <v>701</v>
      </c>
      <c r="E188" s="5" t="s">
        <v>75</v>
      </c>
    </row>
    <row r="189" spans="1:5" x14ac:dyDescent="0.25">
      <c r="A189">
        <v>34459</v>
      </c>
      <c r="B189" t="s">
        <v>148</v>
      </c>
      <c r="D189" t="s">
        <v>50</v>
      </c>
      <c r="E189" t="s">
        <v>76</v>
      </c>
    </row>
    <row r="190" spans="1:5" x14ac:dyDescent="0.25">
      <c r="A190">
        <v>34460</v>
      </c>
      <c r="B190" s="30" t="str">
        <f>RIGHT(C190,14)</f>
        <v>42037000240000</v>
      </c>
      <c r="C190" s="14">
        <v>42037000240000</v>
      </c>
      <c r="D190" t="s">
        <v>701</v>
      </c>
      <c r="E190" s="5" t="s">
        <v>75</v>
      </c>
    </row>
    <row r="191" spans="1:5" x14ac:dyDescent="0.25">
      <c r="A191">
        <v>34460</v>
      </c>
      <c r="B191" t="s">
        <v>149</v>
      </c>
      <c r="D191" t="s">
        <v>50</v>
      </c>
      <c r="E191" t="s">
        <v>76</v>
      </c>
    </row>
    <row r="192" spans="1:5" x14ac:dyDescent="0.25">
      <c r="A192">
        <v>34462</v>
      </c>
      <c r="B192" s="30" t="str">
        <f>RIGHT(C192,14)</f>
        <v>42037000820000</v>
      </c>
      <c r="C192" s="14">
        <v>42037000820000</v>
      </c>
      <c r="D192" t="s">
        <v>701</v>
      </c>
      <c r="E192" s="5" t="s">
        <v>75</v>
      </c>
    </row>
    <row r="193" spans="1:5" x14ac:dyDescent="0.25">
      <c r="A193">
        <v>34462</v>
      </c>
      <c r="B193" t="s">
        <v>154</v>
      </c>
      <c r="D193" t="s">
        <v>50</v>
      </c>
      <c r="E193" t="s">
        <v>76</v>
      </c>
    </row>
    <row r="194" spans="1:5" x14ac:dyDescent="0.25">
      <c r="A194">
        <v>34464</v>
      </c>
      <c r="B194" s="30" t="str">
        <f>RIGHT(C194,14)</f>
        <v>42037001120000</v>
      </c>
      <c r="C194" s="14">
        <v>42037001120000</v>
      </c>
      <c r="D194" t="s">
        <v>701</v>
      </c>
      <c r="E194" s="5" t="s">
        <v>75</v>
      </c>
    </row>
    <row r="195" spans="1:5" x14ac:dyDescent="0.25">
      <c r="A195">
        <v>34464</v>
      </c>
      <c r="B195" t="s">
        <v>158</v>
      </c>
      <c r="D195" t="s">
        <v>50</v>
      </c>
      <c r="E195" t="s">
        <v>76</v>
      </c>
    </row>
    <row r="196" spans="1:5" x14ac:dyDescent="0.25">
      <c r="A196">
        <v>34616</v>
      </c>
      <c r="B196" s="30" t="str">
        <f>RIGHT(C196,14)</f>
        <v>42223304280000</v>
      </c>
      <c r="C196" s="14">
        <v>42223304280000</v>
      </c>
      <c r="D196" t="s">
        <v>701</v>
      </c>
      <c r="E196" s="5" t="s">
        <v>75</v>
      </c>
    </row>
    <row r="197" spans="1:5" x14ac:dyDescent="0.25">
      <c r="A197">
        <v>34616</v>
      </c>
      <c r="B197" t="s">
        <v>228</v>
      </c>
      <c r="D197" t="s">
        <v>50</v>
      </c>
      <c r="E197" t="s">
        <v>76</v>
      </c>
    </row>
    <row r="198" spans="1:5" x14ac:dyDescent="0.25">
      <c r="A198">
        <v>34850</v>
      </c>
      <c r="B198" s="30" t="str">
        <f>RIGHT(C198,14)</f>
        <v>42037000970000</v>
      </c>
      <c r="C198" s="14">
        <v>42037000970000</v>
      </c>
      <c r="D198" t="s">
        <v>701</v>
      </c>
      <c r="E198" s="5" t="s">
        <v>75</v>
      </c>
    </row>
    <row r="199" spans="1:5" x14ac:dyDescent="0.25">
      <c r="A199">
        <v>34850</v>
      </c>
      <c r="B199" t="s">
        <v>156</v>
      </c>
      <c r="D199" t="s">
        <v>50</v>
      </c>
      <c r="E199" t="s">
        <v>76</v>
      </c>
    </row>
    <row r="200" spans="1:5" x14ac:dyDescent="0.25">
      <c r="A200">
        <v>36106</v>
      </c>
      <c r="B200" s="30" t="str">
        <f>RIGHT(C200,14)</f>
        <v>42223304130000</v>
      </c>
      <c r="C200" s="14">
        <v>42223304130000</v>
      </c>
      <c r="D200" t="s">
        <v>701</v>
      </c>
      <c r="E200" s="5" t="s">
        <v>75</v>
      </c>
    </row>
    <row r="201" spans="1:5" x14ac:dyDescent="0.25">
      <c r="A201">
        <v>36106</v>
      </c>
      <c r="B201" t="s">
        <v>227</v>
      </c>
      <c r="D201" t="s">
        <v>50</v>
      </c>
      <c r="E201" t="s">
        <v>76</v>
      </c>
    </row>
    <row r="202" spans="1:5" x14ac:dyDescent="0.25">
      <c r="A202">
        <v>36890</v>
      </c>
      <c r="B202" s="30" t="str">
        <f>RIGHT(C202,14)</f>
        <v>42349345080000</v>
      </c>
      <c r="C202" s="14">
        <v>42349345080000</v>
      </c>
      <c r="D202" t="s">
        <v>701</v>
      </c>
      <c r="E202" s="5" t="s">
        <v>75</v>
      </c>
    </row>
    <row r="203" spans="1:5" x14ac:dyDescent="0.25">
      <c r="A203">
        <v>36890</v>
      </c>
      <c r="B203" t="s">
        <v>271</v>
      </c>
      <c r="D203" t="s">
        <v>50</v>
      </c>
      <c r="E203" t="s">
        <v>76</v>
      </c>
    </row>
    <row r="204" spans="1:5" x14ac:dyDescent="0.25">
      <c r="A204">
        <v>300000</v>
      </c>
      <c r="B204" s="30" t="str">
        <f>RIGHT(C204,13)</f>
        <v>3081000270000</v>
      </c>
      <c r="C204" s="14">
        <v>3081000270000</v>
      </c>
      <c r="D204" t="s">
        <v>701</v>
      </c>
      <c r="E204" s="5" t="s">
        <v>75</v>
      </c>
    </row>
    <row r="205" spans="1:5" x14ac:dyDescent="0.25">
      <c r="A205">
        <v>300000</v>
      </c>
      <c r="B205" t="s">
        <v>133</v>
      </c>
      <c r="D205" t="s">
        <v>50</v>
      </c>
      <c r="E205" s="5" t="s">
        <v>76</v>
      </c>
    </row>
    <row r="206" spans="1:5" x14ac:dyDescent="0.25">
      <c r="A206">
        <v>300001</v>
      </c>
      <c r="B206" s="30" t="str">
        <f>RIGHT(C206,13)</f>
        <v>3081000390000</v>
      </c>
      <c r="C206" s="14">
        <v>3081000390000</v>
      </c>
      <c r="D206" t="s">
        <v>701</v>
      </c>
      <c r="E206" s="5" t="s">
        <v>75</v>
      </c>
    </row>
    <row r="207" spans="1:5" x14ac:dyDescent="0.25">
      <c r="A207">
        <v>300001</v>
      </c>
      <c r="B207" t="s">
        <v>134</v>
      </c>
      <c r="D207" t="s">
        <v>50</v>
      </c>
      <c r="E207" s="5" t="s">
        <v>76</v>
      </c>
    </row>
    <row r="208" spans="1:5" x14ac:dyDescent="0.25">
      <c r="A208">
        <v>300002</v>
      </c>
      <c r="B208" s="30" t="str">
        <f>RIGHT(C208,13)</f>
        <v>3081000460000</v>
      </c>
      <c r="C208" s="14">
        <v>3081000460000</v>
      </c>
      <c r="D208" t="s">
        <v>701</v>
      </c>
      <c r="E208" s="5" t="s">
        <v>75</v>
      </c>
    </row>
    <row r="209" spans="1:5" x14ac:dyDescent="0.25">
      <c r="A209">
        <v>300002</v>
      </c>
      <c r="B209" t="s">
        <v>135</v>
      </c>
      <c r="D209" t="s">
        <v>50</v>
      </c>
      <c r="E209" s="5" t="s">
        <v>76</v>
      </c>
    </row>
    <row r="210" spans="1:5" x14ac:dyDescent="0.25">
      <c r="A210">
        <v>300003</v>
      </c>
      <c r="B210" s="30" t="str">
        <f>RIGHT(C210,13)</f>
        <v>3081000480000</v>
      </c>
      <c r="C210" s="14">
        <v>3081000480000</v>
      </c>
      <c r="D210" t="s">
        <v>701</v>
      </c>
      <c r="E210" s="5" t="s">
        <v>75</v>
      </c>
    </row>
    <row r="211" spans="1:5" x14ac:dyDescent="0.25">
      <c r="A211">
        <v>300003</v>
      </c>
      <c r="B211" t="s">
        <v>136</v>
      </c>
      <c r="D211" t="s">
        <v>50</v>
      </c>
      <c r="E211" s="5" t="s">
        <v>76</v>
      </c>
    </row>
    <row r="212" spans="1:5" x14ac:dyDescent="0.25">
      <c r="A212">
        <v>300004</v>
      </c>
      <c r="B212" s="30" t="str">
        <f>RIGHT(C212,13)</f>
        <v>3091000020000</v>
      </c>
      <c r="C212" s="14">
        <v>3091000020000</v>
      </c>
      <c r="D212" t="s">
        <v>701</v>
      </c>
      <c r="E212" s="5" t="s">
        <v>75</v>
      </c>
    </row>
    <row r="213" spans="1:5" x14ac:dyDescent="0.25">
      <c r="A213">
        <v>300004</v>
      </c>
      <c r="B213" t="s">
        <v>137</v>
      </c>
      <c r="D213" t="s">
        <v>50</v>
      </c>
      <c r="E213" t="s">
        <v>76</v>
      </c>
    </row>
    <row r="214" spans="1:5" x14ac:dyDescent="0.25">
      <c r="A214">
        <v>300005</v>
      </c>
      <c r="B214" s="30" t="str">
        <f>RIGHT(C214,13)</f>
        <v>3091000070000</v>
      </c>
      <c r="C214" s="14">
        <v>3091000070000</v>
      </c>
      <c r="D214" t="s">
        <v>701</v>
      </c>
      <c r="E214" s="5" t="s">
        <v>75</v>
      </c>
    </row>
    <row r="215" spans="1:5" x14ac:dyDescent="0.25">
      <c r="A215">
        <v>300005</v>
      </c>
      <c r="B215" t="s">
        <v>138</v>
      </c>
      <c r="D215" t="s">
        <v>50</v>
      </c>
      <c r="E215" t="s">
        <v>76</v>
      </c>
    </row>
    <row r="216" spans="1:5" x14ac:dyDescent="0.25">
      <c r="A216">
        <v>300006</v>
      </c>
      <c r="B216" s="30" t="str">
        <f>RIGHT(C216,13)</f>
        <v>3091000140000</v>
      </c>
      <c r="C216" s="14">
        <v>3091000140000</v>
      </c>
      <c r="D216" t="s">
        <v>701</v>
      </c>
      <c r="E216" s="5" t="s">
        <v>75</v>
      </c>
    </row>
    <row r="217" spans="1:5" x14ac:dyDescent="0.25">
      <c r="A217">
        <v>300006</v>
      </c>
      <c r="B217" t="s">
        <v>139</v>
      </c>
      <c r="D217" t="s">
        <v>50</v>
      </c>
      <c r="E217" t="s">
        <v>76</v>
      </c>
    </row>
    <row r="218" spans="1:5" x14ac:dyDescent="0.25">
      <c r="A218">
        <v>300007</v>
      </c>
      <c r="B218" s="30" t="str">
        <f>RIGHT(C218,13)</f>
        <v>3091000960000</v>
      </c>
      <c r="C218" s="14">
        <v>3091000960000</v>
      </c>
      <c r="D218" t="s">
        <v>701</v>
      </c>
      <c r="E218" s="5" t="s">
        <v>75</v>
      </c>
    </row>
    <row r="219" spans="1:5" x14ac:dyDescent="0.25">
      <c r="A219">
        <v>300007</v>
      </c>
      <c r="B219" t="s">
        <v>140</v>
      </c>
      <c r="D219" t="s">
        <v>50</v>
      </c>
      <c r="E219" t="s">
        <v>76</v>
      </c>
    </row>
    <row r="220" spans="1:5" x14ac:dyDescent="0.25">
      <c r="A220">
        <v>300008</v>
      </c>
      <c r="B220" s="30" t="str">
        <f>RIGHT(C220,13)</f>
        <v>3091105800000</v>
      </c>
      <c r="C220" s="14">
        <v>3091105800000</v>
      </c>
      <c r="D220" t="s">
        <v>701</v>
      </c>
      <c r="E220" s="5" t="s">
        <v>75</v>
      </c>
    </row>
    <row r="221" spans="1:5" x14ac:dyDescent="0.25">
      <c r="A221">
        <v>300008</v>
      </c>
      <c r="B221" t="s">
        <v>141</v>
      </c>
      <c r="D221" t="s">
        <v>50</v>
      </c>
      <c r="E221" t="s">
        <v>76</v>
      </c>
    </row>
    <row r="222" spans="1:5" x14ac:dyDescent="0.25">
      <c r="A222">
        <v>300018</v>
      </c>
      <c r="B222" s="30" t="str">
        <f>RIGHT(C222,14)</f>
        <v>42037000710000</v>
      </c>
      <c r="C222" s="14">
        <v>42037000710000</v>
      </c>
      <c r="D222" t="s">
        <v>701</v>
      </c>
      <c r="E222" s="5" t="s">
        <v>75</v>
      </c>
    </row>
    <row r="223" spans="1:5" x14ac:dyDescent="0.25">
      <c r="A223">
        <v>300018</v>
      </c>
      <c r="B223" t="s">
        <v>151</v>
      </c>
      <c r="D223" t="s">
        <v>50</v>
      </c>
      <c r="E223" t="s">
        <v>76</v>
      </c>
    </row>
    <row r="224" spans="1:5" x14ac:dyDescent="0.25">
      <c r="A224">
        <v>300029</v>
      </c>
      <c r="B224" s="30" t="str">
        <f>RIGHT(C224,14)</f>
        <v>42037001340000</v>
      </c>
      <c r="C224" s="14">
        <v>42037001340000</v>
      </c>
      <c r="D224" t="s">
        <v>701</v>
      </c>
      <c r="E224" s="5" t="s">
        <v>75</v>
      </c>
    </row>
    <row r="225" spans="1:5" x14ac:dyDescent="0.25">
      <c r="A225">
        <v>300029</v>
      </c>
      <c r="B225" t="s">
        <v>162</v>
      </c>
      <c r="D225" t="s">
        <v>50</v>
      </c>
      <c r="E225" t="s">
        <v>76</v>
      </c>
    </row>
    <row r="226" spans="1:5" x14ac:dyDescent="0.25">
      <c r="A226">
        <v>300040</v>
      </c>
      <c r="B226" s="30" t="str">
        <f>RIGHT(C226,14)</f>
        <v>42159000010000</v>
      </c>
      <c r="C226" s="14">
        <v>42159000010000</v>
      </c>
      <c r="D226" t="s">
        <v>701</v>
      </c>
      <c r="E226" s="5" t="s">
        <v>75</v>
      </c>
    </row>
    <row r="227" spans="1:5" x14ac:dyDescent="0.25">
      <c r="A227">
        <v>300040</v>
      </c>
      <c r="B227" t="s">
        <v>173</v>
      </c>
      <c r="D227" t="s">
        <v>50</v>
      </c>
      <c r="E227" t="s">
        <v>76</v>
      </c>
    </row>
    <row r="228" spans="1:5" x14ac:dyDescent="0.25">
      <c r="A228">
        <v>300044</v>
      </c>
      <c r="B228" s="30" t="str">
        <f>RIGHT(C228,14)</f>
        <v>42159004620000</v>
      </c>
      <c r="C228" s="14">
        <v>42159004620000</v>
      </c>
      <c r="D228" t="s">
        <v>701</v>
      </c>
      <c r="E228" s="5" t="s">
        <v>75</v>
      </c>
    </row>
    <row r="229" spans="1:5" x14ac:dyDescent="0.25">
      <c r="A229">
        <v>300044</v>
      </c>
      <c r="B229" t="s">
        <v>177</v>
      </c>
      <c r="D229" t="s">
        <v>50</v>
      </c>
      <c r="E229" t="s">
        <v>76</v>
      </c>
    </row>
    <row r="230" spans="1:5" x14ac:dyDescent="0.25">
      <c r="A230">
        <v>300045</v>
      </c>
      <c r="B230" s="30" t="str">
        <f>RIGHT(C230,14)</f>
        <v>42159004750000</v>
      </c>
      <c r="C230" s="14">
        <v>42159004750000</v>
      </c>
      <c r="D230" t="s">
        <v>701</v>
      </c>
      <c r="E230" s="5" t="s">
        <v>75</v>
      </c>
    </row>
    <row r="231" spans="1:5" x14ac:dyDescent="0.25">
      <c r="A231">
        <v>300045</v>
      </c>
      <c r="B231" t="s">
        <v>178</v>
      </c>
      <c r="D231" t="s">
        <v>50</v>
      </c>
      <c r="E231" t="s">
        <v>76</v>
      </c>
    </row>
    <row r="232" spans="1:5" x14ac:dyDescent="0.25">
      <c r="A232">
        <v>300046</v>
      </c>
      <c r="B232" s="30" t="str">
        <f>RIGHT(C232,14)</f>
        <v>42159005620000</v>
      </c>
      <c r="C232" s="14">
        <v>42159005620000</v>
      </c>
      <c r="D232" t="s">
        <v>701</v>
      </c>
      <c r="E232" s="5" t="s">
        <v>75</v>
      </c>
    </row>
    <row r="233" spans="1:5" x14ac:dyDescent="0.25">
      <c r="A233">
        <v>300046</v>
      </c>
      <c r="B233" t="s">
        <v>179</v>
      </c>
      <c r="D233" t="s">
        <v>50</v>
      </c>
      <c r="E233" t="s">
        <v>76</v>
      </c>
    </row>
    <row r="234" spans="1:5" x14ac:dyDescent="0.25">
      <c r="A234">
        <v>300049</v>
      </c>
      <c r="B234" s="30" t="str">
        <f>RIGHT(C234,14)</f>
        <v>42159303970000</v>
      </c>
      <c r="C234" s="14">
        <v>42159303970000</v>
      </c>
      <c r="D234" t="s">
        <v>701</v>
      </c>
      <c r="E234" s="5" t="s">
        <v>75</v>
      </c>
    </row>
    <row r="235" spans="1:5" x14ac:dyDescent="0.25">
      <c r="A235">
        <v>300049</v>
      </c>
      <c r="B235" t="s">
        <v>182</v>
      </c>
      <c r="D235" t="s">
        <v>50</v>
      </c>
      <c r="E235" t="s">
        <v>76</v>
      </c>
    </row>
    <row r="236" spans="1:5" x14ac:dyDescent="0.25">
      <c r="A236">
        <v>300050</v>
      </c>
      <c r="B236" s="30" t="str">
        <f>RIGHT(C236,14)</f>
        <v>42159304340000</v>
      </c>
      <c r="C236" s="14">
        <v>42159304340000</v>
      </c>
      <c r="D236" t="s">
        <v>701</v>
      </c>
      <c r="E236" s="5" t="s">
        <v>75</v>
      </c>
    </row>
    <row r="237" spans="1:5" x14ac:dyDescent="0.25">
      <c r="A237">
        <v>300050</v>
      </c>
      <c r="B237" t="s">
        <v>183</v>
      </c>
      <c r="D237" t="s">
        <v>50</v>
      </c>
      <c r="E237" t="s">
        <v>76</v>
      </c>
    </row>
    <row r="238" spans="1:5" x14ac:dyDescent="0.25">
      <c r="A238">
        <v>300051</v>
      </c>
      <c r="B238" s="30" t="str">
        <f>RIGHT(C238,14)</f>
        <v>42161001990000</v>
      </c>
      <c r="C238" s="14">
        <v>42161001990000</v>
      </c>
      <c r="D238" t="s">
        <v>701</v>
      </c>
      <c r="E238" s="5" t="s">
        <v>75</v>
      </c>
    </row>
    <row r="239" spans="1:5" x14ac:dyDescent="0.25">
      <c r="A239">
        <v>300051</v>
      </c>
      <c r="B239" t="s">
        <v>184</v>
      </c>
      <c r="D239" t="s">
        <v>50</v>
      </c>
      <c r="E239" t="s">
        <v>76</v>
      </c>
    </row>
    <row r="240" spans="1:5" x14ac:dyDescent="0.25">
      <c r="A240">
        <v>300052</v>
      </c>
      <c r="B240" s="30" t="str">
        <f>RIGHT(C240,14)</f>
        <v>42161300380000</v>
      </c>
      <c r="C240" s="14">
        <v>42161300380000</v>
      </c>
      <c r="D240" t="s">
        <v>701</v>
      </c>
      <c r="E240" s="5" t="s">
        <v>75</v>
      </c>
    </row>
    <row r="241" spans="1:5" x14ac:dyDescent="0.25">
      <c r="A241">
        <v>300052</v>
      </c>
      <c r="B241" t="s">
        <v>185</v>
      </c>
      <c r="D241" t="s">
        <v>50</v>
      </c>
      <c r="E241" t="s">
        <v>76</v>
      </c>
    </row>
    <row r="242" spans="1:5" x14ac:dyDescent="0.25">
      <c r="A242">
        <v>300053</v>
      </c>
      <c r="B242" s="30" t="str">
        <f>RIGHT(C242,14)</f>
        <v>42161300530000</v>
      </c>
      <c r="C242" s="14">
        <v>42161300530000</v>
      </c>
      <c r="D242" t="s">
        <v>701</v>
      </c>
      <c r="E242" s="5" t="s">
        <v>75</v>
      </c>
    </row>
    <row r="243" spans="1:5" x14ac:dyDescent="0.25">
      <c r="A243">
        <v>300053</v>
      </c>
      <c r="B243" t="s">
        <v>186</v>
      </c>
      <c r="D243" t="s">
        <v>50</v>
      </c>
      <c r="E243" t="s">
        <v>76</v>
      </c>
    </row>
    <row r="244" spans="1:5" x14ac:dyDescent="0.25">
      <c r="A244">
        <v>300054</v>
      </c>
      <c r="B244" s="30" t="str">
        <f>RIGHT(C244,14)</f>
        <v>42161301030000</v>
      </c>
      <c r="C244" s="14">
        <v>42161301030000</v>
      </c>
      <c r="D244" t="s">
        <v>701</v>
      </c>
      <c r="E244" s="5" t="s">
        <v>75</v>
      </c>
    </row>
    <row r="245" spans="1:5" x14ac:dyDescent="0.25">
      <c r="A245">
        <v>300054</v>
      </c>
      <c r="B245" t="s">
        <v>187</v>
      </c>
      <c r="D245" t="s">
        <v>50</v>
      </c>
      <c r="E245" t="s">
        <v>76</v>
      </c>
    </row>
    <row r="246" spans="1:5" x14ac:dyDescent="0.25">
      <c r="A246">
        <v>300055</v>
      </c>
      <c r="B246" s="30" t="str">
        <f>RIGHT(C246,14)</f>
        <v>42161301380000</v>
      </c>
      <c r="C246" s="14">
        <v>42161301380000</v>
      </c>
      <c r="D246" t="s">
        <v>701</v>
      </c>
      <c r="E246" s="5" t="s">
        <v>75</v>
      </c>
    </row>
    <row r="247" spans="1:5" x14ac:dyDescent="0.25">
      <c r="A247">
        <v>300055</v>
      </c>
      <c r="B247" t="s">
        <v>188</v>
      </c>
      <c r="D247" t="s">
        <v>50</v>
      </c>
      <c r="E247" t="s">
        <v>76</v>
      </c>
    </row>
    <row r="248" spans="1:5" x14ac:dyDescent="0.25">
      <c r="A248">
        <v>300056</v>
      </c>
      <c r="B248" s="30" t="str">
        <f>RIGHT(C248,14)</f>
        <v>42161304490000</v>
      </c>
      <c r="C248" s="14">
        <v>42161304490000</v>
      </c>
      <c r="D248" t="s">
        <v>701</v>
      </c>
      <c r="E248" s="5" t="s">
        <v>75</v>
      </c>
    </row>
    <row r="249" spans="1:5" x14ac:dyDescent="0.25">
      <c r="A249">
        <v>300056</v>
      </c>
      <c r="B249" t="s">
        <v>189</v>
      </c>
      <c r="D249" t="s">
        <v>50</v>
      </c>
      <c r="E249" t="s">
        <v>76</v>
      </c>
    </row>
    <row r="250" spans="1:5" x14ac:dyDescent="0.25">
      <c r="A250">
        <v>300057</v>
      </c>
      <c r="B250" s="30" t="str">
        <f>RIGHT(C250,14)</f>
        <v>42161305530000</v>
      </c>
      <c r="C250" s="14">
        <v>42161305530000</v>
      </c>
      <c r="D250" t="s">
        <v>701</v>
      </c>
      <c r="E250" s="5" t="s">
        <v>75</v>
      </c>
    </row>
    <row r="251" spans="1:5" x14ac:dyDescent="0.25">
      <c r="A251">
        <v>300057</v>
      </c>
      <c r="B251" t="s">
        <v>190</v>
      </c>
      <c r="D251" t="s">
        <v>50</v>
      </c>
      <c r="E251" t="s">
        <v>76</v>
      </c>
    </row>
    <row r="252" spans="1:5" x14ac:dyDescent="0.25">
      <c r="A252">
        <v>300058</v>
      </c>
      <c r="B252" s="30" t="str">
        <f>RIGHT(C252,14)</f>
        <v>42161305570000</v>
      </c>
      <c r="C252" s="14">
        <v>42161305570000</v>
      </c>
      <c r="D252" t="s">
        <v>701</v>
      </c>
      <c r="E252" s="5" t="s">
        <v>75</v>
      </c>
    </row>
    <row r="253" spans="1:5" x14ac:dyDescent="0.25">
      <c r="A253">
        <v>300058</v>
      </c>
      <c r="B253" t="s">
        <v>191</v>
      </c>
      <c r="D253" t="s">
        <v>50</v>
      </c>
      <c r="E253" t="s">
        <v>76</v>
      </c>
    </row>
    <row r="254" spans="1:5" x14ac:dyDescent="0.25">
      <c r="A254">
        <v>300059</v>
      </c>
      <c r="B254" s="30" t="str">
        <f>RIGHT(C254,14)</f>
        <v>42161305610000</v>
      </c>
      <c r="C254" s="14">
        <v>42161305610000</v>
      </c>
      <c r="D254" t="s">
        <v>701</v>
      </c>
      <c r="E254" s="5" t="s">
        <v>75</v>
      </c>
    </row>
    <row r="255" spans="1:5" x14ac:dyDescent="0.25">
      <c r="A255">
        <v>300059</v>
      </c>
      <c r="B255" t="s">
        <v>192</v>
      </c>
      <c r="D255" t="s">
        <v>50</v>
      </c>
      <c r="E255" t="s">
        <v>76</v>
      </c>
    </row>
    <row r="256" spans="1:5" x14ac:dyDescent="0.25">
      <c r="A256">
        <v>300060</v>
      </c>
      <c r="B256" s="30" t="str">
        <f>RIGHT(C256,14)</f>
        <v>42161306240000</v>
      </c>
      <c r="C256" s="14">
        <v>42161306240000</v>
      </c>
      <c r="D256" t="s">
        <v>701</v>
      </c>
      <c r="E256" s="5" t="s">
        <v>75</v>
      </c>
    </row>
    <row r="257" spans="1:5" x14ac:dyDescent="0.25">
      <c r="A257">
        <v>300060</v>
      </c>
      <c r="B257" t="s">
        <v>193</v>
      </c>
      <c r="D257" t="s">
        <v>50</v>
      </c>
      <c r="E257" t="s">
        <v>76</v>
      </c>
    </row>
    <row r="258" spans="1:5" x14ac:dyDescent="0.25">
      <c r="A258">
        <v>300061</v>
      </c>
      <c r="B258" s="30" t="str">
        <f>RIGHT(C258,14)</f>
        <v>42161306490000</v>
      </c>
      <c r="C258" s="14">
        <v>42161306490000</v>
      </c>
      <c r="D258" t="s">
        <v>701</v>
      </c>
      <c r="E258" s="5" t="s">
        <v>75</v>
      </c>
    </row>
    <row r="259" spans="1:5" x14ac:dyDescent="0.25">
      <c r="A259">
        <v>300061</v>
      </c>
      <c r="B259" t="s">
        <v>194</v>
      </c>
      <c r="D259" t="s">
        <v>50</v>
      </c>
      <c r="E259" t="s">
        <v>76</v>
      </c>
    </row>
    <row r="260" spans="1:5" x14ac:dyDescent="0.25">
      <c r="A260">
        <v>300063</v>
      </c>
      <c r="B260" s="30" t="str">
        <f>RIGHT(C260,14)</f>
        <v>42161309630000</v>
      </c>
      <c r="C260" s="14">
        <v>42161309630000</v>
      </c>
      <c r="D260" t="s">
        <v>701</v>
      </c>
      <c r="E260" s="5" t="s">
        <v>75</v>
      </c>
    </row>
    <row r="261" spans="1:5" x14ac:dyDescent="0.25">
      <c r="A261">
        <v>300063</v>
      </c>
      <c r="B261" t="s">
        <v>196</v>
      </c>
      <c r="D261" t="s">
        <v>50</v>
      </c>
      <c r="E261" t="s">
        <v>76</v>
      </c>
    </row>
    <row r="262" spans="1:5" x14ac:dyDescent="0.25">
      <c r="A262">
        <v>300064</v>
      </c>
      <c r="B262" s="30" t="str">
        <f>RIGHT(C262,14)</f>
        <v>42161309730000</v>
      </c>
      <c r="C262" s="14">
        <v>42161309730000</v>
      </c>
      <c r="D262" t="s">
        <v>701</v>
      </c>
      <c r="E262" s="5" t="s">
        <v>75</v>
      </c>
    </row>
    <row r="263" spans="1:5" x14ac:dyDescent="0.25">
      <c r="A263">
        <v>300064</v>
      </c>
      <c r="B263" t="s">
        <v>197</v>
      </c>
      <c r="D263" t="s">
        <v>50</v>
      </c>
      <c r="E263" t="s">
        <v>76</v>
      </c>
    </row>
    <row r="264" spans="1:5" x14ac:dyDescent="0.25">
      <c r="A264">
        <v>300065</v>
      </c>
      <c r="B264" s="30" t="str">
        <f>RIGHT(C264,14)</f>
        <v>42161310200000</v>
      </c>
      <c r="C264" s="14">
        <v>42161310200000</v>
      </c>
      <c r="D264" t="s">
        <v>701</v>
      </c>
      <c r="E264" s="5" t="s">
        <v>75</v>
      </c>
    </row>
    <row r="265" spans="1:5" x14ac:dyDescent="0.25">
      <c r="A265">
        <v>300065</v>
      </c>
      <c r="B265" t="s">
        <v>198</v>
      </c>
      <c r="D265" t="s">
        <v>50</v>
      </c>
      <c r="E265" t="s">
        <v>76</v>
      </c>
    </row>
    <row r="266" spans="1:5" x14ac:dyDescent="0.25">
      <c r="A266">
        <v>300066</v>
      </c>
      <c r="B266" s="30" t="str">
        <f>RIGHT(C266,14)</f>
        <v>42213001730000</v>
      </c>
      <c r="C266" s="14">
        <v>42213001730000</v>
      </c>
      <c r="D266" t="s">
        <v>701</v>
      </c>
      <c r="E266" s="5" t="s">
        <v>75</v>
      </c>
    </row>
    <row r="267" spans="1:5" x14ac:dyDescent="0.25">
      <c r="A267">
        <v>300066</v>
      </c>
      <c r="B267" t="s">
        <v>199</v>
      </c>
      <c r="D267" t="s">
        <v>50</v>
      </c>
      <c r="E267" t="s">
        <v>76</v>
      </c>
    </row>
    <row r="268" spans="1:5" x14ac:dyDescent="0.25">
      <c r="A268">
        <v>300067</v>
      </c>
      <c r="B268" s="30" t="str">
        <f>RIGHT(C268,14)</f>
        <v>42213007010000</v>
      </c>
      <c r="C268" s="14">
        <v>42213007010000</v>
      </c>
      <c r="D268" t="s">
        <v>701</v>
      </c>
      <c r="E268" s="5" t="s">
        <v>75</v>
      </c>
    </row>
    <row r="269" spans="1:5" x14ac:dyDescent="0.25">
      <c r="A269">
        <v>300067</v>
      </c>
      <c r="B269" t="s">
        <v>200</v>
      </c>
      <c r="D269" t="s">
        <v>50</v>
      </c>
      <c r="E269" t="s">
        <v>76</v>
      </c>
    </row>
    <row r="270" spans="1:5" x14ac:dyDescent="0.25">
      <c r="A270">
        <v>300068</v>
      </c>
      <c r="B270" s="30" t="str">
        <f>RIGHT(C270,14)</f>
        <v>42213008630000</v>
      </c>
      <c r="C270" s="14">
        <v>42213008630000</v>
      </c>
      <c r="D270" t="s">
        <v>701</v>
      </c>
      <c r="E270" s="5" t="s">
        <v>75</v>
      </c>
    </row>
    <row r="271" spans="1:5" x14ac:dyDescent="0.25">
      <c r="A271">
        <v>300068</v>
      </c>
      <c r="B271" t="s">
        <v>201</v>
      </c>
      <c r="D271" t="s">
        <v>50</v>
      </c>
      <c r="E271" t="s">
        <v>76</v>
      </c>
    </row>
    <row r="272" spans="1:5" x14ac:dyDescent="0.25">
      <c r="A272">
        <v>300069</v>
      </c>
      <c r="B272" s="30" t="str">
        <f>RIGHT(C272,14)</f>
        <v>42213009660000</v>
      </c>
      <c r="C272" s="14">
        <v>42213009660000</v>
      </c>
      <c r="D272" t="s">
        <v>701</v>
      </c>
      <c r="E272" s="5" t="s">
        <v>75</v>
      </c>
    </row>
    <row r="273" spans="1:5" x14ac:dyDescent="0.25">
      <c r="A273">
        <v>300069</v>
      </c>
      <c r="B273" t="s">
        <v>202</v>
      </c>
      <c r="D273" t="s">
        <v>50</v>
      </c>
      <c r="E273" t="s">
        <v>76</v>
      </c>
    </row>
    <row r="274" spans="1:5" x14ac:dyDescent="0.25">
      <c r="A274">
        <v>300070</v>
      </c>
      <c r="B274" s="30" t="str">
        <f>RIGHT(C274,14)</f>
        <v>42213300290000</v>
      </c>
      <c r="C274" s="14">
        <v>42213300290000</v>
      </c>
      <c r="D274" t="s">
        <v>701</v>
      </c>
      <c r="E274" s="5" t="s">
        <v>75</v>
      </c>
    </row>
    <row r="275" spans="1:5" x14ac:dyDescent="0.25">
      <c r="A275">
        <v>300070</v>
      </c>
      <c r="B275" t="s">
        <v>203</v>
      </c>
      <c r="D275" t="s">
        <v>50</v>
      </c>
      <c r="E275" t="s">
        <v>76</v>
      </c>
    </row>
    <row r="276" spans="1:5" x14ac:dyDescent="0.25">
      <c r="A276">
        <v>300071</v>
      </c>
      <c r="B276" s="30" t="str">
        <f>RIGHT(C276,14)</f>
        <v>42213300830000</v>
      </c>
      <c r="C276" s="14">
        <v>42213300830000</v>
      </c>
      <c r="D276" t="s">
        <v>701</v>
      </c>
      <c r="E276" s="5" t="s">
        <v>75</v>
      </c>
    </row>
    <row r="277" spans="1:5" x14ac:dyDescent="0.25">
      <c r="A277">
        <v>300071</v>
      </c>
      <c r="B277" t="s">
        <v>204</v>
      </c>
      <c r="D277" t="s">
        <v>50</v>
      </c>
      <c r="E277" t="s">
        <v>76</v>
      </c>
    </row>
    <row r="278" spans="1:5" x14ac:dyDescent="0.25">
      <c r="A278">
        <v>300072</v>
      </c>
      <c r="B278" s="30" t="str">
        <f>RIGHT(C278,14)</f>
        <v>42213302810000</v>
      </c>
      <c r="C278" s="14">
        <v>42213302810000</v>
      </c>
      <c r="D278" t="s">
        <v>701</v>
      </c>
      <c r="E278" s="5" t="s">
        <v>75</v>
      </c>
    </row>
    <row r="279" spans="1:5" x14ac:dyDescent="0.25">
      <c r="A279">
        <v>300072</v>
      </c>
      <c r="B279" t="s">
        <v>205</v>
      </c>
      <c r="D279" t="s">
        <v>50</v>
      </c>
      <c r="E279" t="s">
        <v>76</v>
      </c>
    </row>
    <row r="280" spans="1:5" x14ac:dyDescent="0.25">
      <c r="A280">
        <v>300073</v>
      </c>
      <c r="B280" s="30" t="str">
        <f>RIGHT(C280,14)</f>
        <v>42213304030000</v>
      </c>
      <c r="C280" s="14">
        <v>42213304030000</v>
      </c>
      <c r="D280" t="s">
        <v>701</v>
      </c>
      <c r="E280" s="5" t="s">
        <v>75</v>
      </c>
    </row>
    <row r="281" spans="1:5" x14ac:dyDescent="0.25">
      <c r="A281">
        <v>300073</v>
      </c>
      <c r="B281" t="s">
        <v>206</v>
      </c>
      <c r="D281" t="s">
        <v>50</v>
      </c>
      <c r="E281" t="s">
        <v>76</v>
      </c>
    </row>
    <row r="282" spans="1:5" x14ac:dyDescent="0.25">
      <c r="A282">
        <v>300074</v>
      </c>
      <c r="B282" s="30" t="str">
        <f>RIGHT(C282,14)</f>
        <v>42213304140000</v>
      </c>
      <c r="C282" s="14">
        <v>42213304140000</v>
      </c>
      <c r="D282" t="s">
        <v>701</v>
      </c>
      <c r="E282" s="5" t="s">
        <v>75</v>
      </c>
    </row>
    <row r="283" spans="1:5" x14ac:dyDescent="0.25">
      <c r="A283">
        <v>300074</v>
      </c>
      <c r="B283" t="s">
        <v>207</v>
      </c>
      <c r="D283" t="s">
        <v>50</v>
      </c>
      <c r="E283" t="s">
        <v>76</v>
      </c>
    </row>
    <row r="284" spans="1:5" x14ac:dyDescent="0.25">
      <c r="A284">
        <v>300075</v>
      </c>
      <c r="B284" s="30" t="str">
        <f>RIGHT(C284,14)</f>
        <v>42213304340000</v>
      </c>
      <c r="C284" s="14">
        <v>42213304340000</v>
      </c>
      <c r="D284" t="s">
        <v>701</v>
      </c>
      <c r="E284" s="5" t="s">
        <v>75</v>
      </c>
    </row>
    <row r="285" spans="1:5" x14ac:dyDescent="0.25">
      <c r="A285">
        <v>300075</v>
      </c>
      <c r="B285" t="s">
        <v>208</v>
      </c>
      <c r="D285" t="s">
        <v>50</v>
      </c>
      <c r="E285" t="s">
        <v>76</v>
      </c>
    </row>
    <row r="286" spans="1:5" x14ac:dyDescent="0.25">
      <c r="A286">
        <v>300076</v>
      </c>
      <c r="B286" s="30" t="str">
        <f>RIGHT(C286,14)</f>
        <v>42213304430000</v>
      </c>
      <c r="C286" s="14">
        <v>42213304430000</v>
      </c>
      <c r="D286" t="s">
        <v>701</v>
      </c>
      <c r="E286" s="5" t="s">
        <v>75</v>
      </c>
    </row>
    <row r="287" spans="1:5" x14ac:dyDescent="0.25">
      <c r="A287">
        <v>300076</v>
      </c>
      <c r="B287" t="s">
        <v>209</v>
      </c>
      <c r="D287" t="s">
        <v>50</v>
      </c>
      <c r="E287" t="s">
        <v>76</v>
      </c>
    </row>
    <row r="288" spans="1:5" x14ac:dyDescent="0.25">
      <c r="A288">
        <v>300078</v>
      </c>
      <c r="B288" s="30" t="str">
        <f>RIGHT(C288,14)</f>
        <v>42213306740000</v>
      </c>
      <c r="C288" s="14">
        <v>42213306740000</v>
      </c>
      <c r="D288" t="s">
        <v>701</v>
      </c>
      <c r="E288" s="5" t="s">
        <v>75</v>
      </c>
    </row>
    <row r="289" spans="1:5" x14ac:dyDescent="0.25">
      <c r="A289">
        <v>300078</v>
      </c>
      <c r="B289" t="s">
        <v>211</v>
      </c>
      <c r="D289" t="s">
        <v>50</v>
      </c>
      <c r="E289" t="s">
        <v>76</v>
      </c>
    </row>
    <row r="290" spans="1:5" x14ac:dyDescent="0.25">
      <c r="A290">
        <v>300079</v>
      </c>
      <c r="B290" s="30" t="str">
        <f>RIGHT(C290,14)</f>
        <v>42213307010000</v>
      </c>
      <c r="C290" s="14">
        <v>42213307010000</v>
      </c>
      <c r="D290" t="s">
        <v>701</v>
      </c>
      <c r="E290" s="5" t="s">
        <v>75</v>
      </c>
    </row>
    <row r="291" spans="1:5" x14ac:dyDescent="0.25">
      <c r="A291">
        <v>300079</v>
      </c>
      <c r="B291" t="s">
        <v>212</v>
      </c>
      <c r="D291" t="s">
        <v>50</v>
      </c>
      <c r="E291" t="s">
        <v>76</v>
      </c>
    </row>
    <row r="292" spans="1:5" x14ac:dyDescent="0.25">
      <c r="A292">
        <v>300083</v>
      </c>
      <c r="B292" s="30" t="str">
        <f>RIGHT(C292,14)</f>
        <v>42223000350000</v>
      </c>
      <c r="C292" s="14">
        <v>42223000350000</v>
      </c>
      <c r="D292" t="s">
        <v>701</v>
      </c>
      <c r="E292" s="5" t="s">
        <v>75</v>
      </c>
    </row>
    <row r="293" spans="1:5" x14ac:dyDescent="0.25">
      <c r="A293">
        <v>300083</v>
      </c>
      <c r="B293" t="s">
        <v>216</v>
      </c>
      <c r="D293" t="s">
        <v>50</v>
      </c>
      <c r="E293" t="s">
        <v>76</v>
      </c>
    </row>
    <row r="294" spans="1:5" x14ac:dyDescent="0.25">
      <c r="A294">
        <v>300085</v>
      </c>
      <c r="B294" s="30" t="str">
        <f>RIGHT(C294,14)</f>
        <v>42223002260000</v>
      </c>
      <c r="C294" s="14">
        <v>42223002260000</v>
      </c>
      <c r="D294" t="s">
        <v>701</v>
      </c>
      <c r="E294" s="5" t="s">
        <v>75</v>
      </c>
    </row>
    <row r="295" spans="1:5" x14ac:dyDescent="0.25">
      <c r="A295">
        <v>300085</v>
      </c>
      <c r="B295" t="s">
        <v>218</v>
      </c>
      <c r="D295" t="s">
        <v>50</v>
      </c>
      <c r="E295" t="s">
        <v>76</v>
      </c>
    </row>
    <row r="296" spans="1:5" x14ac:dyDescent="0.25">
      <c r="A296">
        <v>300092</v>
      </c>
      <c r="B296" s="30" t="str">
        <f>RIGHT(C296,14)</f>
        <v>42223004300000</v>
      </c>
      <c r="C296" s="14">
        <v>42223004300000</v>
      </c>
      <c r="D296" t="s">
        <v>701</v>
      </c>
      <c r="E296" s="5" t="s">
        <v>75</v>
      </c>
    </row>
    <row r="297" spans="1:5" x14ac:dyDescent="0.25">
      <c r="A297">
        <v>300092</v>
      </c>
      <c r="B297" t="s">
        <v>225</v>
      </c>
      <c r="D297" t="s">
        <v>50</v>
      </c>
      <c r="E297" t="s">
        <v>76</v>
      </c>
    </row>
    <row r="298" spans="1:5" x14ac:dyDescent="0.25">
      <c r="A298">
        <v>300097</v>
      </c>
      <c r="B298" s="30" t="str">
        <f>RIGHT(C298,14)</f>
        <v>42231000680000</v>
      </c>
      <c r="C298" s="14">
        <v>42231000680000</v>
      </c>
      <c r="D298" t="s">
        <v>701</v>
      </c>
      <c r="E298" s="5" t="s">
        <v>75</v>
      </c>
    </row>
    <row r="299" spans="1:5" x14ac:dyDescent="0.25">
      <c r="A299">
        <v>300097</v>
      </c>
      <c r="B299" t="s">
        <v>230</v>
      </c>
      <c r="D299" t="s">
        <v>50</v>
      </c>
      <c r="E299" t="s">
        <v>76</v>
      </c>
    </row>
    <row r="300" spans="1:5" x14ac:dyDescent="0.25">
      <c r="A300">
        <v>300098</v>
      </c>
      <c r="B300" s="30" t="str">
        <f>RIGHT(C300,14)</f>
        <v>42231000800000</v>
      </c>
      <c r="C300" s="14">
        <v>42231000800000</v>
      </c>
      <c r="D300" t="s">
        <v>701</v>
      </c>
      <c r="E300" s="5" t="s">
        <v>75</v>
      </c>
    </row>
    <row r="301" spans="1:5" x14ac:dyDescent="0.25">
      <c r="A301">
        <v>300098</v>
      </c>
      <c r="B301" t="s">
        <v>231</v>
      </c>
      <c r="D301" t="s">
        <v>50</v>
      </c>
      <c r="E301" t="s">
        <v>76</v>
      </c>
    </row>
    <row r="302" spans="1:5" x14ac:dyDescent="0.25">
      <c r="A302">
        <v>300099</v>
      </c>
      <c r="B302" s="30" t="str">
        <f>RIGHT(C302,14)</f>
        <v>42231001770000</v>
      </c>
      <c r="C302" s="14">
        <v>42231001770000</v>
      </c>
      <c r="D302" t="s">
        <v>701</v>
      </c>
      <c r="E302" s="5" t="s">
        <v>75</v>
      </c>
    </row>
    <row r="303" spans="1:5" x14ac:dyDescent="0.25">
      <c r="A303">
        <v>300099</v>
      </c>
      <c r="B303" t="s">
        <v>232</v>
      </c>
      <c r="D303" t="s">
        <v>50</v>
      </c>
      <c r="E303" t="s">
        <v>76</v>
      </c>
    </row>
    <row r="304" spans="1:5" x14ac:dyDescent="0.25">
      <c r="A304">
        <v>300106</v>
      </c>
      <c r="B304" s="30" t="str">
        <f>RIGHT(C304,14)</f>
        <v>42257000240000</v>
      </c>
      <c r="C304" s="14">
        <v>42257000240000</v>
      </c>
      <c r="D304" t="s">
        <v>701</v>
      </c>
      <c r="E304" s="5" t="s">
        <v>75</v>
      </c>
    </row>
    <row r="305" spans="1:5" x14ac:dyDescent="0.25">
      <c r="A305">
        <v>300106</v>
      </c>
      <c r="B305" t="s">
        <v>239</v>
      </c>
      <c r="D305" t="s">
        <v>50</v>
      </c>
      <c r="E305" t="s">
        <v>76</v>
      </c>
    </row>
    <row r="306" spans="1:5" x14ac:dyDescent="0.25">
      <c r="A306">
        <v>300118</v>
      </c>
      <c r="B306" s="30" t="str">
        <f>RIGHT(C306,14)</f>
        <v>42343000440000</v>
      </c>
      <c r="C306" s="14">
        <v>42343000440000</v>
      </c>
      <c r="D306" t="s">
        <v>701</v>
      </c>
      <c r="E306" s="5" t="s">
        <v>75</v>
      </c>
    </row>
    <row r="307" spans="1:5" x14ac:dyDescent="0.25">
      <c r="A307">
        <v>300118</v>
      </c>
      <c r="B307" t="s">
        <v>251</v>
      </c>
      <c r="D307" t="s">
        <v>50</v>
      </c>
      <c r="E307" t="s">
        <v>76</v>
      </c>
    </row>
    <row r="308" spans="1:5" x14ac:dyDescent="0.25">
      <c r="A308">
        <v>300122</v>
      </c>
      <c r="B308" s="30" t="str">
        <f>RIGHT(C308,14)</f>
        <v>42343000600000</v>
      </c>
      <c r="C308" s="14">
        <v>42343000600000</v>
      </c>
      <c r="D308" t="s">
        <v>701</v>
      </c>
      <c r="E308" s="5" t="s">
        <v>75</v>
      </c>
    </row>
    <row r="309" spans="1:5" x14ac:dyDescent="0.25">
      <c r="A309">
        <v>300122</v>
      </c>
      <c r="B309" t="s">
        <v>255</v>
      </c>
      <c r="D309" t="s">
        <v>50</v>
      </c>
      <c r="E309" t="s">
        <v>76</v>
      </c>
    </row>
    <row r="310" spans="1:5" x14ac:dyDescent="0.25">
      <c r="A310">
        <v>300129</v>
      </c>
      <c r="B310" s="30" t="str">
        <f>RIGHT(C310,14)</f>
        <v>42349014490000</v>
      </c>
      <c r="C310" s="14">
        <v>42349014490000</v>
      </c>
      <c r="D310" t="s">
        <v>701</v>
      </c>
      <c r="E310" s="5" t="s">
        <v>75</v>
      </c>
    </row>
    <row r="311" spans="1:5" x14ac:dyDescent="0.25">
      <c r="A311">
        <v>300129</v>
      </c>
      <c r="B311" t="s">
        <v>262</v>
      </c>
      <c r="D311" t="s">
        <v>50</v>
      </c>
      <c r="E311" t="s">
        <v>76</v>
      </c>
    </row>
    <row r="312" spans="1:5" x14ac:dyDescent="0.25">
      <c r="A312">
        <v>300134</v>
      </c>
      <c r="B312" s="30" t="str">
        <f>RIGHT(C312,14)</f>
        <v>42349311580000</v>
      </c>
      <c r="C312" s="14">
        <v>42349311580000</v>
      </c>
      <c r="D312" t="s">
        <v>701</v>
      </c>
      <c r="E312" s="5" t="s">
        <v>75</v>
      </c>
    </row>
    <row r="313" spans="1:5" x14ac:dyDescent="0.25">
      <c r="A313">
        <v>300134</v>
      </c>
      <c r="B313" t="s">
        <v>267</v>
      </c>
      <c r="D313" t="s">
        <v>50</v>
      </c>
      <c r="E313" t="s">
        <v>76</v>
      </c>
    </row>
    <row r="314" spans="1:5" x14ac:dyDescent="0.25">
      <c r="A314">
        <v>300139</v>
      </c>
      <c r="B314" s="30" t="str">
        <f>RIGHT(C314,14)</f>
        <v>42349345150000</v>
      </c>
      <c r="C314" s="14">
        <v>42349345150000</v>
      </c>
      <c r="D314" t="s">
        <v>701</v>
      </c>
      <c r="E314" s="5" t="s">
        <v>75</v>
      </c>
    </row>
    <row r="315" spans="1:5" x14ac:dyDescent="0.25">
      <c r="A315">
        <v>300139</v>
      </c>
      <c r="B315" t="s">
        <v>272</v>
      </c>
      <c r="D315" t="s">
        <v>50</v>
      </c>
      <c r="E315" t="s">
        <v>76</v>
      </c>
    </row>
    <row r="316" spans="1:5" x14ac:dyDescent="0.25">
      <c r="A316">
        <v>300143</v>
      </c>
      <c r="B316" s="30" t="str">
        <f>RIGHT(C316,14)</f>
        <v>42379000790000</v>
      </c>
      <c r="C316" s="14">
        <v>42379000790000</v>
      </c>
      <c r="D316" t="s">
        <v>701</v>
      </c>
      <c r="E316" s="5" t="s">
        <v>75</v>
      </c>
    </row>
    <row r="317" spans="1:5" x14ac:dyDescent="0.25">
      <c r="A317">
        <v>300143</v>
      </c>
      <c r="B317" t="s">
        <v>276</v>
      </c>
      <c r="D317" t="s">
        <v>50</v>
      </c>
      <c r="E317" t="s">
        <v>76</v>
      </c>
    </row>
    <row r="318" spans="1:5" x14ac:dyDescent="0.25">
      <c r="A318">
        <v>300145</v>
      </c>
      <c r="B318" s="30" t="str">
        <f>RIGHT(C318,14)</f>
        <v>42379301010000</v>
      </c>
      <c r="C318" s="14">
        <v>42379301010000</v>
      </c>
      <c r="D318" t="s">
        <v>701</v>
      </c>
      <c r="E318" s="5" t="s">
        <v>75</v>
      </c>
    </row>
    <row r="319" spans="1:5" x14ac:dyDescent="0.25">
      <c r="A319">
        <v>300145</v>
      </c>
      <c r="B319" t="s">
        <v>278</v>
      </c>
      <c r="D319" t="s">
        <v>50</v>
      </c>
      <c r="E319" t="s">
        <v>76</v>
      </c>
    </row>
    <row r="320" spans="1:5" x14ac:dyDescent="0.25">
      <c r="A320">
        <v>300149</v>
      </c>
      <c r="B320" s="30" t="str">
        <f>RIGHT(C320,14)</f>
        <v>42387003050000</v>
      </c>
      <c r="C320" s="14">
        <v>42387003050000</v>
      </c>
      <c r="D320" t="s">
        <v>701</v>
      </c>
      <c r="E320" s="5" t="s">
        <v>75</v>
      </c>
    </row>
    <row r="321" spans="1:5" x14ac:dyDescent="0.25">
      <c r="A321">
        <v>300149</v>
      </c>
      <c r="B321" t="s">
        <v>282</v>
      </c>
      <c r="D321" t="s">
        <v>50</v>
      </c>
      <c r="E321" t="s">
        <v>76</v>
      </c>
    </row>
    <row r="322" spans="1:5" x14ac:dyDescent="0.25">
      <c r="A322">
        <v>300151</v>
      </c>
      <c r="B322" s="30" t="str">
        <f>RIGHT(C322,14)</f>
        <v>42449008460000</v>
      </c>
      <c r="C322" s="14">
        <v>42449008460000</v>
      </c>
      <c r="D322" t="s">
        <v>701</v>
      </c>
      <c r="E322" s="5" t="s">
        <v>75</v>
      </c>
    </row>
    <row r="323" spans="1:5" x14ac:dyDescent="0.25">
      <c r="A323">
        <v>300151</v>
      </c>
      <c r="B323" t="s">
        <v>284</v>
      </c>
      <c r="D323" t="s">
        <v>50</v>
      </c>
      <c r="E323" t="s">
        <v>76</v>
      </c>
    </row>
    <row r="324" spans="1:5" x14ac:dyDescent="0.25">
      <c r="A324">
        <v>300152</v>
      </c>
      <c r="B324" s="30" t="str">
        <f>RIGHT(C324,14)</f>
        <v>42449010020000</v>
      </c>
      <c r="C324" s="14">
        <v>42449010020000</v>
      </c>
      <c r="D324" t="s">
        <v>701</v>
      </c>
      <c r="E324" s="5" t="s">
        <v>75</v>
      </c>
    </row>
    <row r="325" spans="1:5" x14ac:dyDescent="0.25">
      <c r="A325">
        <v>300152</v>
      </c>
      <c r="B325" t="s">
        <v>285</v>
      </c>
      <c r="D325" t="s">
        <v>50</v>
      </c>
      <c r="E325" t="s">
        <v>76</v>
      </c>
    </row>
    <row r="326" spans="1:5" x14ac:dyDescent="0.25">
      <c r="A326">
        <v>300156</v>
      </c>
      <c r="B326" s="30" t="str">
        <f>RIGHT(C326,14)</f>
        <v>42467010160000</v>
      </c>
      <c r="C326" s="14">
        <v>42467010160000</v>
      </c>
      <c r="D326" t="s">
        <v>701</v>
      </c>
      <c r="E326" s="5" t="s">
        <v>75</v>
      </c>
    </row>
    <row r="327" spans="1:5" x14ac:dyDescent="0.25">
      <c r="A327">
        <v>300156</v>
      </c>
      <c r="B327" t="s">
        <v>289</v>
      </c>
      <c r="D327" t="s">
        <v>50</v>
      </c>
      <c r="E327" t="s">
        <v>76</v>
      </c>
    </row>
    <row r="328" spans="1:5" x14ac:dyDescent="0.25">
      <c r="A328">
        <v>300162</v>
      </c>
      <c r="B328" s="30" t="str">
        <f>RIGHT(C328,14)</f>
        <v>42467300030000</v>
      </c>
      <c r="C328" s="14">
        <v>42467300030000</v>
      </c>
      <c r="D328" t="s">
        <v>701</v>
      </c>
      <c r="E328" s="5" t="s">
        <v>75</v>
      </c>
    </row>
    <row r="329" spans="1:5" x14ac:dyDescent="0.25">
      <c r="A329">
        <v>300162</v>
      </c>
      <c r="B329" t="s">
        <v>295</v>
      </c>
      <c r="D329" t="s">
        <v>50</v>
      </c>
      <c r="E329" t="s">
        <v>76</v>
      </c>
    </row>
    <row r="330" spans="1:5" x14ac:dyDescent="0.25">
      <c r="A330">
        <v>300163</v>
      </c>
      <c r="B330" s="30" t="str">
        <f>RIGHT(C330,14)</f>
        <v>42467300090000</v>
      </c>
      <c r="C330" s="14">
        <v>42467300090000</v>
      </c>
      <c r="D330" t="s">
        <v>701</v>
      </c>
      <c r="E330" s="5" t="s">
        <v>75</v>
      </c>
    </row>
    <row r="331" spans="1:5" x14ac:dyDescent="0.25">
      <c r="A331">
        <v>300163</v>
      </c>
      <c r="B331" t="s">
        <v>296</v>
      </c>
      <c r="D331" t="s">
        <v>50</v>
      </c>
      <c r="E331" t="s">
        <v>76</v>
      </c>
    </row>
    <row r="332" spans="1:5" x14ac:dyDescent="0.25">
      <c r="A332">
        <v>300164</v>
      </c>
      <c r="B332" s="30" t="str">
        <f>RIGHT(C332,14)</f>
        <v>42467301720000</v>
      </c>
      <c r="C332" s="14">
        <v>42467301720000</v>
      </c>
      <c r="D332" t="s">
        <v>701</v>
      </c>
      <c r="E332" s="5" t="s">
        <v>75</v>
      </c>
    </row>
    <row r="333" spans="1:5" x14ac:dyDescent="0.25">
      <c r="A333">
        <v>300164</v>
      </c>
      <c r="B333" t="s">
        <v>297</v>
      </c>
      <c r="D333" t="s">
        <v>50</v>
      </c>
      <c r="E333" t="s">
        <v>76</v>
      </c>
    </row>
    <row r="334" spans="1:5" x14ac:dyDescent="0.25">
      <c r="A334">
        <v>300165</v>
      </c>
      <c r="B334" s="30" t="str">
        <f>RIGHT(C334,14)</f>
        <v>42467307790000</v>
      </c>
      <c r="C334" s="14">
        <v>42467307790000</v>
      </c>
      <c r="D334" t="s">
        <v>701</v>
      </c>
      <c r="E334" s="5" t="s">
        <v>75</v>
      </c>
    </row>
    <row r="335" spans="1:5" x14ac:dyDescent="0.25">
      <c r="A335">
        <v>300165</v>
      </c>
      <c r="B335" t="s">
        <v>298</v>
      </c>
      <c r="D335" t="s">
        <v>50</v>
      </c>
      <c r="E335" t="s">
        <v>76</v>
      </c>
    </row>
    <row r="336" spans="1:5" x14ac:dyDescent="0.25">
      <c r="A336">
        <v>300166</v>
      </c>
      <c r="B336" s="30" t="str">
        <f>RIGHT(C336,14)</f>
        <v>42499000040000</v>
      </c>
      <c r="C336" s="14">
        <v>42499000040000</v>
      </c>
      <c r="D336" t="s">
        <v>701</v>
      </c>
      <c r="E336" s="5" t="s">
        <v>75</v>
      </c>
    </row>
    <row r="337" spans="1:6" x14ac:dyDescent="0.25">
      <c r="A337">
        <v>300166</v>
      </c>
      <c r="B337" t="s">
        <v>299</v>
      </c>
      <c r="D337" t="s">
        <v>50</v>
      </c>
      <c r="E337" t="s">
        <v>76</v>
      </c>
    </row>
    <row r="338" spans="1:6" x14ac:dyDescent="0.25">
      <c r="A338">
        <v>300168</v>
      </c>
      <c r="B338" s="30" t="str">
        <f>RIGHT(C338,14)</f>
        <v>42499306550000</v>
      </c>
      <c r="C338" s="14">
        <v>42499306550000</v>
      </c>
      <c r="D338" t="s">
        <v>701</v>
      </c>
      <c r="E338" s="5" t="s">
        <v>75</v>
      </c>
    </row>
    <row r="339" spans="1:6" x14ac:dyDescent="0.25">
      <c r="A339">
        <v>300168</v>
      </c>
      <c r="B339" t="s">
        <v>301</v>
      </c>
      <c r="D339" t="s">
        <v>50</v>
      </c>
      <c r="E339" t="s">
        <v>76</v>
      </c>
    </row>
    <row r="340" spans="1:6" x14ac:dyDescent="0.25">
      <c r="A340">
        <v>300169</v>
      </c>
      <c r="B340" s="30" t="str">
        <f>RIGHT(C340,14)</f>
        <v>42499307050000</v>
      </c>
      <c r="C340" s="14">
        <v>42499307050000</v>
      </c>
      <c r="D340" t="s">
        <v>701</v>
      </c>
      <c r="E340" s="5" t="s">
        <v>75</v>
      </c>
    </row>
    <row r="341" spans="1:6" x14ac:dyDescent="0.25">
      <c r="A341">
        <v>300169</v>
      </c>
      <c r="B341" t="s">
        <v>302</v>
      </c>
      <c r="D341" t="s">
        <v>50</v>
      </c>
      <c r="E341" t="s">
        <v>76</v>
      </c>
    </row>
    <row r="342" spans="1:6" x14ac:dyDescent="0.25">
      <c r="A342">
        <v>300170</v>
      </c>
      <c r="B342" s="30" t="str">
        <f>RIGHT(C342,14)</f>
        <v>42499307960000</v>
      </c>
      <c r="C342" s="14">
        <v>42499307960000</v>
      </c>
      <c r="D342" t="s">
        <v>701</v>
      </c>
      <c r="E342" s="5" t="s">
        <v>75</v>
      </c>
    </row>
    <row r="343" spans="1:6" x14ac:dyDescent="0.25">
      <c r="A343">
        <v>300170</v>
      </c>
      <c r="B343" t="s">
        <v>303</v>
      </c>
      <c r="D343" t="s">
        <v>50</v>
      </c>
      <c r="E343" t="s">
        <v>76</v>
      </c>
    </row>
    <row r="344" spans="1:6" x14ac:dyDescent="0.25">
      <c r="A344">
        <v>300171</v>
      </c>
      <c r="B344" s="30" t="str">
        <f>RIGHT(C344,14)</f>
        <v>42499316610000</v>
      </c>
      <c r="C344" s="14">
        <v>42499316610000</v>
      </c>
      <c r="D344" t="s">
        <v>701</v>
      </c>
      <c r="E344" s="5" t="s">
        <v>75</v>
      </c>
    </row>
    <row r="345" spans="1:6" x14ac:dyDescent="0.25">
      <c r="A345">
        <v>300171</v>
      </c>
      <c r="B345" t="s">
        <v>304</v>
      </c>
      <c r="D345" t="s">
        <v>50</v>
      </c>
      <c r="E345" t="s">
        <v>76</v>
      </c>
    </row>
    <row r="346" spans="1:6" x14ac:dyDescent="0.25">
      <c r="A346">
        <v>300172</v>
      </c>
      <c r="B346" s="30" t="str">
        <f>RIGHT(C346,14)</f>
        <v>42499317520000</v>
      </c>
      <c r="C346" s="14">
        <v>42499317520000</v>
      </c>
      <c r="D346" t="s">
        <v>701</v>
      </c>
      <c r="E346" s="5" t="s">
        <v>75</v>
      </c>
    </row>
    <row r="347" spans="1:6" x14ac:dyDescent="0.25">
      <c r="A347">
        <v>300172</v>
      </c>
      <c r="B347" t="s">
        <v>305</v>
      </c>
      <c r="D347" t="s">
        <v>50</v>
      </c>
      <c r="E347" t="s">
        <v>76</v>
      </c>
    </row>
    <row r="348" spans="1:6" x14ac:dyDescent="0.25">
      <c r="A348" s="1">
        <v>1592</v>
      </c>
      <c r="B348" s="1" t="s">
        <v>1122</v>
      </c>
      <c r="C348" s="1">
        <v>4234934792</v>
      </c>
      <c r="D348" s="1" t="s">
        <v>701</v>
      </c>
      <c r="E348" s="1" t="s">
        <v>75</v>
      </c>
      <c r="F348" s="1"/>
    </row>
    <row r="349" spans="1:6" x14ac:dyDescent="0.25">
      <c r="A349" s="1">
        <v>1592</v>
      </c>
      <c r="B349" s="1" t="s">
        <v>1448</v>
      </c>
      <c r="C349" s="1"/>
      <c r="D349" s="1" t="s">
        <v>50</v>
      </c>
      <c r="E349" s="1" t="s">
        <v>76</v>
      </c>
      <c r="F349" s="1"/>
    </row>
    <row r="350" spans="1:6" x14ac:dyDescent="0.25">
      <c r="A350" s="1">
        <v>1594</v>
      </c>
      <c r="B350" s="1" t="s">
        <v>1124</v>
      </c>
      <c r="C350" s="1">
        <v>4234934874</v>
      </c>
      <c r="D350" s="1" t="s">
        <v>701</v>
      </c>
      <c r="E350" s="1" t="s">
        <v>75</v>
      </c>
      <c r="F350" s="1"/>
    </row>
    <row r="351" spans="1:6" x14ac:dyDescent="0.25">
      <c r="A351" s="1">
        <v>1594</v>
      </c>
      <c r="B351" s="1" t="s">
        <v>1449</v>
      </c>
      <c r="C351" s="1"/>
      <c r="D351" s="1" t="s">
        <v>50</v>
      </c>
      <c r="E351" s="1" t="s">
        <v>76</v>
      </c>
      <c r="F351" s="1"/>
    </row>
    <row r="352" spans="1:6" x14ac:dyDescent="0.25">
      <c r="A352" s="1">
        <v>1944</v>
      </c>
      <c r="B352" s="1" t="s">
        <v>1450</v>
      </c>
      <c r="C352" s="1">
        <v>4234933302</v>
      </c>
      <c r="D352" s="1" t="s">
        <v>701</v>
      </c>
      <c r="E352" s="1" t="s">
        <v>75</v>
      </c>
      <c r="F352" s="1"/>
    </row>
    <row r="353" spans="1:6" x14ac:dyDescent="0.25">
      <c r="A353" s="1">
        <v>1944</v>
      </c>
      <c r="B353" s="1" t="s">
        <v>1451</v>
      </c>
      <c r="C353" s="1"/>
      <c r="D353" s="1" t="s">
        <v>50</v>
      </c>
      <c r="E353" s="1" t="s">
        <v>76</v>
      </c>
      <c r="F353" s="1"/>
    </row>
    <row r="354" spans="1:6" x14ac:dyDescent="0.25">
      <c r="A354" s="1">
        <v>1947</v>
      </c>
      <c r="B354" s="1" t="s">
        <v>1452</v>
      </c>
      <c r="C354" s="1">
        <v>4234933787</v>
      </c>
      <c r="D354" s="1" t="s">
        <v>701</v>
      </c>
      <c r="E354" s="1" t="s">
        <v>75</v>
      </c>
      <c r="F354" s="1"/>
    </row>
    <row r="355" spans="1:6" x14ac:dyDescent="0.25">
      <c r="A355" s="1">
        <v>1947</v>
      </c>
      <c r="B355" s="1" t="s">
        <v>1453</v>
      </c>
      <c r="C355" s="1"/>
      <c r="D355" s="1" t="s">
        <v>50</v>
      </c>
      <c r="E355" s="1" t="s">
        <v>76</v>
      </c>
      <c r="F355" s="1"/>
    </row>
    <row r="356" spans="1:6" x14ac:dyDescent="0.25">
      <c r="A356" s="1">
        <v>1952</v>
      </c>
      <c r="B356" s="1" t="s">
        <v>1128</v>
      </c>
      <c r="C356" s="1">
        <v>4234933978</v>
      </c>
      <c r="D356" s="1" t="s">
        <v>701</v>
      </c>
      <c r="E356" s="1" t="s">
        <v>75</v>
      </c>
      <c r="F356" s="1"/>
    </row>
    <row r="357" spans="1:6" x14ac:dyDescent="0.25">
      <c r="A357" s="1">
        <v>1952</v>
      </c>
      <c r="B357" s="1" t="s">
        <v>1454</v>
      </c>
      <c r="C357" s="1"/>
      <c r="D357" s="1" t="s">
        <v>50</v>
      </c>
      <c r="E357" s="1" t="s">
        <v>76</v>
      </c>
      <c r="F357" s="1"/>
    </row>
    <row r="358" spans="1:6" x14ac:dyDescent="0.25">
      <c r="A358" s="1">
        <v>2309</v>
      </c>
      <c r="B358" s="1" t="s">
        <v>1130</v>
      </c>
      <c r="C358" s="1">
        <v>4234933271</v>
      </c>
      <c r="D358" s="1" t="s">
        <v>701</v>
      </c>
      <c r="E358" s="1" t="s">
        <v>75</v>
      </c>
      <c r="F358" s="1"/>
    </row>
    <row r="359" spans="1:6" x14ac:dyDescent="0.25">
      <c r="A359" s="1">
        <v>2309</v>
      </c>
      <c r="B359" s="1" t="s">
        <v>1455</v>
      </c>
      <c r="C359" s="1"/>
      <c r="D359" s="1" t="s">
        <v>50</v>
      </c>
      <c r="E359" s="1" t="s">
        <v>76</v>
      </c>
      <c r="F359" s="1"/>
    </row>
    <row r="360" spans="1:6" x14ac:dyDescent="0.25">
      <c r="A360" s="1">
        <v>14850</v>
      </c>
      <c r="B360" s="1" t="s">
        <v>1456</v>
      </c>
      <c r="C360" s="1"/>
      <c r="D360" s="1" t="s">
        <v>50</v>
      </c>
      <c r="E360" s="1" t="s">
        <v>76</v>
      </c>
      <c r="F360" s="1"/>
    </row>
    <row r="361" spans="1:6" x14ac:dyDescent="0.25">
      <c r="A361" s="1">
        <v>14850</v>
      </c>
      <c r="B361" s="1" t="s">
        <v>1133</v>
      </c>
      <c r="C361" s="1"/>
      <c r="D361" s="1" t="s">
        <v>757</v>
      </c>
      <c r="E361" s="1" t="s">
        <v>1457</v>
      </c>
      <c r="F361" s="1"/>
    </row>
    <row r="362" spans="1:6" x14ac:dyDescent="0.25">
      <c r="A362" s="1">
        <v>14858</v>
      </c>
      <c r="B362" s="1" t="s">
        <v>1458</v>
      </c>
      <c r="C362" s="1"/>
      <c r="D362" s="1" t="s">
        <v>50</v>
      </c>
      <c r="E362" s="1" t="s">
        <v>76</v>
      </c>
      <c r="F362" s="1"/>
    </row>
    <row r="363" spans="1:6" x14ac:dyDescent="0.25">
      <c r="A363" s="1">
        <v>14858</v>
      </c>
      <c r="B363" s="1" t="s">
        <v>1138</v>
      </c>
      <c r="C363" s="1"/>
      <c r="D363" s="1" t="s">
        <v>757</v>
      </c>
      <c r="E363" s="1" t="s">
        <v>1457</v>
      </c>
      <c r="F363" s="1"/>
    </row>
    <row r="364" spans="1:6" x14ac:dyDescent="0.25">
      <c r="A364" s="1">
        <v>14859</v>
      </c>
      <c r="B364" s="1" t="s">
        <v>1459</v>
      </c>
      <c r="C364" s="1"/>
      <c r="D364" s="1" t="s">
        <v>50</v>
      </c>
      <c r="E364" s="1" t="s">
        <v>76</v>
      </c>
      <c r="F364" s="1"/>
    </row>
    <row r="365" spans="1:6" x14ac:dyDescent="0.25">
      <c r="A365" s="1">
        <v>14859</v>
      </c>
      <c r="B365" s="1" t="s">
        <v>1460</v>
      </c>
      <c r="C365" s="1"/>
      <c r="D365" s="1" t="s">
        <v>757</v>
      </c>
      <c r="E365" s="1" t="s">
        <v>1457</v>
      </c>
      <c r="F365" s="1"/>
    </row>
    <row r="366" spans="1:6" x14ac:dyDescent="0.25">
      <c r="A366" s="1">
        <v>14862</v>
      </c>
      <c r="B366" s="1" t="s">
        <v>1461</v>
      </c>
      <c r="C366" s="1"/>
      <c r="D366" s="1" t="s">
        <v>50</v>
      </c>
      <c r="E366" s="1" t="s">
        <v>76</v>
      </c>
      <c r="F366" s="1"/>
    </row>
    <row r="367" spans="1:6" x14ac:dyDescent="0.25">
      <c r="A367" s="1">
        <v>14862</v>
      </c>
      <c r="B367" s="1" t="s">
        <v>1462</v>
      </c>
      <c r="C367" s="1">
        <v>1749316</v>
      </c>
      <c r="D367" s="1" t="s">
        <v>726</v>
      </c>
      <c r="E367" s="1" t="s">
        <v>1463</v>
      </c>
      <c r="F367" s="1"/>
    </row>
    <row r="368" spans="1:6" x14ac:dyDescent="0.25">
      <c r="A368" s="1">
        <v>14862</v>
      </c>
      <c r="B368" s="1" t="s">
        <v>1464</v>
      </c>
      <c r="C368" s="1"/>
      <c r="D368" s="1" t="s">
        <v>757</v>
      </c>
      <c r="E368" s="1" t="s">
        <v>1457</v>
      </c>
      <c r="F368" s="1"/>
    </row>
    <row r="369" spans="1:6" x14ac:dyDescent="0.25">
      <c r="A369" s="1">
        <v>14866</v>
      </c>
      <c r="B369" s="1" t="s">
        <v>1465</v>
      </c>
      <c r="C369" s="1"/>
      <c r="D369" s="1" t="s">
        <v>50</v>
      </c>
      <c r="E369" s="1" t="s">
        <v>76</v>
      </c>
      <c r="F369" s="1"/>
    </row>
    <row r="370" spans="1:6" x14ac:dyDescent="0.25">
      <c r="A370" s="1">
        <v>14866</v>
      </c>
      <c r="B370" s="1" t="s">
        <v>1466</v>
      </c>
      <c r="C370" s="1"/>
      <c r="D370" s="1" t="s">
        <v>757</v>
      </c>
      <c r="E370" s="1" t="s">
        <v>1457</v>
      </c>
      <c r="F370" s="1"/>
    </row>
    <row r="371" spans="1:6" x14ac:dyDescent="0.25">
      <c r="A371" s="1">
        <v>15006</v>
      </c>
      <c r="B371" s="1" t="s">
        <v>1467</v>
      </c>
      <c r="C371" s="1">
        <v>1739509</v>
      </c>
      <c r="D371" s="1" t="s">
        <v>726</v>
      </c>
      <c r="E371" s="1" t="s">
        <v>1463</v>
      </c>
      <c r="F371" s="1"/>
    </row>
    <row r="372" spans="1:6" x14ac:dyDescent="0.25">
      <c r="A372" s="1">
        <v>15006</v>
      </c>
      <c r="B372" s="1" t="s">
        <v>1468</v>
      </c>
      <c r="C372" s="1"/>
      <c r="D372" s="1" t="s">
        <v>50</v>
      </c>
      <c r="E372" s="1" t="s">
        <v>76</v>
      </c>
      <c r="F372" s="1"/>
    </row>
    <row r="373" spans="1:6" x14ac:dyDescent="0.25">
      <c r="A373" s="1">
        <v>15006</v>
      </c>
      <c r="B373" s="1" t="s">
        <v>1469</v>
      </c>
      <c r="C373" s="1"/>
      <c r="D373" s="1" t="s">
        <v>757</v>
      </c>
      <c r="E373" s="1" t="s">
        <v>1457</v>
      </c>
      <c r="F373" s="1"/>
    </row>
    <row r="374" spans="1:6" x14ac:dyDescent="0.25">
      <c r="A374" s="1">
        <v>15007</v>
      </c>
      <c r="B374" s="1" t="s">
        <v>1470</v>
      </c>
      <c r="C374" s="1">
        <v>1739510</v>
      </c>
      <c r="D374" s="1" t="s">
        <v>726</v>
      </c>
      <c r="E374" s="1" t="s">
        <v>1463</v>
      </c>
      <c r="F374" s="1"/>
    </row>
    <row r="375" spans="1:6" x14ac:dyDescent="0.25">
      <c r="A375" s="1">
        <v>15007</v>
      </c>
      <c r="B375" s="1" t="s">
        <v>1471</v>
      </c>
      <c r="C375" s="1"/>
      <c r="D375" s="1" t="s">
        <v>50</v>
      </c>
      <c r="E375" s="1" t="s">
        <v>76</v>
      </c>
      <c r="F375" s="1"/>
    </row>
    <row r="376" spans="1:6" x14ac:dyDescent="0.25">
      <c r="A376" s="1">
        <v>15007</v>
      </c>
      <c r="B376" s="1" t="s">
        <v>1149</v>
      </c>
      <c r="C376" s="1"/>
      <c r="D376" s="1" t="s">
        <v>757</v>
      </c>
      <c r="E376" s="1" t="s">
        <v>1457</v>
      </c>
      <c r="F376" s="1"/>
    </row>
    <row r="377" spans="1:6" x14ac:dyDescent="0.25">
      <c r="A377" s="1">
        <v>17826</v>
      </c>
      <c r="B377" s="1" t="s">
        <v>1150</v>
      </c>
      <c r="C377" s="1">
        <v>4238700289</v>
      </c>
      <c r="D377" s="1" t="s">
        <v>701</v>
      </c>
      <c r="E377" s="1" t="s">
        <v>1472</v>
      </c>
      <c r="F377" s="1"/>
    </row>
    <row r="378" spans="1:6" x14ac:dyDescent="0.25">
      <c r="A378" s="1">
        <v>17826</v>
      </c>
      <c r="B378" s="1" t="s">
        <v>1473</v>
      </c>
      <c r="C378" s="1"/>
      <c r="D378" s="1" t="s">
        <v>50</v>
      </c>
      <c r="E378" s="1" t="s">
        <v>1474</v>
      </c>
      <c r="F378" s="1"/>
    </row>
    <row r="379" spans="1:6" x14ac:dyDescent="0.25">
      <c r="A379" s="1">
        <v>17831</v>
      </c>
      <c r="B379" s="1" t="s">
        <v>1151</v>
      </c>
      <c r="C379" s="1">
        <v>4238700282</v>
      </c>
      <c r="D379" s="1" t="s">
        <v>701</v>
      </c>
      <c r="E379" s="1" t="s">
        <v>1472</v>
      </c>
      <c r="F379" s="1"/>
    </row>
    <row r="380" spans="1:6" x14ac:dyDescent="0.25">
      <c r="A380" s="1">
        <v>17831</v>
      </c>
      <c r="B380" s="1" t="s">
        <v>1475</v>
      </c>
      <c r="C380" s="1"/>
      <c r="D380" s="1" t="s">
        <v>50</v>
      </c>
      <c r="E380" s="1" t="s">
        <v>1474</v>
      </c>
      <c r="F380" s="1"/>
    </row>
    <row r="381" spans="1:6" x14ac:dyDescent="0.25">
      <c r="A381" s="1">
        <v>17848</v>
      </c>
      <c r="B381" s="1" t="s">
        <v>1152</v>
      </c>
      <c r="C381" s="1">
        <v>4238700299</v>
      </c>
      <c r="D381" s="1" t="s">
        <v>701</v>
      </c>
      <c r="E381" s="1" t="s">
        <v>1472</v>
      </c>
      <c r="F381" s="1"/>
    </row>
    <row r="382" spans="1:6" x14ac:dyDescent="0.25">
      <c r="A382" s="1">
        <v>17848</v>
      </c>
      <c r="B382" s="1" t="s">
        <v>1476</v>
      </c>
      <c r="C382" s="1"/>
      <c r="D382" s="1" t="s">
        <v>50</v>
      </c>
      <c r="E382" s="1" t="s">
        <v>1474</v>
      </c>
      <c r="F382" s="1"/>
    </row>
    <row r="383" spans="1:6" x14ac:dyDescent="0.25">
      <c r="A383" s="1">
        <v>18567</v>
      </c>
      <c r="B383" s="1" t="s">
        <v>1154</v>
      </c>
      <c r="C383" s="1">
        <v>4206700091</v>
      </c>
      <c r="D383" s="1" t="s">
        <v>701</v>
      </c>
      <c r="E383" s="1" t="s">
        <v>1472</v>
      </c>
      <c r="F383" s="1"/>
    </row>
    <row r="384" spans="1:6" x14ac:dyDescent="0.25">
      <c r="A384" s="1">
        <v>18567</v>
      </c>
      <c r="B384" s="1" t="s">
        <v>1477</v>
      </c>
      <c r="C384" s="1"/>
      <c r="D384" s="1" t="s">
        <v>50</v>
      </c>
      <c r="E384" s="1" t="s">
        <v>1474</v>
      </c>
      <c r="F384" s="1"/>
    </row>
    <row r="385" spans="1:6" x14ac:dyDescent="0.25">
      <c r="A385" s="1">
        <v>19119</v>
      </c>
      <c r="B385" s="1" t="s">
        <v>1156</v>
      </c>
      <c r="C385" s="1">
        <v>4246701128</v>
      </c>
      <c r="D385" s="1" t="s">
        <v>701</v>
      </c>
      <c r="E385" s="1" t="s">
        <v>1472</v>
      </c>
      <c r="F385" s="1"/>
    </row>
    <row r="386" spans="1:6" x14ac:dyDescent="0.25">
      <c r="A386" s="1">
        <v>19119</v>
      </c>
      <c r="B386" s="1" t="s">
        <v>1478</v>
      </c>
      <c r="C386" s="1"/>
      <c r="D386" s="1" t="s">
        <v>50</v>
      </c>
      <c r="E386" s="1" t="s">
        <v>1474</v>
      </c>
      <c r="F386" s="1"/>
    </row>
    <row r="387" spans="1:6" x14ac:dyDescent="0.25">
      <c r="A387" s="1">
        <v>19129</v>
      </c>
      <c r="B387" s="1" t="s">
        <v>1157</v>
      </c>
      <c r="C387" s="1">
        <v>4246701069</v>
      </c>
      <c r="D387" s="1" t="s">
        <v>701</v>
      </c>
      <c r="E387" s="1" t="s">
        <v>1472</v>
      </c>
      <c r="F387" s="1"/>
    </row>
    <row r="388" spans="1:6" x14ac:dyDescent="0.25">
      <c r="A388" s="1">
        <v>19129</v>
      </c>
      <c r="B388" s="1" t="s">
        <v>1479</v>
      </c>
      <c r="C388" s="1"/>
      <c r="D388" s="1" t="s">
        <v>50</v>
      </c>
      <c r="E388" s="1" t="s">
        <v>1474</v>
      </c>
      <c r="F388" s="1"/>
    </row>
    <row r="389" spans="1:6" x14ac:dyDescent="0.25">
      <c r="A389" s="1">
        <v>19153</v>
      </c>
      <c r="B389" s="1" t="s">
        <v>1158</v>
      </c>
      <c r="C389" s="1">
        <v>4246701049</v>
      </c>
      <c r="D389" s="1" t="s">
        <v>701</v>
      </c>
      <c r="E389" s="1" t="s">
        <v>1472</v>
      </c>
      <c r="F389" s="1"/>
    </row>
    <row r="390" spans="1:6" x14ac:dyDescent="0.25">
      <c r="A390" s="1">
        <v>19153</v>
      </c>
      <c r="B390" s="1" t="s">
        <v>1480</v>
      </c>
      <c r="C390" s="1"/>
      <c r="D390" s="1" t="s">
        <v>50</v>
      </c>
      <c r="E390" s="1" t="s">
        <v>1474</v>
      </c>
      <c r="F390" s="1"/>
    </row>
    <row r="391" spans="1:6" x14ac:dyDescent="0.25">
      <c r="A391" s="1">
        <v>19156</v>
      </c>
      <c r="B391" s="1" t="s">
        <v>1159</v>
      </c>
      <c r="C391" s="1">
        <v>4246700001</v>
      </c>
      <c r="D391" s="1" t="s">
        <v>701</v>
      </c>
      <c r="E391" s="1" t="s">
        <v>1472</v>
      </c>
      <c r="F391" s="1"/>
    </row>
    <row r="392" spans="1:6" x14ac:dyDescent="0.25">
      <c r="A392" s="1">
        <v>19156</v>
      </c>
      <c r="B392" s="1" t="s">
        <v>1481</v>
      </c>
      <c r="C392" s="1"/>
      <c r="D392" s="1" t="s">
        <v>50</v>
      </c>
      <c r="E392" s="1" t="s">
        <v>1474</v>
      </c>
      <c r="F392" s="1"/>
    </row>
    <row r="393" spans="1:6" x14ac:dyDescent="0.25">
      <c r="A393" s="1">
        <v>19434</v>
      </c>
      <c r="B393" s="1" t="s">
        <v>1161</v>
      </c>
      <c r="C393" s="1">
        <v>4203700192</v>
      </c>
      <c r="D393" s="1" t="s">
        <v>701</v>
      </c>
      <c r="E393" s="1" t="s">
        <v>1472</v>
      </c>
      <c r="F393" s="1"/>
    </row>
    <row r="394" spans="1:6" x14ac:dyDescent="0.25">
      <c r="A394" s="1">
        <v>19434</v>
      </c>
      <c r="B394" s="1" t="s">
        <v>1482</v>
      </c>
      <c r="C394" s="1"/>
      <c r="D394" s="1" t="s">
        <v>50</v>
      </c>
      <c r="E394" s="1" t="s">
        <v>1474</v>
      </c>
      <c r="F394" s="1"/>
    </row>
    <row r="395" spans="1:6" x14ac:dyDescent="0.25">
      <c r="A395" s="1">
        <v>20034</v>
      </c>
      <c r="B395" s="1" t="s">
        <v>1162</v>
      </c>
      <c r="C395" s="1">
        <v>4222300007</v>
      </c>
      <c r="D395" s="1" t="s">
        <v>701</v>
      </c>
      <c r="E395" s="1" t="s">
        <v>1472</v>
      </c>
      <c r="F395" s="1"/>
    </row>
    <row r="396" spans="1:6" x14ac:dyDescent="0.25">
      <c r="A396" s="1">
        <v>20034</v>
      </c>
      <c r="B396" s="1" t="s">
        <v>1483</v>
      </c>
      <c r="C396" s="1"/>
      <c r="D396" s="1" t="s">
        <v>50</v>
      </c>
      <c r="E396" s="1" t="s">
        <v>1474</v>
      </c>
      <c r="F396" s="1"/>
    </row>
    <row r="397" spans="1:6" x14ac:dyDescent="0.25">
      <c r="A397" s="1">
        <v>20084</v>
      </c>
      <c r="B397" s="1" t="s">
        <v>1163</v>
      </c>
      <c r="C397" s="1">
        <v>4222300037</v>
      </c>
      <c r="D397" s="1" t="s">
        <v>701</v>
      </c>
      <c r="E397" s="1" t="s">
        <v>1472</v>
      </c>
      <c r="F397" s="1"/>
    </row>
    <row r="398" spans="1:6" x14ac:dyDescent="0.25">
      <c r="A398" s="1">
        <v>20084</v>
      </c>
      <c r="B398" s="1" t="s">
        <v>1484</v>
      </c>
      <c r="C398" s="1"/>
      <c r="D398" s="1" t="s">
        <v>50</v>
      </c>
      <c r="E398" s="1" t="s">
        <v>1474</v>
      </c>
      <c r="F398" s="1"/>
    </row>
    <row r="399" spans="1:6" x14ac:dyDescent="0.25">
      <c r="A399" s="1">
        <v>20087</v>
      </c>
      <c r="B399" s="1" t="s">
        <v>1164</v>
      </c>
      <c r="C399" s="1">
        <v>4222300189</v>
      </c>
      <c r="D399" s="1" t="s">
        <v>701</v>
      </c>
      <c r="E399" s="1" t="s">
        <v>1472</v>
      </c>
      <c r="F399" s="1"/>
    </row>
    <row r="400" spans="1:6" x14ac:dyDescent="0.25">
      <c r="A400" s="1">
        <v>20087</v>
      </c>
      <c r="B400" s="1" t="s">
        <v>1485</v>
      </c>
      <c r="C400" s="1"/>
      <c r="D400" s="1" t="s">
        <v>50</v>
      </c>
      <c r="E400" s="1" t="s">
        <v>1474</v>
      </c>
      <c r="F400" s="1"/>
    </row>
    <row r="401" spans="1:6" x14ac:dyDescent="0.25">
      <c r="A401" s="1">
        <v>20102</v>
      </c>
      <c r="B401" s="1" t="s">
        <v>1165</v>
      </c>
      <c r="C401" s="1">
        <v>4222300017</v>
      </c>
      <c r="D401" s="1" t="s">
        <v>701</v>
      </c>
      <c r="E401" s="1" t="s">
        <v>1472</v>
      </c>
      <c r="F401" s="1"/>
    </row>
    <row r="402" spans="1:6" x14ac:dyDescent="0.25">
      <c r="A402" s="1">
        <v>20102</v>
      </c>
      <c r="B402" s="1" t="s">
        <v>1486</v>
      </c>
      <c r="C402" s="1"/>
      <c r="D402" s="1" t="s">
        <v>50</v>
      </c>
      <c r="E402" s="1" t="s">
        <v>1474</v>
      </c>
      <c r="F402" s="1"/>
    </row>
    <row r="403" spans="1:6" x14ac:dyDescent="0.25">
      <c r="A403" s="1">
        <v>20107</v>
      </c>
      <c r="B403" s="1" t="s">
        <v>1166</v>
      </c>
      <c r="C403" s="1">
        <v>4222300193</v>
      </c>
      <c r="D403" s="1" t="s">
        <v>701</v>
      </c>
      <c r="E403" s="1" t="s">
        <v>1472</v>
      </c>
      <c r="F403" s="1"/>
    </row>
    <row r="404" spans="1:6" x14ac:dyDescent="0.25">
      <c r="A404" s="1">
        <v>20107</v>
      </c>
      <c r="B404" s="1" t="s">
        <v>1487</v>
      </c>
      <c r="C404" s="1"/>
      <c r="D404" s="1" t="s">
        <v>50</v>
      </c>
      <c r="E404" s="1" t="s">
        <v>1474</v>
      </c>
      <c r="F404" s="1"/>
    </row>
    <row r="405" spans="1:6" x14ac:dyDescent="0.25">
      <c r="A405" s="1">
        <v>20112</v>
      </c>
      <c r="B405" s="1" t="s">
        <v>1167</v>
      </c>
      <c r="C405" s="1">
        <v>4222300025</v>
      </c>
      <c r="D405" s="1" t="s">
        <v>701</v>
      </c>
      <c r="E405" s="1" t="s">
        <v>1472</v>
      </c>
      <c r="F405" s="1"/>
    </row>
    <row r="406" spans="1:6" x14ac:dyDescent="0.25">
      <c r="A406" s="1">
        <v>20112</v>
      </c>
      <c r="B406" s="1" t="s">
        <v>1488</v>
      </c>
      <c r="C406" s="1"/>
      <c r="D406" s="1" t="s">
        <v>50</v>
      </c>
      <c r="E406" s="1" t="s">
        <v>1474</v>
      </c>
      <c r="F406" s="1"/>
    </row>
    <row r="407" spans="1:6" x14ac:dyDescent="0.25">
      <c r="A407" s="1">
        <v>20137</v>
      </c>
      <c r="B407" s="1" t="s">
        <v>1168</v>
      </c>
      <c r="C407" s="1">
        <v>4222300066</v>
      </c>
      <c r="D407" s="1" t="s">
        <v>701</v>
      </c>
      <c r="E407" s="1" t="s">
        <v>1472</v>
      </c>
      <c r="F407" s="1"/>
    </row>
    <row r="408" spans="1:6" x14ac:dyDescent="0.25">
      <c r="A408" s="1">
        <v>20137</v>
      </c>
      <c r="B408" s="1" t="s">
        <v>1489</v>
      </c>
      <c r="C408" s="1"/>
      <c r="D408" s="1" t="s">
        <v>50</v>
      </c>
      <c r="E408" s="1" t="s">
        <v>1474</v>
      </c>
      <c r="F408" s="1"/>
    </row>
    <row r="409" spans="1:6" x14ac:dyDescent="0.25">
      <c r="A409" s="1">
        <v>20139</v>
      </c>
      <c r="B409" s="1" t="s">
        <v>1169</v>
      </c>
      <c r="C409" s="1">
        <v>4222300294</v>
      </c>
      <c r="D409" s="1" t="s">
        <v>701</v>
      </c>
      <c r="E409" s="1" t="s">
        <v>1472</v>
      </c>
      <c r="F409" s="1"/>
    </row>
    <row r="410" spans="1:6" x14ac:dyDescent="0.25">
      <c r="A410" s="1">
        <v>20139</v>
      </c>
      <c r="B410" s="1" t="s">
        <v>1490</v>
      </c>
      <c r="C410" s="1"/>
      <c r="D410" s="1" t="s">
        <v>50</v>
      </c>
      <c r="E410" s="1" t="s">
        <v>1474</v>
      </c>
      <c r="F410" s="1"/>
    </row>
    <row r="411" spans="1:6" x14ac:dyDescent="0.25">
      <c r="A411" s="1">
        <v>20164</v>
      </c>
      <c r="B411" s="1" t="s">
        <v>1170</v>
      </c>
      <c r="C411" s="1">
        <v>4222300001</v>
      </c>
      <c r="D411" s="1" t="s">
        <v>701</v>
      </c>
      <c r="E411" s="1" t="s">
        <v>1472</v>
      </c>
      <c r="F411" s="1"/>
    </row>
    <row r="412" spans="1:6" x14ac:dyDescent="0.25">
      <c r="A412" s="1">
        <v>20164</v>
      </c>
      <c r="B412" s="1" t="s">
        <v>1491</v>
      </c>
      <c r="C412" s="1"/>
      <c r="D412" s="1" t="s">
        <v>50</v>
      </c>
      <c r="E412" s="1" t="s">
        <v>1474</v>
      </c>
      <c r="F412" s="1"/>
    </row>
    <row r="413" spans="1:6" x14ac:dyDescent="0.25">
      <c r="A413" s="1">
        <v>20167</v>
      </c>
      <c r="B413" s="1" t="s">
        <v>1171</v>
      </c>
      <c r="C413" s="1">
        <v>4222330046</v>
      </c>
      <c r="D413" s="1" t="s">
        <v>701</v>
      </c>
      <c r="E413" s="1" t="s">
        <v>1472</v>
      </c>
      <c r="F413" s="1"/>
    </row>
    <row r="414" spans="1:6" x14ac:dyDescent="0.25">
      <c r="A414" s="1">
        <v>20167</v>
      </c>
      <c r="B414" s="1" t="s">
        <v>1492</v>
      </c>
      <c r="C414" s="1"/>
      <c r="D414" s="1" t="s">
        <v>50</v>
      </c>
      <c r="E414" s="1" t="s">
        <v>1474</v>
      </c>
      <c r="F414" s="1"/>
    </row>
    <row r="415" spans="1:6" x14ac:dyDescent="0.25">
      <c r="A415" s="1">
        <v>20184</v>
      </c>
      <c r="B415" s="1" t="s">
        <v>1172</v>
      </c>
      <c r="C415" s="1">
        <v>4222330041</v>
      </c>
      <c r="D415" s="1" t="s">
        <v>701</v>
      </c>
      <c r="E415" s="1" t="s">
        <v>1472</v>
      </c>
      <c r="F415" s="1"/>
    </row>
    <row r="416" spans="1:6" x14ac:dyDescent="0.25">
      <c r="A416" s="1">
        <v>20184</v>
      </c>
      <c r="B416" s="1" t="s">
        <v>1493</v>
      </c>
      <c r="C416" s="1"/>
      <c r="D416" s="1" t="s">
        <v>50</v>
      </c>
      <c r="E416" s="1" t="s">
        <v>1474</v>
      </c>
      <c r="F416" s="1"/>
    </row>
    <row r="417" spans="1:6" x14ac:dyDescent="0.25">
      <c r="A417" s="1">
        <v>20310</v>
      </c>
      <c r="B417" s="1" t="s">
        <v>1173</v>
      </c>
      <c r="C417" s="1">
        <v>4234901608</v>
      </c>
      <c r="D417" s="1" t="s">
        <v>701</v>
      </c>
      <c r="E417" s="1" t="s">
        <v>1472</v>
      </c>
      <c r="F417" s="1"/>
    </row>
    <row r="418" spans="1:6" x14ac:dyDescent="0.25">
      <c r="A418" s="1">
        <v>20310</v>
      </c>
      <c r="B418" s="1" t="s">
        <v>1494</v>
      </c>
      <c r="C418" s="1"/>
      <c r="D418" s="1" t="s">
        <v>50</v>
      </c>
      <c r="E418" s="1" t="s">
        <v>1474</v>
      </c>
      <c r="F418" s="1"/>
    </row>
    <row r="419" spans="1:6" x14ac:dyDescent="0.25">
      <c r="A419" s="1">
        <v>20322</v>
      </c>
      <c r="B419" s="1" t="s">
        <v>1174</v>
      </c>
      <c r="C419" s="1">
        <v>4234901393</v>
      </c>
      <c r="D419" s="1" t="s">
        <v>701</v>
      </c>
      <c r="E419" s="1" t="s">
        <v>1472</v>
      </c>
      <c r="F419" s="1"/>
    </row>
    <row r="420" spans="1:6" x14ac:dyDescent="0.25">
      <c r="A420" s="1">
        <v>20322</v>
      </c>
      <c r="B420" s="1" t="s">
        <v>1495</v>
      </c>
      <c r="C420" s="1"/>
      <c r="D420" s="1" t="s">
        <v>50</v>
      </c>
      <c r="E420" s="1" t="s">
        <v>1474</v>
      </c>
      <c r="F420" s="1"/>
    </row>
    <row r="421" spans="1:6" x14ac:dyDescent="0.25">
      <c r="A421" s="1">
        <v>20334</v>
      </c>
      <c r="B421" s="1" t="s">
        <v>1175</v>
      </c>
      <c r="C421" s="1">
        <v>4234900046</v>
      </c>
      <c r="D421" s="1" t="s">
        <v>701</v>
      </c>
      <c r="E421" s="1" t="s">
        <v>1472</v>
      </c>
      <c r="F421" s="1"/>
    </row>
    <row r="422" spans="1:6" x14ac:dyDescent="0.25">
      <c r="A422" s="1">
        <v>20334</v>
      </c>
      <c r="B422" s="1" t="s">
        <v>1496</v>
      </c>
      <c r="C422" s="1"/>
      <c r="D422" s="1" t="s">
        <v>50</v>
      </c>
      <c r="E422" s="1" t="s">
        <v>1474</v>
      </c>
      <c r="F422" s="1"/>
    </row>
    <row r="423" spans="1:6" x14ac:dyDescent="0.25">
      <c r="A423" s="1">
        <v>20351</v>
      </c>
      <c r="B423" s="1" t="s">
        <v>1177</v>
      </c>
      <c r="C423" s="1">
        <v>4234901609</v>
      </c>
      <c r="D423" s="1" t="s">
        <v>701</v>
      </c>
      <c r="E423" s="1" t="s">
        <v>1472</v>
      </c>
      <c r="F423" s="1"/>
    </row>
    <row r="424" spans="1:6" x14ac:dyDescent="0.25">
      <c r="A424" s="1">
        <v>20351</v>
      </c>
      <c r="B424" s="1" t="s">
        <v>1497</v>
      </c>
      <c r="C424" s="1"/>
      <c r="D424" s="1" t="s">
        <v>50</v>
      </c>
      <c r="E424" s="1" t="s">
        <v>1474</v>
      </c>
      <c r="F424" s="1"/>
    </row>
    <row r="425" spans="1:6" x14ac:dyDescent="0.25">
      <c r="A425" s="1">
        <v>20353</v>
      </c>
      <c r="B425" s="1" t="s">
        <v>1178</v>
      </c>
      <c r="C425" s="1">
        <v>4234901459</v>
      </c>
      <c r="D425" s="1" t="s">
        <v>701</v>
      </c>
      <c r="E425" s="1" t="s">
        <v>1472</v>
      </c>
      <c r="F425" s="1"/>
    </row>
    <row r="426" spans="1:6" x14ac:dyDescent="0.25">
      <c r="A426" s="1">
        <v>20353</v>
      </c>
      <c r="B426" s="1" t="s">
        <v>1498</v>
      </c>
      <c r="C426" s="1"/>
      <c r="D426" s="1" t="s">
        <v>50</v>
      </c>
      <c r="E426" s="1" t="s">
        <v>1474</v>
      </c>
      <c r="F426" s="1"/>
    </row>
    <row r="427" spans="1:6" x14ac:dyDescent="0.25">
      <c r="A427" s="1">
        <v>20356</v>
      </c>
      <c r="B427" s="1" t="s">
        <v>1179</v>
      </c>
      <c r="C427" s="1">
        <v>4234901402</v>
      </c>
      <c r="D427" s="1" t="s">
        <v>701</v>
      </c>
      <c r="E427" s="1" t="s">
        <v>1472</v>
      </c>
      <c r="F427" s="1"/>
    </row>
    <row r="428" spans="1:6" x14ac:dyDescent="0.25">
      <c r="A428" s="1">
        <v>20356</v>
      </c>
      <c r="B428" s="1" t="s">
        <v>1499</v>
      </c>
      <c r="C428" s="1"/>
      <c r="D428" s="1" t="s">
        <v>50</v>
      </c>
      <c r="E428" s="1" t="s">
        <v>1474</v>
      </c>
      <c r="F428" s="1"/>
    </row>
    <row r="429" spans="1:6" x14ac:dyDescent="0.25">
      <c r="A429" s="1">
        <v>21173</v>
      </c>
      <c r="B429" s="1" t="s">
        <v>1181</v>
      </c>
      <c r="C429" s="1">
        <v>4215900014</v>
      </c>
      <c r="D429" s="1" t="s">
        <v>701</v>
      </c>
      <c r="E429" s="1" t="s">
        <v>1472</v>
      </c>
      <c r="F429" s="1"/>
    </row>
    <row r="430" spans="1:6" x14ac:dyDescent="0.25">
      <c r="A430" s="1">
        <v>21173</v>
      </c>
      <c r="B430" s="1" t="s">
        <v>1500</v>
      </c>
      <c r="C430" s="1"/>
      <c r="D430" s="1" t="s">
        <v>50</v>
      </c>
      <c r="E430" s="1" t="s">
        <v>1474</v>
      </c>
      <c r="F430" s="1"/>
    </row>
    <row r="431" spans="1:6" x14ac:dyDescent="0.25">
      <c r="A431" s="1">
        <v>21175</v>
      </c>
      <c r="B431" s="1" t="s">
        <v>1182</v>
      </c>
      <c r="C431" s="1">
        <v>4215930023</v>
      </c>
      <c r="D431" s="1" t="s">
        <v>701</v>
      </c>
      <c r="E431" s="1" t="s">
        <v>1472</v>
      </c>
      <c r="F431" s="1"/>
    </row>
    <row r="432" spans="1:6" x14ac:dyDescent="0.25">
      <c r="A432" s="1">
        <v>21175</v>
      </c>
      <c r="B432" s="1" t="s">
        <v>1501</v>
      </c>
      <c r="C432" s="1"/>
      <c r="D432" s="1" t="s">
        <v>50</v>
      </c>
      <c r="E432" s="1" t="s">
        <v>1474</v>
      </c>
      <c r="F432" s="1"/>
    </row>
    <row r="433" spans="1:6" x14ac:dyDescent="0.25">
      <c r="A433" s="1">
        <v>21206</v>
      </c>
      <c r="B433" s="1" t="s">
        <v>1183</v>
      </c>
      <c r="C433" s="1">
        <v>4215900061</v>
      </c>
      <c r="D433" s="1" t="s">
        <v>701</v>
      </c>
      <c r="E433" s="1" t="s">
        <v>1472</v>
      </c>
      <c r="F433" s="1"/>
    </row>
    <row r="434" spans="1:6" x14ac:dyDescent="0.25">
      <c r="A434" s="1">
        <v>21206</v>
      </c>
      <c r="B434" s="1" t="s">
        <v>1502</v>
      </c>
      <c r="C434" s="1"/>
      <c r="D434" s="1" t="s">
        <v>50</v>
      </c>
      <c r="E434" s="1" t="s">
        <v>1474</v>
      </c>
      <c r="F434" s="1"/>
    </row>
    <row r="435" spans="1:6" x14ac:dyDescent="0.25">
      <c r="A435" s="1">
        <v>21246</v>
      </c>
      <c r="B435" s="1" t="s">
        <v>1184</v>
      </c>
      <c r="C435" s="1">
        <v>4215900007</v>
      </c>
      <c r="D435" s="1" t="s">
        <v>701</v>
      </c>
      <c r="E435" s="1" t="s">
        <v>1472</v>
      </c>
      <c r="F435" s="1"/>
    </row>
    <row r="436" spans="1:6" x14ac:dyDescent="0.25">
      <c r="A436" s="1">
        <v>21246</v>
      </c>
      <c r="B436" s="1" t="s">
        <v>1503</v>
      </c>
      <c r="C436" s="1"/>
      <c r="D436" s="1" t="s">
        <v>50</v>
      </c>
      <c r="E436" s="1" t="s">
        <v>1474</v>
      </c>
      <c r="F436" s="1"/>
    </row>
    <row r="437" spans="1:6" x14ac:dyDescent="0.25">
      <c r="A437" s="1">
        <v>21255</v>
      </c>
      <c r="B437" s="1" t="s">
        <v>1185</v>
      </c>
      <c r="C437" s="1">
        <v>4215900152</v>
      </c>
      <c r="D437" s="1" t="s">
        <v>701</v>
      </c>
      <c r="E437" s="1" t="s">
        <v>1472</v>
      </c>
      <c r="F437" s="1"/>
    </row>
    <row r="438" spans="1:6" x14ac:dyDescent="0.25">
      <c r="A438" s="1">
        <v>21255</v>
      </c>
      <c r="B438" s="1" t="s">
        <v>1504</v>
      </c>
      <c r="C438" s="1"/>
      <c r="D438" s="1" t="s">
        <v>50</v>
      </c>
      <c r="E438" s="1" t="s">
        <v>1474</v>
      </c>
      <c r="F438" s="1"/>
    </row>
    <row r="439" spans="1:6" x14ac:dyDescent="0.25">
      <c r="A439" s="1">
        <v>21469</v>
      </c>
      <c r="B439" s="1" t="s">
        <v>1187</v>
      </c>
      <c r="C439" s="1">
        <v>4244920007</v>
      </c>
      <c r="D439" s="1" t="s">
        <v>701</v>
      </c>
      <c r="E439" s="1" t="s">
        <v>1472</v>
      </c>
      <c r="F439" s="1"/>
    </row>
    <row r="440" spans="1:6" x14ac:dyDescent="0.25">
      <c r="A440" s="1">
        <v>21469</v>
      </c>
      <c r="B440" s="1" t="s">
        <v>1505</v>
      </c>
      <c r="C440" s="1"/>
      <c r="D440" s="1" t="s">
        <v>50</v>
      </c>
      <c r="E440" s="1" t="s">
        <v>1474</v>
      </c>
      <c r="F440" s="1"/>
    </row>
    <row r="441" spans="1:6" x14ac:dyDescent="0.25">
      <c r="A441" s="1">
        <v>21472</v>
      </c>
      <c r="B441" s="1" t="s">
        <v>1188</v>
      </c>
      <c r="C441" s="1">
        <v>4244900876</v>
      </c>
      <c r="D441" s="1" t="s">
        <v>701</v>
      </c>
      <c r="E441" s="1" t="s">
        <v>1472</v>
      </c>
      <c r="F441" s="1"/>
    </row>
    <row r="442" spans="1:6" x14ac:dyDescent="0.25">
      <c r="A442" s="1">
        <v>21472</v>
      </c>
      <c r="B442" s="1" t="s">
        <v>1506</v>
      </c>
      <c r="C442" s="1"/>
      <c r="D442" s="1" t="s">
        <v>50</v>
      </c>
      <c r="E442" s="1" t="s">
        <v>1474</v>
      </c>
      <c r="F442" s="1"/>
    </row>
    <row r="443" spans="1:6" x14ac:dyDescent="0.25">
      <c r="A443" s="1">
        <v>21496</v>
      </c>
      <c r="B443" s="1" t="s">
        <v>1189</v>
      </c>
      <c r="C443" s="1">
        <v>4244900815</v>
      </c>
      <c r="D443" s="1" t="s">
        <v>701</v>
      </c>
      <c r="E443" s="1" t="s">
        <v>1472</v>
      </c>
      <c r="F443" s="1"/>
    </row>
    <row r="444" spans="1:6" x14ac:dyDescent="0.25">
      <c r="A444" s="1">
        <v>21496</v>
      </c>
      <c r="B444" s="1" t="s">
        <v>1507</v>
      </c>
      <c r="C444" s="1"/>
      <c r="D444" s="1" t="s">
        <v>50</v>
      </c>
      <c r="E444" s="1" t="s">
        <v>1474</v>
      </c>
      <c r="F444" s="1"/>
    </row>
    <row r="445" spans="1:6" x14ac:dyDescent="0.25">
      <c r="A445" s="1">
        <v>21497</v>
      </c>
      <c r="B445" s="1" t="s">
        <v>1190</v>
      </c>
      <c r="C445" s="1">
        <v>4244900730</v>
      </c>
      <c r="D445" s="1" t="s">
        <v>701</v>
      </c>
      <c r="E445" s="1" t="s">
        <v>1472</v>
      </c>
      <c r="F445" s="1"/>
    </row>
    <row r="446" spans="1:6" x14ac:dyDescent="0.25">
      <c r="A446" s="1">
        <v>21497</v>
      </c>
      <c r="B446" s="1" t="s">
        <v>1508</v>
      </c>
      <c r="C446" s="1"/>
      <c r="D446" s="1" t="s">
        <v>50</v>
      </c>
      <c r="E446" s="1" t="s">
        <v>1474</v>
      </c>
      <c r="F446" s="1"/>
    </row>
    <row r="447" spans="1:6" x14ac:dyDescent="0.25">
      <c r="A447" s="1">
        <v>21499</v>
      </c>
      <c r="B447" s="1" t="s">
        <v>1191</v>
      </c>
      <c r="C447" s="1">
        <v>4244900001</v>
      </c>
      <c r="D447" s="1" t="s">
        <v>701</v>
      </c>
      <c r="E447" s="1" t="s">
        <v>1472</v>
      </c>
      <c r="F447" s="1"/>
    </row>
    <row r="448" spans="1:6" x14ac:dyDescent="0.25">
      <c r="A448" s="1">
        <v>21499</v>
      </c>
      <c r="B448" s="1" t="s">
        <v>1509</v>
      </c>
      <c r="C448" s="1"/>
      <c r="D448" s="1" t="s">
        <v>50</v>
      </c>
      <c r="E448" s="1" t="s">
        <v>1474</v>
      </c>
      <c r="F448" s="1"/>
    </row>
    <row r="449" spans="1:6" x14ac:dyDescent="0.25">
      <c r="A449" s="1">
        <v>21501</v>
      </c>
      <c r="B449" s="1" t="s">
        <v>1193</v>
      </c>
      <c r="C449" s="1">
        <v>4244900654</v>
      </c>
      <c r="D449" s="1" t="s">
        <v>701</v>
      </c>
      <c r="E449" s="1" t="s">
        <v>1472</v>
      </c>
      <c r="F449" s="1"/>
    </row>
    <row r="450" spans="1:6" x14ac:dyDescent="0.25">
      <c r="A450" s="1">
        <v>21501</v>
      </c>
      <c r="B450" s="1" t="s">
        <v>1510</v>
      </c>
      <c r="C450" s="1"/>
      <c r="D450" s="1" t="s">
        <v>50</v>
      </c>
      <c r="E450" s="1" t="s">
        <v>1474</v>
      </c>
      <c r="F450" s="1"/>
    </row>
    <row r="451" spans="1:6" x14ac:dyDescent="0.25">
      <c r="A451" s="1">
        <v>21504</v>
      </c>
      <c r="B451" s="1" t="s">
        <v>1194</v>
      </c>
      <c r="C451" s="1">
        <v>4244900009</v>
      </c>
      <c r="D451" s="1" t="s">
        <v>701</v>
      </c>
      <c r="E451" s="1" t="s">
        <v>1472</v>
      </c>
      <c r="F451" s="1"/>
    </row>
    <row r="452" spans="1:6" x14ac:dyDescent="0.25">
      <c r="A452" s="1">
        <v>21504</v>
      </c>
      <c r="B452" s="1" t="s">
        <v>1511</v>
      </c>
      <c r="C452" s="1"/>
      <c r="D452" s="1" t="s">
        <v>50</v>
      </c>
      <c r="E452" s="1" t="s">
        <v>1474</v>
      </c>
      <c r="F452" s="1"/>
    </row>
    <row r="453" spans="1:6" x14ac:dyDescent="0.25">
      <c r="A453" s="1">
        <v>21519</v>
      </c>
      <c r="B453" s="1" t="s">
        <v>1195</v>
      </c>
      <c r="C453" s="1">
        <v>4244901003</v>
      </c>
      <c r="D453" s="1" t="s">
        <v>701</v>
      </c>
      <c r="E453" s="1" t="s">
        <v>1472</v>
      </c>
      <c r="F453" s="1"/>
    </row>
    <row r="454" spans="1:6" x14ac:dyDescent="0.25">
      <c r="A454" s="1">
        <v>21519</v>
      </c>
      <c r="B454" s="1" t="s">
        <v>1512</v>
      </c>
      <c r="C454" s="1"/>
      <c r="D454" s="1" t="s">
        <v>50</v>
      </c>
      <c r="E454" s="1" t="s">
        <v>1474</v>
      </c>
      <c r="F454" s="1"/>
    </row>
    <row r="455" spans="1:6" x14ac:dyDescent="0.25">
      <c r="A455" s="1">
        <v>21530</v>
      </c>
      <c r="B455" s="1" t="s">
        <v>1197</v>
      </c>
      <c r="C455" s="1">
        <v>4244930359</v>
      </c>
      <c r="D455" s="1" t="s">
        <v>701</v>
      </c>
      <c r="E455" s="1" t="s">
        <v>1472</v>
      </c>
      <c r="F455" s="1"/>
    </row>
    <row r="456" spans="1:6" x14ac:dyDescent="0.25">
      <c r="A456" s="1">
        <v>21530</v>
      </c>
      <c r="B456" s="1" t="s">
        <v>1513</v>
      </c>
      <c r="C456" s="1"/>
      <c r="D456" s="1" t="s">
        <v>50</v>
      </c>
      <c r="E456" s="1" t="s">
        <v>1474</v>
      </c>
      <c r="F456" s="1"/>
    </row>
    <row r="457" spans="1:6" x14ac:dyDescent="0.25">
      <c r="A457" s="1">
        <v>21532</v>
      </c>
      <c r="B457" s="1" t="s">
        <v>1198</v>
      </c>
      <c r="C457" s="1">
        <v>4244901049</v>
      </c>
      <c r="D457" s="1" t="s">
        <v>701</v>
      </c>
      <c r="E457" s="1" t="s">
        <v>1472</v>
      </c>
      <c r="F457" s="1"/>
    </row>
    <row r="458" spans="1:6" x14ac:dyDescent="0.25">
      <c r="A458" s="1">
        <v>21532</v>
      </c>
      <c r="B458" s="1" t="s">
        <v>1514</v>
      </c>
      <c r="C458" s="1"/>
      <c r="D458" s="1" t="s">
        <v>50</v>
      </c>
      <c r="E458" s="1" t="s">
        <v>1474</v>
      </c>
      <c r="F458" s="1"/>
    </row>
    <row r="459" spans="1:6" x14ac:dyDescent="0.25">
      <c r="A459" s="1">
        <v>21663</v>
      </c>
      <c r="B459" s="1" t="s">
        <v>1200</v>
      </c>
      <c r="C459" s="1">
        <v>4225700111</v>
      </c>
      <c r="D459" s="1" t="s">
        <v>701</v>
      </c>
      <c r="E459" s="1" t="s">
        <v>1472</v>
      </c>
      <c r="F459" s="1"/>
    </row>
    <row r="460" spans="1:6" x14ac:dyDescent="0.25">
      <c r="A460" s="1">
        <v>21663</v>
      </c>
      <c r="B460" s="1" t="s">
        <v>1515</v>
      </c>
      <c r="C460" s="1"/>
      <c r="D460" s="1" t="s">
        <v>50</v>
      </c>
      <c r="E460" s="1" t="s">
        <v>1474</v>
      </c>
      <c r="F460" s="1"/>
    </row>
    <row r="461" spans="1:6" x14ac:dyDescent="0.25">
      <c r="A461" s="1">
        <v>21678</v>
      </c>
      <c r="B461" s="1" t="s">
        <v>1201</v>
      </c>
      <c r="C461" s="1">
        <v>4225700013</v>
      </c>
      <c r="D461" s="1" t="s">
        <v>701</v>
      </c>
      <c r="E461" s="1" t="s">
        <v>1472</v>
      </c>
      <c r="F461" s="1"/>
    </row>
    <row r="462" spans="1:6" x14ac:dyDescent="0.25">
      <c r="A462" s="1">
        <v>21678</v>
      </c>
      <c r="B462" s="1" t="s">
        <v>1516</v>
      </c>
      <c r="C462" s="1"/>
      <c r="D462" s="1" t="s">
        <v>50</v>
      </c>
      <c r="E462" s="1" t="s">
        <v>1474</v>
      </c>
      <c r="F462" s="1"/>
    </row>
    <row r="463" spans="1:6" x14ac:dyDescent="0.25">
      <c r="A463" s="1">
        <v>21969</v>
      </c>
      <c r="B463" s="1" t="s">
        <v>1202</v>
      </c>
      <c r="C463" s="1">
        <v>4223130003</v>
      </c>
      <c r="D463" s="1" t="s">
        <v>701</v>
      </c>
      <c r="E463" s="1" t="s">
        <v>1472</v>
      </c>
      <c r="F463" s="1"/>
    </row>
    <row r="464" spans="1:6" x14ac:dyDescent="0.25">
      <c r="A464" s="1">
        <v>21969</v>
      </c>
      <c r="B464" s="1" t="s">
        <v>1517</v>
      </c>
      <c r="C464" s="1"/>
      <c r="D464" s="1" t="s">
        <v>50</v>
      </c>
      <c r="E464" s="1" t="s">
        <v>1474</v>
      </c>
      <c r="F464" s="1"/>
    </row>
    <row r="465" spans="1:6" x14ac:dyDescent="0.25">
      <c r="A465" s="1">
        <v>21986</v>
      </c>
      <c r="B465" s="1" t="s">
        <v>1203</v>
      </c>
      <c r="C465" s="1">
        <v>4223100253</v>
      </c>
      <c r="D465" s="1" t="s">
        <v>701</v>
      </c>
      <c r="E465" s="1" t="s">
        <v>1472</v>
      </c>
      <c r="F465" s="1"/>
    </row>
    <row r="466" spans="1:6" x14ac:dyDescent="0.25">
      <c r="A466" s="1">
        <v>21986</v>
      </c>
      <c r="B466" s="1" t="s">
        <v>1518</v>
      </c>
      <c r="C466" s="1"/>
      <c r="D466" s="1" t="s">
        <v>50</v>
      </c>
      <c r="E466" s="1" t="s">
        <v>1474</v>
      </c>
      <c r="F466" s="1"/>
    </row>
    <row r="467" spans="1:6" x14ac:dyDescent="0.25">
      <c r="A467" s="1">
        <v>21988</v>
      </c>
      <c r="B467" s="1" t="s">
        <v>1204</v>
      </c>
      <c r="C467" s="1">
        <v>4223100134</v>
      </c>
      <c r="D467" s="1" t="s">
        <v>701</v>
      </c>
      <c r="E467" s="1" t="s">
        <v>1472</v>
      </c>
      <c r="F467" s="1"/>
    </row>
    <row r="468" spans="1:6" x14ac:dyDescent="0.25">
      <c r="A468" s="1">
        <v>21988</v>
      </c>
      <c r="B468" s="1" t="s">
        <v>1519</v>
      </c>
      <c r="C468" s="1"/>
      <c r="D468" s="1" t="s">
        <v>50</v>
      </c>
      <c r="E468" s="1" t="s">
        <v>1474</v>
      </c>
      <c r="F468" s="1"/>
    </row>
    <row r="469" spans="1:6" x14ac:dyDescent="0.25">
      <c r="A469" s="1">
        <v>21995</v>
      </c>
      <c r="B469" s="1" t="s">
        <v>1205</v>
      </c>
      <c r="C469" s="1">
        <v>4223100213</v>
      </c>
      <c r="D469" s="1" t="s">
        <v>701</v>
      </c>
      <c r="E469" s="1" t="s">
        <v>1472</v>
      </c>
      <c r="F469" s="1"/>
    </row>
    <row r="470" spans="1:6" x14ac:dyDescent="0.25">
      <c r="A470" s="1">
        <v>21995</v>
      </c>
      <c r="B470" s="1" t="s">
        <v>1520</v>
      </c>
      <c r="C470" s="1"/>
      <c r="D470" s="1" t="s">
        <v>50</v>
      </c>
      <c r="E470" s="1" t="s">
        <v>1474</v>
      </c>
      <c r="F470" s="1"/>
    </row>
    <row r="471" spans="1:6" x14ac:dyDescent="0.25">
      <c r="A471" s="1">
        <v>22004</v>
      </c>
      <c r="B471" s="1" t="s">
        <v>1206</v>
      </c>
      <c r="C471" s="1">
        <v>4223100036</v>
      </c>
      <c r="D471" s="1" t="s">
        <v>701</v>
      </c>
      <c r="E471" s="1" t="s">
        <v>1472</v>
      </c>
      <c r="F471" s="1"/>
    </row>
    <row r="472" spans="1:6" x14ac:dyDescent="0.25">
      <c r="A472" s="1">
        <v>22004</v>
      </c>
      <c r="B472" s="1" t="s">
        <v>1521</v>
      </c>
      <c r="C472" s="1"/>
      <c r="D472" s="1" t="s">
        <v>50</v>
      </c>
      <c r="E472" s="1" t="s">
        <v>1474</v>
      </c>
      <c r="F472" s="1"/>
    </row>
    <row r="473" spans="1:6" x14ac:dyDescent="0.25">
      <c r="A473" s="1">
        <v>22007</v>
      </c>
      <c r="B473" s="1" t="s">
        <v>1207</v>
      </c>
      <c r="C473" s="1">
        <v>4223100045</v>
      </c>
      <c r="D473" s="1" t="s">
        <v>701</v>
      </c>
      <c r="E473" s="1" t="s">
        <v>1472</v>
      </c>
      <c r="F473" s="1"/>
    </row>
    <row r="474" spans="1:6" x14ac:dyDescent="0.25">
      <c r="A474" s="1">
        <v>22007</v>
      </c>
      <c r="B474" s="1" t="s">
        <v>1522</v>
      </c>
      <c r="C474" s="1"/>
      <c r="D474" s="1" t="s">
        <v>50</v>
      </c>
      <c r="E474" s="1" t="s">
        <v>1474</v>
      </c>
      <c r="F474" s="1"/>
    </row>
    <row r="475" spans="1:6" x14ac:dyDescent="0.25">
      <c r="A475" s="1">
        <v>22017</v>
      </c>
      <c r="B475" s="1" t="s">
        <v>1208</v>
      </c>
      <c r="C475" s="1">
        <v>4223100102</v>
      </c>
      <c r="D475" s="1" t="s">
        <v>701</v>
      </c>
      <c r="E475" s="1" t="s">
        <v>1472</v>
      </c>
      <c r="F475" s="1"/>
    </row>
    <row r="476" spans="1:6" x14ac:dyDescent="0.25">
      <c r="A476" s="1">
        <v>22017</v>
      </c>
      <c r="B476" s="1" t="s">
        <v>1523</v>
      </c>
      <c r="C476" s="1"/>
      <c r="D476" s="1" t="s">
        <v>50</v>
      </c>
      <c r="E476" s="1" t="s">
        <v>1474</v>
      </c>
      <c r="F476" s="1"/>
    </row>
    <row r="477" spans="1:6" x14ac:dyDescent="0.25">
      <c r="A477" s="1">
        <v>22026</v>
      </c>
      <c r="B477" s="1" t="s">
        <v>1209</v>
      </c>
      <c r="C477" s="1">
        <v>4223130194</v>
      </c>
      <c r="D477" s="1" t="s">
        <v>701</v>
      </c>
      <c r="E477" s="1" t="s">
        <v>1472</v>
      </c>
      <c r="F477" s="1"/>
    </row>
    <row r="478" spans="1:6" x14ac:dyDescent="0.25">
      <c r="A478" s="1">
        <v>22026</v>
      </c>
      <c r="B478" s="1" t="s">
        <v>1524</v>
      </c>
      <c r="C478" s="1"/>
      <c r="D478" s="1" t="s">
        <v>50</v>
      </c>
      <c r="E478" s="1" t="s">
        <v>1474</v>
      </c>
      <c r="F478" s="1"/>
    </row>
    <row r="479" spans="1:6" x14ac:dyDescent="0.25">
      <c r="A479" s="1">
        <v>22034</v>
      </c>
      <c r="B479" s="1" t="s">
        <v>1210</v>
      </c>
      <c r="C479" s="1">
        <v>4223100220</v>
      </c>
      <c r="D479" s="1" t="s">
        <v>701</v>
      </c>
      <c r="E479" s="1" t="s">
        <v>1472</v>
      </c>
      <c r="F479" s="1"/>
    </row>
    <row r="480" spans="1:6" x14ac:dyDescent="0.25">
      <c r="A480" s="1">
        <v>22034</v>
      </c>
      <c r="B480" s="1" t="s">
        <v>1525</v>
      </c>
      <c r="C480" s="1"/>
      <c r="D480" s="1" t="s">
        <v>50</v>
      </c>
      <c r="E480" s="1" t="s">
        <v>1474</v>
      </c>
      <c r="F480" s="1"/>
    </row>
    <row r="481" spans="1:6" x14ac:dyDescent="0.25">
      <c r="A481" s="1">
        <v>22699</v>
      </c>
      <c r="B481" s="1" t="s">
        <v>1212</v>
      </c>
      <c r="C481" s="1">
        <v>4237900070</v>
      </c>
      <c r="D481" s="1" t="s">
        <v>701</v>
      </c>
      <c r="E481" s="1" t="s">
        <v>1472</v>
      </c>
      <c r="F481" s="1"/>
    </row>
    <row r="482" spans="1:6" x14ac:dyDescent="0.25">
      <c r="A482" s="1">
        <v>22699</v>
      </c>
      <c r="B482" s="1" t="s">
        <v>1526</v>
      </c>
      <c r="C482" s="1"/>
      <c r="D482" s="1" t="s">
        <v>50</v>
      </c>
      <c r="E482" s="1" t="s">
        <v>1474</v>
      </c>
      <c r="F482" s="1"/>
    </row>
    <row r="483" spans="1:6" x14ac:dyDescent="0.25">
      <c r="A483" s="1">
        <v>22709</v>
      </c>
      <c r="B483" s="1" t="s">
        <v>1213</v>
      </c>
      <c r="C483" s="1">
        <v>4237900016</v>
      </c>
      <c r="D483" s="1" t="s">
        <v>701</v>
      </c>
      <c r="E483" s="1" t="s">
        <v>1472</v>
      </c>
      <c r="F483" s="1"/>
    </row>
    <row r="484" spans="1:6" x14ac:dyDescent="0.25">
      <c r="A484" s="1">
        <v>22709</v>
      </c>
      <c r="B484" s="1" t="s">
        <v>1527</v>
      </c>
      <c r="C484" s="1"/>
      <c r="D484" s="1" t="s">
        <v>50</v>
      </c>
      <c r="E484" s="1" t="s">
        <v>1474</v>
      </c>
      <c r="F484" s="1"/>
    </row>
    <row r="485" spans="1:6" x14ac:dyDescent="0.25">
      <c r="A485" s="1">
        <v>22711</v>
      </c>
      <c r="B485" s="1" t="s">
        <v>1214</v>
      </c>
      <c r="C485" s="1">
        <v>4237900061</v>
      </c>
      <c r="D485" s="1" t="s">
        <v>701</v>
      </c>
      <c r="E485" s="1" t="s">
        <v>1472</v>
      </c>
      <c r="F485" s="1"/>
    </row>
    <row r="486" spans="1:6" x14ac:dyDescent="0.25">
      <c r="A486" s="1">
        <v>22711</v>
      </c>
      <c r="B486" s="1" t="s">
        <v>1528</v>
      </c>
      <c r="C486" s="1"/>
      <c r="D486" s="1" t="s">
        <v>50</v>
      </c>
      <c r="E486" s="1" t="s">
        <v>1474</v>
      </c>
      <c r="F486" s="1"/>
    </row>
    <row r="487" spans="1:6" x14ac:dyDescent="0.25">
      <c r="A487" s="1">
        <v>22715</v>
      </c>
      <c r="B487" s="1" t="s">
        <v>1217</v>
      </c>
      <c r="C487" s="1">
        <v>4237900056</v>
      </c>
      <c r="D487" s="1" t="s">
        <v>701</v>
      </c>
      <c r="E487" s="1" t="s">
        <v>1472</v>
      </c>
      <c r="F487" s="1"/>
    </row>
    <row r="488" spans="1:6" x14ac:dyDescent="0.25">
      <c r="A488" s="1">
        <v>22715</v>
      </c>
      <c r="B488" s="1" t="s">
        <v>1529</v>
      </c>
      <c r="C488" s="1"/>
      <c r="D488" s="1" t="s">
        <v>50</v>
      </c>
      <c r="E488" s="1" t="s">
        <v>1474</v>
      </c>
      <c r="F488" s="1"/>
    </row>
    <row r="489" spans="1:6" x14ac:dyDescent="0.25">
      <c r="A489" s="1">
        <v>22724</v>
      </c>
      <c r="B489" s="1" t="s">
        <v>1218</v>
      </c>
      <c r="C489" s="1">
        <v>4237900011</v>
      </c>
      <c r="D489" s="1" t="s">
        <v>701</v>
      </c>
      <c r="E489" s="1" t="s">
        <v>1472</v>
      </c>
      <c r="F489" s="1"/>
    </row>
    <row r="490" spans="1:6" x14ac:dyDescent="0.25">
      <c r="A490" s="1">
        <v>22724</v>
      </c>
      <c r="B490" s="1" t="s">
        <v>1530</v>
      </c>
      <c r="C490" s="1"/>
      <c r="D490" s="1" t="s">
        <v>50</v>
      </c>
      <c r="E490" s="1" t="s">
        <v>1474</v>
      </c>
      <c r="F490" s="1"/>
    </row>
    <row r="491" spans="1:6" x14ac:dyDescent="0.25">
      <c r="A491" s="1">
        <v>22729</v>
      </c>
      <c r="B491" s="1" t="s">
        <v>1219</v>
      </c>
      <c r="C491" s="1">
        <v>4237900017</v>
      </c>
      <c r="D491" s="1" t="s">
        <v>701</v>
      </c>
      <c r="E491" s="1" t="s">
        <v>1472</v>
      </c>
      <c r="F491" s="1"/>
    </row>
    <row r="492" spans="1:6" x14ac:dyDescent="0.25">
      <c r="A492" s="1">
        <v>22729</v>
      </c>
      <c r="B492" s="1" t="s">
        <v>1531</v>
      </c>
      <c r="C492" s="1"/>
      <c r="D492" s="1" t="s">
        <v>50</v>
      </c>
      <c r="E492" s="1" t="s">
        <v>1474</v>
      </c>
      <c r="F492" s="1"/>
    </row>
    <row r="493" spans="1:6" x14ac:dyDescent="0.25">
      <c r="A493" s="1">
        <v>22732</v>
      </c>
      <c r="B493" s="1" t="s">
        <v>1220</v>
      </c>
      <c r="C493" s="1">
        <v>4237900064</v>
      </c>
      <c r="D493" s="1" t="s">
        <v>701</v>
      </c>
      <c r="E493" s="1" t="s">
        <v>1472</v>
      </c>
      <c r="F493" s="1"/>
    </row>
    <row r="494" spans="1:6" x14ac:dyDescent="0.25">
      <c r="A494" s="1">
        <v>22732</v>
      </c>
      <c r="B494" s="1" t="s">
        <v>1532</v>
      </c>
      <c r="C494" s="1"/>
      <c r="D494" s="1" t="s">
        <v>50</v>
      </c>
      <c r="E494" s="1" t="s">
        <v>1474</v>
      </c>
      <c r="F494" s="1"/>
    </row>
    <row r="495" spans="1:6" x14ac:dyDescent="0.25">
      <c r="A495" s="1">
        <v>22736</v>
      </c>
      <c r="B495" s="1" t="s">
        <v>1222</v>
      </c>
      <c r="C495" s="1">
        <v>4237900005</v>
      </c>
      <c r="D495" s="1" t="s">
        <v>701</v>
      </c>
      <c r="E495" s="1" t="s">
        <v>1472</v>
      </c>
      <c r="F495" s="1"/>
    </row>
    <row r="496" spans="1:6" x14ac:dyDescent="0.25">
      <c r="A496" s="1">
        <v>22736</v>
      </c>
      <c r="B496" s="1" t="s">
        <v>1533</v>
      </c>
      <c r="C496" s="1"/>
      <c r="D496" s="1" t="s">
        <v>50</v>
      </c>
      <c r="E496" s="1" t="s">
        <v>1474</v>
      </c>
      <c r="F496" s="1"/>
    </row>
    <row r="497" spans="1:6" x14ac:dyDescent="0.25">
      <c r="A497" s="1">
        <v>22780</v>
      </c>
      <c r="B497" s="1" t="s">
        <v>1224</v>
      </c>
      <c r="C497" s="1">
        <v>4237900082</v>
      </c>
      <c r="D497" s="1" t="s">
        <v>701</v>
      </c>
      <c r="E497" s="1" t="s">
        <v>1472</v>
      </c>
      <c r="F497" s="1"/>
    </row>
    <row r="498" spans="1:6" x14ac:dyDescent="0.25">
      <c r="A498" s="1">
        <v>22780</v>
      </c>
      <c r="B498" s="1" t="s">
        <v>1534</v>
      </c>
      <c r="C498" s="1"/>
      <c r="D498" s="1" t="s">
        <v>50</v>
      </c>
      <c r="E498" s="1" t="s">
        <v>1474</v>
      </c>
      <c r="F498" s="1"/>
    </row>
    <row r="499" spans="1:6" x14ac:dyDescent="0.25">
      <c r="A499" s="1">
        <v>22784</v>
      </c>
      <c r="B499" s="1" t="s">
        <v>1225</v>
      </c>
      <c r="C499" s="1">
        <v>4237900033</v>
      </c>
      <c r="D499" s="1" t="s">
        <v>701</v>
      </c>
      <c r="E499" s="1" t="s">
        <v>1472</v>
      </c>
      <c r="F499" s="1"/>
    </row>
    <row r="500" spans="1:6" x14ac:dyDescent="0.25">
      <c r="A500" s="1">
        <v>22784</v>
      </c>
      <c r="B500" s="1" t="s">
        <v>1535</v>
      </c>
      <c r="C500" s="1"/>
      <c r="D500" s="1" t="s">
        <v>50</v>
      </c>
      <c r="E500" s="1" t="s">
        <v>1474</v>
      </c>
      <c r="F500" s="1"/>
    </row>
    <row r="501" spans="1:6" x14ac:dyDescent="0.25">
      <c r="A501" s="1">
        <v>22797</v>
      </c>
      <c r="B501" s="1" t="s">
        <v>1226</v>
      </c>
      <c r="C501" s="1">
        <v>4237900041</v>
      </c>
      <c r="D501" s="1" t="s">
        <v>701</v>
      </c>
      <c r="E501" s="1" t="s">
        <v>1472</v>
      </c>
      <c r="F501" s="1"/>
    </row>
    <row r="502" spans="1:6" x14ac:dyDescent="0.25">
      <c r="A502" s="1">
        <v>22797</v>
      </c>
      <c r="B502" s="1" t="s">
        <v>1536</v>
      </c>
      <c r="C502" s="1"/>
      <c r="D502" s="1" t="s">
        <v>50</v>
      </c>
      <c r="E502" s="1" t="s">
        <v>1474</v>
      </c>
      <c r="F502" s="1"/>
    </row>
    <row r="503" spans="1:6" x14ac:dyDescent="0.25">
      <c r="A503" s="1">
        <v>23107</v>
      </c>
      <c r="B503" s="1" t="s">
        <v>1227</v>
      </c>
      <c r="C503" s="1">
        <v>4237900006</v>
      </c>
      <c r="D503" s="1" t="s">
        <v>701</v>
      </c>
      <c r="E503" s="1" t="s">
        <v>1472</v>
      </c>
      <c r="F503" s="1"/>
    </row>
    <row r="504" spans="1:6" x14ac:dyDescent="0.25">
      <c r="A504" s="1">
        <v>23107</v>
      </c>
      <c r="B504" s="1" t="s">
        <v>1537</v>
      </c>
      <c r="C504" s="1"/>
      <c r="D504" s="1" t="s">
        <v>50</v>
      </c>
      <c r="E504" s="1" t="s">
        <v>1474</v>
      </c>
      <c r="F504" s="1"/>
    </row>
    <row r="505" spans="1:6" x14ac:dyDescent="0.25">
      <c r="A505" s="1">
        <v>23556</v>
      </c>
      <c r="B505" s="1" t="s">
        <v>1229</v>
      </c>
      <c r="C505" s="1">
        <v>4211900012</v>
      </c>
      <c r="D505" s="1" t="s">
        <v>701</v>
      </c>
      <c r="E505" s="1" t="s">
        <v>1472</v>
      </c>
      <c r="F505" s="1"/>
    </row>
    <row r="506" spans="1:6" x14ac:dyDescent="0.25">
      <c r="A506" s="1">
        <v>23556</v>
      </c>
      <c r="B506" s="1" t="s">
        <v>1538</v>
      </c>
      <c r="C506" s="1"/>
      <c r="D506" s="1" t="s">
        <v>50</v>
      </c>
      <c r="E506" s="1" t="s">
        <v>1474</v>
      </c>
      <c r="F506" s="1"/>
    </row>
    <row r="507" spans="1:6" x14ac:dyDescent="0.25">
      <c r="A507" s="1">
        <v>23577</v>
      </c>
      <c r="B507" s="1" t="s">
        <v>1232</v>
      </c>
      <c r="C507" s="1">
        <v>4211900037</v>
      </c>
      <c r="D507" s="1" t="s">
        <v>701</v>
      </c>
      <c r="E507" s="1" t="s">
        <v>1472</v>
      </c>
      <c r="F507" s="1"/>
    </row>
    <row r="508" spans="1:6" x14ac:dyDescent="0.25">
      <c r="A508" s="1">
        <v>23577</v>
      </c>
      <c r="B508" s="1" t="s">
        <v>1539</v>
      </c>
      <c r="C508" s="1"/>
      <c r="D508" s="1" t="s">
        <v>50</v>
      </c>
      <c r="E508" s="1" t="s">
        <v>1474</v>
      </c>
      <c r="F508" s="1"/>
    </row>
    <row r="509" spans="1:6" x14ac:dyDescent="0.25">
      <c r="A509" s="1">
        <v>23579</v>
      </c>
      <c r="B509" s="1" t="s">
        <v>1233</v>
      </c>
      <c r="C509" s="1">
        <v>4211900038</v>
      </c>
      <c r="D509" s="1" t="s">
        <v>701</v>
      </c>
      <c r="E509" s="1" t="s">
        <v>1472</v>
      </c>
      <c r="F509" s="1"/>
    </row>
    <row r="510" spans="1:6" x14ac:dyDescent="0.25">
      <c r="A510" s="1">
        <v>23579</v>
      </c>
      <c r="B510" s="1" t="s">
        <v>1540</v>
      </c>
      <c r="C510" s="1"/>
      <c r="D510" s="1" t="s">
        <v>50</v>
      </c>
      <c r="E510" s="1" t="s">
        <v>1474</v>
      </c>
      <c r="F510" s="1"/>
    </row>
    <row r="511" spans="1:6" x14ac:dyDescent="0.25">
      <c r="A511" s="1">
        <v>23582</v>
      </c>
      <c r="B511" s="1" t="s">
        <v>1236</v>
      </c>
      <c r="C511" s="1">
        <v>4211900040</v>
      </c>
      <c r="D511" s="1" t="s">
        <v>701</v>
      </c>
      <c r="E511" s="1" t="s">
        <v>1472</v>
      </c>
      <c r="F511" s="1"/>
    </row>
    <row r="512" spans="1:6" x14ac:dyDescent="0.25">
      <c r="A512" s="1">
        <v>23582</v>
      </c>
      <c r="B512" s="1" t="s">
        <v>1541</v>
      </c>
      <c r="C512" s="1"/>
      <c r="D512" s="1" t="s">
        <v>50</v>
      </c>
      <c r="E512" s="1" t="s">
        <v>1474</v>
      </c>
      <c r="F512" s="1"/>
    </row>
    <row r="513" spans="1:6" x14ac:dyDescent="0.25">
      <c r="A513" s="1">
        <v>23775</v>
      </c>
      <c r="B513" s="1" t="s">
        <v>1239</v>
      </c>
      <c r="C513" s="1">
        <v>4234300019</v>
      </c>
      <c r="D513" s="1" t="s">
        <v>701</v>
      </c>
      <c r="E513" s="1" t="s">
        <v>1472</v>
      </c>
      <c r="F513" s="1"/>
    </row>
    <row r="514" spans="1:6" x14ac:dyDescent="0.25">
      <c r="A514" s="1">
        <v>23775</v>
      </c>
      <c r="B514" s="1" t="s">
        <v>1542</v>
      </c>
      <c r="C514" s="1"/>
      <c r="D514" s="1" t="s">
        <v>50</v>
      </c>
      <c r="E514" s="1" t="s">
        <v>1474</v>
      </c>
      <c r="F514" s="1"/>
    </row>
    <row r="515" spans="1:6" x14ac:dyDescent="0.25">
      <c r="A515" s="1">
        <v>23789</v>
      </c>
      <c r="B515" s="1" t="s">
        <v>1240</v>
      </c>
      <c r="C515" s="1">
        <v>4234330004</v>
      </c>
      <c r="D515" s="1" t="s">
        <v>701</v>
      </c>
      <c r="E515" s="1" t="s">
        <v>1472</v>
      </c>
      <c r="F515" s="1"/>
    </row>
    <row r="516" spans="1:6" x14ac:dyDescent="0.25">
      <c r="A516" s="1">
        <v>23789</v>
      </c>
      <c r="B516" s="1" t="s">
        <v>1543</v>
      </c>
      <c r="C516" s="1"/>
      <c r="D516" s="1" t="s">
        <v>50</v>
      </c>
      <c r="E516" s="1" t="s">
        <v>1474</v>
      </c>
      <c r="F516" s="1"/>
    </row>
    <row r="517" spans="1:6" x14ac:dyDescent="0.25">
      <c r="A517" s="1">
        <v>23794</v>
      </c>
      <c r="B517" s="1" t="s">
        <v>1241</v>
      </c>
      <c r="C517" s="1">
        <v>4234300011</v>
      </c>
      <c r="D517" s="1" t="s">
        <v>701</v>
      </c>
      <c r="E517" s="1" t="s">
        <v>1472</v>
      </c>
      <c r="F517" s="1"/>
    </row>
    <row r="518" spans="1:6" x14ac:dyDescent="0.25">
      <c r="A518" s="1">
        <v>23794</v>
      </c>
      <c r="B518" s="1" t="s">
        <v>1544</v>
      </c>
      <c r="C518" s="1"/>
      <c r="D518" s="1" t="s">
        <v>50</v>
      </c>
      <c r="E518" s="1" t="s">
        <v>1474</v>
      </c>
      <c r="F518" s="1"/>
    </row>
    <row r="519" spans="1:6" x14ac:dyDescent="0.25">
      <c r="A519" s="1">
        <v>23799</v>
      </c>
      <c r="B519" s="1" t="s">
        <v>1243</v>
      </c>
      <c r="C519" s="1">
        <v>4234300008</v>
      </c>
      <c r="D519" s="1" t="s">
        <v>701</v>
      </c>
      <c r="E519" s="1" t="s">
        <v>1472</v>
      </c>
      <c r="F519" s="1"/>
    </row>
    <row r="520" spans="1:6" x14ac:dyDescent="0.25">
      <c r="A520" s="1">
        <v>23799</v>
      </c>
      <c r="B520" s="1" t="s">
        <v>1545</v>
      </c>
      <c r="C520" s="1"/>
      <c r="D520" s="1" t="s">
        <v>50</v>
      </c>
      <c r="E520" s="1" t="s">
        <v>1474</v>
      </c>
      <c r="F520" s="1"/>
    </row>
    <row r="521" spans="1:6" x14ac:dyDescent="0.25">
      <c r="A521" s="1">
        <v>24552</v>
      </c>
      <c r="B521" s="1" t="s">
        <v>1244</v>
      </c>
      <c r="C521" s="1">
        <v>4223100216</v>
      </c>
      <c r="D521" s="1" t="s">
        <v>701</v>
      </c>
      <c r="E521" s="1" t="s">
        <v>1472</v>
      </c>
      <c r="F521" s="1"/>
    </row>
    <row r="522" spans="1:6" x14ac:dyDescent="0.25">
      <c r="A522" s="1">
        <v>24552</v>
      </c>
      <c r="B522" s="1" t="s">
        <v>1546</v>
      </c>
      <c r="C522" s="1"/>
      <c r="D522" s="1" t="s">
        <v>50</v>
      </c>
      <c r="E522" s="1" t="s">
        <v>1474</v>
      </c>
      <c r="F522" s="1"/>
    </row>
    <row r="523" spans="1:6" x14ac:dyDescent="0.25">
      <c r="A523" s="1">
        <v>24562</v>
      </c>
      <c r="B523" s="1" t="s">
        <v>1245</v>
      </c>
      <c r="C523" s="1">
        <v>4223100092</v>
      </c>
      <c r="D523" s="1" t="s">
        <v>701</v>
      </c>
      <c r="E523" s="1" t="s">
        <v>1472</v>
      </c>
      <c r="F523" s="1"/>
    </row>
    <row r="524" spans="1:6" x14ac:dyDescent="0.25">
      <c r="A524" s="1">
        <v>24562</v>
      </c>
      <c r="B524" s="1" t="s">
        <v>1547</v>
      </c>
      <c r="C524" s="1"/>
      <c r="D524" s="1" t="s">
        <v>50</v>
      </c>
      <c r="E524" s="1" t="s">
        <v>1474</v>
      </c>
      <c r="F524" s="1"/>
    </row>
    <row r="525" spans="1:6" x14ac:dyDescent="0.25">
      <c r="A525" s="1">
        <v>24718</v>
      </c>
      <c r="B525" s="1" t="s">
        <v>1246</v>
      </c>
      <c r="C525" s="1">
        <v>4234901229</v>
      </c>
      <c r="D525" s="1" t="s">
        <v>701</v>
      </c>
      <c r="E525" s="1" t="s">
        <v>1472</v>
      </c>
      <c r="F525" s="1"/>
    </row>
    <row r="526" spans="1:6" x14ac:dyDescent="0.25">
      <c r="A526" s="1">
        <v>24718</v>
      </c>
      <c r="B526" s="1" t="s">
        <v>1548</v>
      </c>
      <c r="C526" s="1"/>
      <c r="D526" s="1" t="s">
        <v>50</v>
      </c>
      <c r="E526" s="1" t="s">
        <v>1474</v>
      </c>
      <c r="F526" s="1"/>
    </row>
    <row r="527" spans="1:6" x14ac:dyDescent="0.25">
      <c r="A527" s="1">
        <v>24723</v>
      </c>
      <c r="B527" s="1" t="s">
        <v>1247</v>
      </c>
      <c r="C527" s="1">
        <v>4234900298</v>
      </c>
      <c r="D527" s="1" t="s">
        <v>701</v>
      </c>
      <c r="E527" s="1" t="s">
        <v>1472</v>
      </c>
      <c r="F527" s="1"/>
    </row>
    <row r="528" spans="1:6" x14ac:dyDescent="0.25">
      <c r="A528" s="1">
        <v>24723</v>
      </c>
      <c r="B528" s="1" t="s">
        <v>1549</v>
      </c>
      <c r="C528" s="1"/>
      <c r="D528" s="1" t="s">
        <v>50</v>
      </c>
      <c r="E528" s="1" t="s">
        <v>1474</v>
      </c>
      <c r="F528" s="1"/>
    </row>
    <row r="529" spans="1:6" x14ac:dyDescent="0.25">
      <c r="A529" s="1">
        <v>24731</v>
      </c>
      <c r="B529" s="1" t="s">
        <v>1248</v>
      </c>
      <c r="C529" s="1">
        <v>4234920220</v>
      </c>
      <c r="D529" s="1" t="s">
        <v>701</v>
      </c>
      <c r="E529" s="1" t="s">
        <v>1472</v>
      </c>
      <c r="F529" s="1"/>
    </row>
    <row r="530" spans="1:6" x14ac:dyDescent="0.25">
      <c r="A530" s="1">
        <v>24731</v>
      </c>
      <c r="B530" s="1" t="s">
        <v>1550</v>
      </c>
      <c r="C530" s="1"/>
      <c r="D530" s="1" t="s">
        <v>50</v>
      </c>
      <c r="E530" s="1" t="s">
        <v>1474</v>
      </c>
      <c r="F530" s="1"/>
    </row>
    <row r="531" spans="1:6" x14ac:dyDescent="0.25">
      <c r="A531" s="1">
        <v>24751</v>
      </c>
      <c r="B531" s="1" t="s">
        <v>1249</v>
      </c>
      <c r="C531" s="1">
        <v>4234930028</v>
      </c>
      <c r="D531" s="1" t="s">
        <v>701</v>
      </c>
      <c r="E531" s="1" t="s">
        <v>1472</v>
      </c>
      <c r="F531" s="1"/>
    </row>
    <row r="532" spans="1:6" x14ac:dyDescent="0.25">
      <c r="A532" s="1">
        <v>24751</v>
      </c>
      <c r="B532" s="1" t="s">
        <v>1551</v>
      </c>
      <c r="C532" s="1"/>
      <c r="D532" s="1" t="s">
        <v>50</v>
      </c>
      <c r="E532" s="1" t="s">
        <v>1474</v>
      </c>
      <c r="F532" s="1"/>
    </row>
    <row r="533" spans="1:6" x14ac:dyDescent="0.25">
      <c r="A533" s="1">
        <v>24814</v>
      </c>
      <c r="B533" s="1" t="s">
        <v>1250</v>
      </c>
      <c r="C533" s="1">
        <v>4222300229</v>
      </c>
      <c r="D533" s="1" t="s">
        <v>701</v>
      </c>
      <c r="E533" s="1" t="s">
        <v>1472</v>
      </c>
      <c r="F533" s="1"/>
    </row>
    <row r="534" spans="1:6" x14ac:dyDescent="0.25">
      <c r="A534" s="1">
        <v>24814</v>
      </c>
      <c r="B534" s="1" t="s">
        <v>1552</v>
      </c>
      <c r="C534" s="1"/>
      <c r="D534" s="1" t="s">
        <v>50</v>
      </c>
      <c r="E534" s="1" t="s">
        <v>1474</v>
      </c>
      <c r="F534" s="1"/>
    </row>
    <row r="535" spans="1:6" x14ac:dyDescent="0.25">
      <c r="A535" s="1">
        <v>24817</v>
      </c>
      <c r="B535" s="1" t="s">
        <v>1251</v>
      </c>
      <c r="C535" s="1">
        <v>4222300213</v>
      </c>
      <c r="D535" s="1" t="s">
        <v>701</v>
      </c>
      <c r="E535" s="1" t="s">
        <v>1472</v>
      </c>
      <c r="F535" s="1"/>
    </row>
    <row r="536" spans="1:6" x14ac:dyDescent="0.25">
      <c r="A536" s="1">
        <v>24817</v>
      </c>
      <c r="B536" s="1" t="s">
        <v>1553</v>
      </c>
      <c r="C536" s="1"/>
      <c r="D536" s="1" t="s">
        <v>50</v>
      </c>
      <c r="E536" s="1" t="s">
        <v>1474</v>
      </c>
      <c r="F536" s="1"/>
    </row>
    <row r="537" spans="1:6" x14ac:dyDescent="0.25">
      <c r="A537" s="1">
        <v>24947</v>
      </c>
      <c r="B537" s="1" t="s">
        <v>1252</v>
      </c>
      <c r="C537" s="1">
        <v>4206730352</v>
      </c>
      <c r="D537" s="1" t="s">
        <v>701</v>
      </c>
      <c r="E537" s="1" t="s">
        <v>1472</v>
      </c>
      <c r="F537" s="1"/>
    </row>
    <row r="538" spans="1:6" x14ac:dyDescent="0.25">
      <c r="A538" s="1">
        <v>24947</v>
      </c>
      <c r="B538" s="1" t="s">
        <v>1554</v>
      </c>
      <c r="C538" s="1"/>
      <c r="D538" s="1" t="s">
        <v>50</v>
      </c>
      <c r="E538" s="1" t="s">
        <v>1474</v>
      </c>
      <c r="F538" s="1"/>
    </row>
    <row r="539" spans="1:6" x14ac:dyDescent="0.25">
      <c r="A539" s="1">
        <v>24956</v>
      </c>
      <c r="B539" s="1" t="s">
        <v>1253</v>
      </c>
      <c r="C539" s="1">
        <v>4206700086</v>
      </c>
      <c r="D539" s="1" t="s">
        <v>701</v>
      </c>
      <c r="E539" s="1" t="s">
        <v>1472</v>
      </c>
      <c r="F539" s="1"/>
    </row>
    <row r="540" spans="1:6" x14ac:dyDescent="0.25">
      <c r="A540" s="1">
        <v>24956</v>
      </c>
      <c r="B540" s="1" t="s">
        <v>1555</v>
      </c>
      <c r="C540" s="1"/>
      <c r="D540" s="1" t="s">
        <v>50</v>
      </c>
      <c r="E540" s="1" t="s">
        <v>1474</v>
      </c>
      <c r="F540" s="1"/>
    </row>
    <row r="541" spans="1:6" x14ac:dyDescent="0.25">
      <c r="A541" s="1">
        <v>25935</v>
      </c>
      <c r="B541" s="1" t="s">
        <v>1255</v>
      </c>
      <c r="C541" s="1">
        <v>4238730370</v>
      </c>
      <c r="D541" s="1" t="s">
        <v>701</v>
      </c>
      <c r="E541" s="1" t="s">
        <v>1472</v>
      </c>
      <c r="F541" s="1"/>
    </row>
    <row r="542" spans="1:6" x14ac:dyDescent="0.25">
      <c r="A542" s="1">
        <v>25935</v>
      </c>
      <c r="B542" s="1" t="s">
        <v>1556</v>
      </c>
      <c r="C542" s="1"/>
      <c r="D542" s="1" t="s">
        <v>50</v>
      </c>
      <c r="E542" s="1" t="s">
        <v>1474</v>
      </c>
      <c r="F542" s="1"/>
    </row>
    <row r="543" spans="1:6" x14ac:dyDescent="0.25">
      <c r="A543" s="1">
        <v>25977</v>
      </c>
      <c r="B543" s="1" t="s">
        <v>1257</v>
      </c>
      <c r="C543" s="1">
        <v>4222300034</v>
      </c>
      <c r="D543" s="1" t="s">
        <v>701</v>
      </c>
      <c r="E543" s="1" t="s">
        <v>1472</v>
      </c>
      <c r="F543" s="1"/>
    </row>
    <row r="544" spans="1:6" x14ac:dyDescent="0.25">
      <c r="A544" s="1">
        <v>25977</v>
      </c>
      <c r="B544" s="1" t="s">
        <v>1557</v>
      </c>
      <c r="C544" s="1"/>
      <c r="D544" s="1" t="s">
        <v>50</v>
      </c>
      <c r="E544" s="1" t="s">
        <v>1474</v>
      </c>
      <c r="F544" s="1"/>
    </row>
    <row r="545" spans="1:6" x14ac:dyDescent="0.25">
      <c r="A545" s="1">
        <v>25980</v>
      </c>
      <c r="B545" s="1" t="s">
        <v>1258</v>
      </c>
      <c r="C545" s="1">
        <v>4222300059</v>
      </c>
      <c r="D545" s="1" t="s">
        <v>701</v>
      </c>
      <c r="E545" s="1" t="s">
        <v>1472</v>
      </c>
      <c r="F545" s="1"/>
    </row>
    <row r="546" spans="1:6" x14ac:dyDescent="0.25">
      <c r="A546" s="1">
        <v>25980</v>
      </c>
      <c r="B546" s="1" t="s">
        <v>1558</v>
      </c>
      <c r="C546" s="1"/>
      <c r="D546" s="1" t="s">
        <v>50</v>
      </c>
      <c r="E546" s="1" t="s">
        <v>1474</v>
      </c>
      <c r="F546" s="1"/>
    </row>
    <row r="547" spans="1:6" x14ac:dyDescent="0.25">
      <c r="A547" s="1">
        <v>25986</v>
      </c>
      <c r="B547" s="1" t="s">
        <v>1259</v>
      </c>
      <c r="C547" s="1">
        <v>4222300228</v>
      </c>
      <c r="D547" s="1" t="s">
        <v>701</v>
      </c>
      <c r="E547" s="1" t="s">
        <v>1472</v>
      </c>
      <c r="F547" s="1"/>
    </row>
    <row r="548" spans="1:6" x14ac:dyDescent="0.25">
      <c r="A548" s="1">
        <v>25986</v>
      </c>
      <c r="B548" s="1" t="s">
        <v>1559</v>
      </c>
      <c r="C548" s="1"/>
      <c r="D548" s="1" t="s">
        <v>50</v>
      </c>
      <c r="E548" s="1" t="s">
        <v>1474</v>
      </c>
      <c r="F548" s="1"/>
    </row>
    <row r="549" spans="1:6" x14ac:dyDescent="0.25">
      <c r="A549" s="1">
        <v>25988</v>
      </c>
      <c r="B549" s="1" t="s">
        <v>1260</v>
      </c>
      <c r="C549" s="1">
        <v>4222300211</v>
      </c>
      <c r="D549" s="1" t="s">
        <v>701</v>
      </c>
      <c r="E549" s="1" t="s">
        <v>1472</v>
      </c>
      <c r="F549" s="1"/>
    </row>
    <row r="550" spans="1:6" x14ac:dyDescent="0.25">
      <c r="A550" s="1">
        <v>25988</v>
      </c>
      <c r="B550" s="1" t="s">
        <v>1560</v>
      </c>
      <c r="C550" s="1"/>
      <c r="D550" s="1" t="s">
        <v>50</v>
      </c>
      <c r="E550" s="1" t="s">
        <v>1474</v>
      </c>
      <c r="F550" s="1"/>
    </row>
    <row r="551" spans="1:6" x14ac:dyDescent="0.25">
      <c r="A551" s="1">
        <v>25990</v>
      </c>
      <c r="B551" s="1" t="s">
        <v>1261</v>
      </c>
      <c r="C551" s="1">
        <v>4222300312</v>
      </c>
      <c r="D551" s="1" t="s">
        <v>701</v>
      </c>
      <c r="E551" s="1" t="s">
        <v>1472</v>
      </c>
      <c r="F551" s="1"/>
    </row>
    <row r="552" spans="1:6" x14ac:dyDescent="0.25">
      <c r="A552" s="1">
        <v>25990</v>
      </c>
      <c r="B552" s="1" t="s">
        <v>1561</v>
      </c>
      <c r="C552" s="1"/>
      <c r="D552" s="1" t="s">
        <v>50</v>
      </c>
      <c r="E552" s="1" t="s">
        <v>1474</v>
      </c>
      <c r="F552" s="1"/>
    </row>
    <row r="553" spans="1:6" x14ac:dyDescent="0.25">
      <c r="A553" s="1">
        <v>25995</v>
      </c>
      <c r="B553" s="1" t="s">
        <v>1262</v>
      </c>
      <c r="C553" s="1">
        <v>4222300036</v>
      </c>
      <c r="D553" s="1" t="s">
        <v>701</v>
      </c>
      <c r="E553" s="1" t="s">
        <v>1472</v>
      </c>
      <c r="F553" s="1"/>
    </row>
    <row r="554" spans="1:6" x14ac:dyDescent="0.25">
      <c r="A554" s="1">
        <v>25995</v>
      </c>
      <c r="B554" s="1" t="s">
        <v>1562</v>
      </c>
      <c r="C554" s="1"/>
      <c r="D554" s="1" t="s">
        <v>50</v>
      </c>
      <c r="E554" s="1" t="s">
        <v>1474</v>
      </c>
      <c r="F554" s="1"/>
    </row>
    <row r="555" spans="1:6" x14ac:dyDescent="0.25">
      <c r="A555" s="1">
        <v>26027</v>
      </c>
      <c r="B555" s="1" t="s">
        <v>1263</v>
      </c>
      <c r="C555" s="1">
        <v>4225700054</v>
      </c>
      <c r="D555" s="1" t="s">
        <v>701</v>
      </c>
      <c r="E555" s="1" t="s">
        <v>1472</v>
      </c>
      <c r="F555" s="1"/>
    </row>
    <row r="556" spans="1:6" x14ac:dyDescent="0.25">
      <c r="A556" s="1">
        <v>26027</v>
      </c>
      <c r="B556" s="1" t="s">
        <v>1563</v>
      </c>
      <c r="C556" s="1"/>
      <c r="D556" s="1" t="s">
        <v>50</v>
      </c>
      <c r="E556" s="1" t="s">
        <v>1474</v>
      </c>
      <c r="F556" s="1"/>
    </row>
    <row r="557" spans="1:6" x14ac:dyDescent="0.25">
      <c r="A557" s="1">
        <v>26031</v>
      </c>
      <c r="B557" s="1" t="s">
        <v>1264</v>
      </c>
      <c r="C557" s="1">
        <v>4225700063</v>
      </c>
      <c r="D557" s="1" t="s">
        <v>701</v>
      </c>
      <c r="E557" s="1" t="s">
        <v>1472</v>
      </c>
      <c r="F557" s="1"/>
    </row>
    <row r="558" spans="1:6" x14ac:dyDescent="0.25">
      <c r="A558" s="1">
        <v>26031</v>
      </c>
      <c r="B558" s="1" t="s">
        <v>1564</v>
      </c>
      <c r="C558" s="1"/>
      <c r="D558" s="1" t="s">
        <v>50</v>
      </c>
      <c r="E558" s="1" t="s">
        <v>1474</v>
      </c>
      <c r="F558" s="1"/>
    </row>
    <row r="559" spans="1:6" x14ac:dyDescent="0.25">
      <c r="A559" s="1">
        <v>26044</v>
      </c>
      <c r="B559" s="1" t="s">
        <v>1265</v>
      </c>
      <c r="C559" s="1">
        <v>4225700203</v>
      </c>
      <c r="D559" s="1" t="s">
        <v>701</v>
      </c>
      <c r="E559" s="1" t="s">
        <v>1472</v>
      </c>
      <c r="F559" s="1"/>
    </row>
    <row r="560" spans="1:6" x14ac:dyDescent="0.25">
      <c r="A560" s="1">
        <v>26044</v>
      </c>
      <c r="B560" s="1" t="s">
        <v>1565</v>
      </c>
      <c r="C560" s="1"/>
      <c r="D560" s="1" t="s">
        <v>50</v>
      </c>
      <c r="E560" s="1" t="s">
        <v>1474</v>
      </c>
      <c r="F560" s="1"/>
    </row>
    <row r="561" spans="1:6" x14ac:dyDescent="0.25">
      <c r="A561" s="1">
        <v>26046</v>
      </c>
      <c r="B561" s="1" t="s">
        <v>1266</v>
      </c>
      <c r="C561" s="1">
        <v>4225700453</v>
      </c>
      <c r="D561" s="1" t="s">
        <v>701</v>
      </c>
      <c r="E561" s="1" t="s">
        <v>1472</v>
      </c>
      <c r="F561" s="1"/>
    </row>
    <row r="562" spans="1:6" x14ac:dyDescent="0.25">
      <c r="A562" s="1">
        <v>26046</v>
      </c>
      <c r="B562" s="1" t="s">
        <v>1566</v>
      </c>
      <c r="C562" s="1"/>
      <c r="D562" s="1" t="s">
        <v>50</v>
      </c>
      <c r="E562" s="1" t="s">
        <v>1474</v>
      </c>
      <c r="F562" s="1"/>
    </row>
    <row r="563" spans="1:6" x14ac:dyDescent="0.25">
      <c r="A563" s="1">
        <v>26349</v>
      </c>
      <c r="B563" s="1" t="s">
        <v>1267</v>
      </c>
      <c r="C563" s="1">
        <v>4234934368</v>
      </c>
      <c r="D563" s="1" t="s">
        <v>701</v>
      </c>
      <c r="E563" s="1" t="s">
        <v>1472</v>
      </c>
      <c r="F563" s="1"/>
    </row>
    <row r="564" spans="1:6" x14ac:dyDescent="0.25">
      <c r="A564" s="1">
        <v>26349</v>
      </c>
      <c r="B564" s="1" t="s">
        <v>1567</v>
      </c>
      <c r="C564" s="1"/>
      <c r="D564" s="1" t="s">
        <v>50</v>
      </c>
      <c r="E564" s="1" t="s">
        <v>1474</v>
      </c>
      <c r="F564" s="1"/>
    </row>
    <row r="565" spans="1:6" x14ac:dyDescent="0.25">
      <c r="A565" s="1">
        <v>26485</v>
      </c>
      <c r="B565" s="1" t="s">
        <v>1268</v>
      </c>
      <c r="C565" s="1">
        <v>4234934295</v>
      </c>
      <c r="D565" s="1" t="s">
        <v>701</v>
      </c>
      <c r="E565" s="1" t="s">
        <v>1472</v>
      </c>
      <c r="F565" s="1"/>
    </row>
    <row r="566" spans="1:6" x14ac:dyDescent="0.25">
      <c r="A566" s="1">
        <v>26485</v>
      </c>
      <c r="B566" s="1" t="s">
        <v>1568</v>
      </c>
      <c r="C566" s="1"/>
      <c r="D566" s="1" t="s">
        <v>50</v>
      </c>
      <c r="E566" s="1" t="s">
        <v>1474</v>
      </c>
      <c r="F566" s="1"/>
    </row>
    <row r="567" spans="1:6" x14ac:dyDescent="0.25">
      <c r="A567" s="1">
        <v>27814</v>
      </c>
      <c r="B567" s="1" t="s">
        <v>1269</v>
      </c>
      <c r="C567" s="1">
        <v>4206700012</v>
      </c>
      <c r="D567" s="1" t="s">
        <v>701</v>
      </c>
      <c r="E567" s="1" t="s">
        <v>1472</v>
      </c>
      <c r="F567" s="1"/>
    </row>
    <row r="568" spans="1:6" x14ac:dyDescent="0.25">
      <c r="A568" s="1">
        <v>27814</v>
      </c>
      <c r="B568" s="1" t="s">
        <v>1569</v>
      </c>
      <c r="C568" s="1"/>
      <c r="D568" s="1" t="s">
        <v>50</v>
      </c>
      <c r="E568" s="1" t="s">
        <v>1474</v>
      </c>
      <c r="F568" s="1"/>
    </row>
    <row r="569" spans="1:6" x14ac:dyDescent="0.25">
      <c r="A569" s="1">
        <v>29038</v>
      </c>
      <c r="B569" s="1" t="s">
        <v>1270</v>
      </c>
      <c r="C569" s="1">
        <v>4234934509</v>
      </c>
      <c r="D569" s="1" t="s">
        <v>701</v>
      </c>
      <c r="E569" s="1" t="s">
        <v>1472</v>
      </c>
      <c r="F569" s="1"/>
    </row>
    <row r="570" spans="1:6" x14ac:dyDescent="0.25">
      <c r="A570" s="1">
        <v>29038</v>
      </c>
      <c r="B570" s="1" t="s">
        <v>1570</v>
      </c>
      <c r="C570" s="1"/>
      <c r="D570" s="1" t="s">
        <v>50</v>
      </c>
      <c r="E570" s="1" t="s">
        <v>1474</v>
      </c>
      <c r="F570" s="1"/>
    </row>
    <row r="571" spans="1:6" x14ac:dyDescent="0.25">
      <c r="A571" s="1">
        <v>29196</v>
      </c>
      <c r="B571" s="1" t="s">
        <v>1271</v>
      </c>
      <c r="C571" s="1">
        <v>4234934500</v>
      </c>
      <c r="D571" s="1" t="s">
        <v>701</v>
      </c>
      <c r="E571" s="1" t="s">
        <v>1472</v>
      </c>
      <c r="F571" s="1"/>
    </row>
    <row r="572" spans="1:6" x14ac:dyDescent="0.25">
      <c r="A572" s="1">
        <v>29196</v>
      </c>
      <c r="B572" s="1" t="s">
        <v>1571</v>
      </c>
      <c r="C572" s="1"/>
      <c r="D572" s="1" t="s">
        <v>50</v>
      </c>
      <c r="E572" s="1" t="s">
        <v>1474</v>
      </c>
      <c r="F572" s="1"/>
    </row>
    <row r="573" spans="1:6" x14ac:dyDescent="0.25">
      <c r="A573" s="1">
        <v>30060</v>
      </c>
      <c r="B573" s="1" t="s">
        <v>1272</v>
      </c>
      <c r="C573" s="1">
        <v>4234934526</v>
      </c>
      <c r="D573" s="1" t="s">
        <v>701</v>
      </c>
      <c r="E573" s="1" t="s">
        <v>1472</v>
      </c>
      <c r="F573" s="1"/>
    </row>
    <row r="574" spans="1:6" x14ac:dyDescent="0.25">
      <c r="A574" s="1">
        <v>30060</v>
      </c>
      <c r="B574" s="1" t="s">
        <v>1572</v>
      </c>
      <c r="C574" s="1"/>
      <c r="D574" s="1" t="s">
        <v>50</v>
      </c>
      <c r="E574" s="1" t="s">
        <v>1474</v>
      </c>
      <c r="F574" s="1"/>
    </row>
    <row r="575" spans="1:6" x14ac:dyDescent="0.25">
      <c r="A575" s="1">
        <v>30861</v>
      </c>
      <c r="B575" s="1" t="s">
        <v>1273</v>
      </c>
      <c r="C575" s="1">
        <v>4234933931</v>
      </c>
      <c r="D575" s="1" t="s">
        <v>701</v>
      </c>
      <c r="E575" s="1" t="s">
        <v>1472</v>
      </c>
      <c r="F575" s="1"/>
    </row>
    <row r="576" spans="1:6" x14ac:dyDescent="0.25">
      <c r="A576" s="1">
        <v>30861</v>
      </c>
      <c r="B576" s="1" t="s">
        <v>1573</v>
      </c>
      <c r="C576" s="1"/>
      <c r="D576" s="1" t="s">
        <v>50</v>
      </c>
      <c r="E576" s="1" t="s">
        <v>1474</v>
      </c>
      <c r="F576" s="1"/>
    </row>
    <row r="577" spans="1:6" x14ac:dyDescent="0.25">
      <c r="A577" s="1">
        <v>31489</v>
      </c>
      <c r="B577" s="1" t="s">
        <v>1274</v>
      </c>
      <c r="C577" s="1">
        <v>4234933764</v>
      </c>
      <c r="D577" s="1" t="s">
        <v>701</v>
      </c>
      <c r="E577" s="1" t="s">
        <v>1472</v>
      </c>
      <c r="F577" s="1"/>
    </row>
    <row r="578" spans="1:6" x14ac:dyDescent="0.25">
      <c r="A578" s="1">
        <v>31489</v>
      </c>
      <c r="B578" s="1" t="s">
        <v>1574</v>
      </c>
      <c r="C578" s="1"/>
      <c r="D578" s="1" t="s">
        <v>50</v>
      </c>
      <c r="E578" s="1" t="s">
        <v>1474</v>
      </c>
      <c r="F578" s="1"/>
    </row>
    <row r="579" spans="1:6" x14ac:dyDescent="0.25">
      <c r="A579" s="1">
        <v>31704</v>
      </c>
      <c r="B579" s="1" t="s">
        <v>1275</v>
      </c>
      <c r="C579" s="1">
        <v>4234934604</v>
      </c>
      <c r="D579" s="1" t="s">
        <v>701</v>
      </c>
      <c r="E579" s="1" t="s">
        <v>1472</v>
      </c>
      <c r="F579" s="1"/>
    </row>
    <row r="580" spans="1:6" x14ac:dyDescent="0.25">
      <c r="A580" s="1">
        <v>31704</v>
      </c>
      <c r="B580" s="1" t="s">
        <v>1575</v>
      </c>
      <c r="C580" s="1"/>
      <c r="D580" s="1" t="s">
        <v>50</v>
      </c>
      <c r="E580" s="1" t="s">
        <v>1474</v>
      </c>
      <c r="F580" s="1"/>
    </row>
    <row r="581" spans="1:6" x14ac:dyDescent="0.25">
      <c r="A581" s="1">
        <v>32425</v>
      </c>
      <c r="B581" s="1" t="s">
        <v>1276</v>
      </c>
      <c r="C581" s="1">
        <v>4234934620</v>
      </c>
      <c r="D581" s="1" t="s">
        <v>701</v>
      </c>
      <c r="E581" s="1" t="s">
        <v>1472</v>
      </c>
      <c r="F581" s="1"/>
    </row>
    <row r="582" spans="1:6" x14ac:dyDescent="0.25">
      <c r="A582" s="1">
        <v>32425</v>
      </c>
      <c r="B582" s="1" t="s">
        <v>1576</v>
      </c>
      <c r="C582" s="1"/>
      <c r="D582" s="1" t="s">
        <v>50</v>
      </c>
      <c r="E582" s="1" t="s">
        <v>1474</v>
      </c>
      <c r="F582" s="1"/>
    </row>
    <row r="583" spans="1:6" x14ac:dyDescent="0.25">
      <c r="A583" s="1">
        <v>33277</v>
      </c>
      <c r="B583" s="1" t="s">
        <v>1277</v>
      </c>
      <c r="C583" s="1">
        <v>4225730039</v>
      </c>
      <c r="D583" s="1" t="s">
        <v>701</v>
      </c>
      <c r="E583" s="1" t="s">
        <v>1472</v>
      </c>
      <c r="F583" s="1"/>
    </row>
    <row r="584" spans="1:6" x14ac:dyDescent="0.25">
      <c r="A584" s="1">
        <v>33277</v>
      </c>
      <c r="B584" s="1" t="s">
        <v>1577</v>
      </c>
      <c r="C584" s="1"/>
      <c r="D584" s="1" t="s">
        <v>50</v>
      </c>
      <c r="E584" s="1" t="s">
        <v>1474</v>
      </c>
      <c r="F584" s="1"/>
    </row>
    <row r="585" spans="1:6" x14ac:dyDescent="0.25">
      <c r="A585" s="1">
        <v>33494</v>
      </c>
      <c r="B585" s="1" t="s">
        <v>1278</v>
      </c>
      <c r="C585" s="1">
        <v>4225700308</v>
      </c>
      <c r="D585" s="1" t="s">
        <v>701</v>
      </c>
      <c r="E585" s="1" t="s">
        <v>1472</v>
      </c>
      <c r="F585" s="1"/>
    </row>
    <row r="586" spans="1:6" x14ac:dyDescent="0.25">
      <c r="A586" s="1">
        <v>33494</v>
      </c>
      <c r="B586" s="1" t="s">
        <v>1578</v>
      </c>
      <c r="C586" s="1"/>
      <c r="D586" s="1" t="s">
        <v>50</v>
      </c>
      <c r="E586" s="1" t="s">
        <v>1474</v>
      </c>
      <c r="F586" s="1"/>
    </row>
    <row r="587" spans="1:6" x14ac:dyDescent="0.25">
      <c r="A587" s="1">
        <v>33496</v>
      </c>
      <c r="B587" s="1" t="s">
        <v>1279</v>
      </c>
      <c r="C587" s="1">
        <v>4225700038</v>
      </c>
      <c r="D587" s="1" t="s">
        <v>701</v>
      </c>
      <c r="E587" s="1" t="s">
        <v>1472</v>
      </c>
      <c r="F587" s="1"/>
    </row>
    <row r="588" spans="1:6" x14ac:dyDescent="0.25">
      <c r="A588" s="1">
        <v>33496</v>
      </c>
      <c r="B588" s="1" t="s">
        <v>1579</v>
      </c>
      <c r="C588" s="1"/>
      <c r="D588" s="1" t="s">
        <v>50</v>
      </c>
      <c r="E588" s="1" t="s">
        <v>1474</v>
      </c>
      <c r="F588" s="1"/>
    </row>
    <row r="589" spans="1:6" x14ac:dyDescent="0.25">
      <c r="A589" s="1">
        <v>33857</v>
      </c>
      <c r="B589" s="1" t="s">
        <v>1280</v>
      </c>
      <c r="C589" s="1">
        <v>4225700472</v>
      </c>
      <c r="D589" s="1" t="s">
        <v>701</v>
      </c>
      <c r="E589" s="1" t="s">
        <v>1472</v>
      </c>
      <c r="F589" s="1"/>
    </row>
    <row r="590" spans="1:6" x14ac:dyDescent="0.25">
      <c r="A590" s="1">
        <v>33857</v>
      </c>
      <c r="B590" s="1" t="s">
        <v>1580</v>
      </c>
      <c r="C590" s="1"/>
      <c r="D590" s="1" t="s">
        <v>50</v>
      </c>
      <c r="E590" s="1" t="s">
        <v>1474</v>
      </c>
      <c r="F590" s="1"/>
    </row>
    <row r="591" spans="1:6" x14ac:dyDescent="0.25">
      <c r="A591" s="1">
        <v>35024</v>
      </c>
      <c r="B591" s="1" t="s">
        <v>1281</v>
      </c>
      <c r="C591" s="1">
        <v>4206730529</v>
      </c>
      <c r="D591" s="1" t="s">
        <v>701</v>
      </c>
      <c r="E591" s="1" t="s">
        <v>1472</v>
      </c>
      <c r="F591" s="1"/>
    </row>
    <row r="592" spans="1:6" x14ac:dyDescent="0.25">
      <c r="A592" s="1">
        <v>35024</v>
      </c>
      <c r="B592" s="1" t="s">
        <v>1581</v>
      </c>
      <c r="C592" s="1"/>
      <c r="D592" s="1" t="s">
        <v>50</v>
      </c>
      <c r="E592" s="1" t="s">
        <v>1474</v>
      </c>
      <c r="F592" s="1"/>
    </row>
    <row r="593" spans="1:6" x14ac:dyDescent="0.25">
      <c r="A593" s="1">
        <v>35905</v>
      </c>
      <c r="B593" s="1" t="s">
        <v>1282</v>
      </c>
      <c r="C593" s="1">
        <v>4237930155</v>
      </c>
      <c r="D593" s="1" t="s">
        <v>701</v>
      </c>
      <c r="E593" s="1" t="s">
        <v>1472</v>
      </c>
      <c r="F593" s="1"/>
    </row>
    <row r="594" spans="1:6" x14ac:dyDescent="0.25">
      <c r="A594" s="1">
        <v>35905</v>
      </c>
      <c r="B594" s="1" t="s">
        <v>1526</v>
      </c>
      <c r="C594" s="1"/>
      <c r="D594" s="1" t="s">
        <v>50</v>
      </c>
      <c r="E594" s="1" t="s">
        <v>1474</v>
      </c>
      <c r="F594" s="1"/>
    </row>
    <row r="595" spans="1:6" x14ac:dyDescent="0.25">
      <c r="A595" s="1">
        <v>35971</v>
      </c>
      <c r="B595" s="1" t="s">
        <v>1582</v>
      </c>
      <c r="C595" s="1">
        <v>1739508</v>
      </c>
      <c r="D595" s="1" t="s">
        <v>726</v>
      </c>
      <c r="E595" s="1" t="s">
        <v>1463</v>
      </c>
      <c r="F595" s="1"/>
    </row>
    <row r="596" spans="1:6" x14ac:dyDescent="0.25">
      <c r="A596" s="1">
        <v>35971</v>
      </c>
      <c r="B596" s="1" t="s">
        <v>1583</v>
      </c>
      <c r="C596" s="1"/>
      <c r="D596" s="1" t="s">
        <v>50</v>
      </c>
      <c r="E596" s="1" t="s">
        <v>76</v>
      </c>
      <c r="F596" s="1"/>
    </row>
    <row r="597" spans="1:6" x14ac:dyDescent="0.25">
      <c r="A597" s="1">
        <v>35971</v>
      </c>
      <c r="B597" s="1" t="s">
        <v>1584</v>
      </c>
      <c r="C597" s="1"/>
      <c r="D597" s="1" t="s">
        <v>50</v>
      </c>
      <c r="E597" s="1" t="s">
        <v>76</v>
      </c>
      <c r="F597" s="1"/>
    </row>
    <row r="598" spans="1:6" x14ac:dyDescent="0.25">
      <c r="A598" s="1">
        <v>36027</v>
      </c>
      <c r="B598" s="1" t="s">
        <v>1284</v>
      </c>
      <c r="C598" s="1">
        <v>4238700270</v>
      </c>
      <c r="D598" s="1" t="s">
        <v>701</v>
      </c>
      <c r="E598" s="1" t="s">
        <v>1472</v>
      </c>
      <c r="F598" s="1"/>
    </row>
    <row r="599" spans="1:6" x14ac:dyDescent="0.25">
      <c r="A599" s="1">
        <v>36027</v>
      </c>
      <c r="B599" s="1" t="s">
        <v>1585</v>
      </c>
      <c r="C599" s="1"/>
      <c r="D599" s="1" t="s">
        <v>50</v>
      </c>
      <c r="E599" s="1" t="s">
        <v>1474</v>
      </c>
      <c r="F599" s="1"/>
    </row>
    <row r="600" spans="1:6" x14ac:dyDescent="0.25">
      <c r="A600" s="1">
        <v>36027</v>
      </c>
      <c r="B600" s="1" t="s">
        <v>1586</v>
      </c>
      <c r="C600" s="1"/>
      <c r="D600" s="1" t="s">
        <v>722</v>
      </c>
      <c r="E600" s="1" t="s">
        <v>1587</v>
      </c>
      <c r="F600" s="1" t="s">
        <v>104</v>
      </c>
    </row>
    <row r="601" spans="1:6" x14ac:dyDescent="0.25">
      <c r="A601" s="1">
        <v>36892</v>
      </c>
      <c r="B601" s="1" t="s">
        <v>1285</v>
      </c>
      <c r="C601" s="1">
        <v>4246730864</v>
      </c>
      <c r="D601" s="1" t="s">
        <v>701</v>
      </c>
      <c r="E601" s="1" t="s">
        <v>1472</v>
      </c>
      <c r="F601" s="1"/>
    </row>
    <row r="602" spans="1:6" x14ac:dyDescent="0.25">
      <c r="A602" s="1">
        <v>36892</v>
      </c>
      <c r="B602" s="1" t="s">
        <v>1588</v>
      </c>
      <c r="C602" s="1"/>
      <c r="D602" s="1" t="s">
        <v>50</v>
      </c>
      <c r="E602" s="1" t="s">
        <v>1474</v>
      </c>
      <c r="F602" s="1"/>
    </row>
    <row r="603" spans="1:6" x14ac:dyDescent="0.25">
      <c r="A603" s="1">
        <v>37519</v>
      </c>
      <c r="B603" s="1" t="s">
        <v>1286</v>
      </c>
      <c r="C603" s="1">
        <v>4206700119</v>
      </c>
      <c r="D603" s="1" t="s">
        <v>701</v>
      </c>
      <c r="E603" s="1" t="s">
        <v>1472</v>
      </c>
      <c r="F603" s="1"/>
    </row>
    <row r="604" spans="1:6" x14ac:dyDescent="0.25">
      <c r="A604" s="1">
        <v>37519</v>
      </c>
      <c r="B604" s="1" t="s">
        <v>1589</v>
      </c>
      <c r="C604" s="1"/>
      <c r="D604" s="1" t="s">
        <v>50</v>
      </c>
      <c r="E604" s="1" t="s">
        <v>1474</v>
      </c>
      <c r="F604" s="1"/>
    </row>
    <row r="605" spans="1:6" x14ac:dyDescent="0.25">
      <c r="A605" s="1">
        <v>37529</v>
      </c>
      <c r="B605" s="1" t="s">
        <v>1287</v>
      </c>
      <c r="C605" s="1">
        <v>4206700011</v>
      </c>
      <c r="D605" s="1" t="s">
        <v>701</v>
      </c>
      <c r="E605" s="1" t="s">
        <v>1472</v>
      </c>
      <c r="F605" s="1"/>
    </row>
    <row r="606" spans="1:6" x14ac:dyDescent="0.25">
      <c r="A606" s="1">
        <v>37529</v>
      </c>
      <c r="B606" s="1" t="s">
        <v>1590</v>
      </c>
      <c r="C606" s="1"/>
      <c r="D606" s="1" t="s">
        <v>50</v>
      </c>
      <c r="E606" s="1" t="s">
        <v>1474</v>
      </c>
      <c r="F606" s="1"/>
    </row>
    <row r="607" spans="1:6" x14ac:dyDescent="0.25">
      <c r="A607" s="1">
        <v>37690</v>
      </c>
      <c r="B607" s="1" t="s">
        <v>1288</v>
      </c>
      <c r="C607" s="1">
        <v>4206701005</v>
      </c>
      <c r="D607" s="1" t="s">
        <v>701</v>
      </c>
      <c r="E607" s="1" t="s">
        <v>1472</v>
      </c>
      <c r="F607" s="1"/>
    </row>
    <row r="608" spans="1:6" x14ac:dyDescent="0.25">
      <c r="A608" s="1">
        <v>37690</v>
      </c>
      <c r="B608" s="1" t="s">
        <v>1591</v>
      </c>
      <c r="C608" s="1"/>
      <c r="D608" s="1" t="s">
        <v>50</v>
      </c>
      <c r="E608" s="1" t="s">
        <v>1474</v>
      </c>
      <c r="F608" s="1"/>
    </row>
    <row r="609" spans="1:6" x14ac:dyDescent="0.25">
      <c r="A609" s="1">
        <v>50287</v>
      </c>
      <c r="B609" s="1" t="s">
        <v>1592</v>
      </c>
      <c r="C609" s="1">
        <v>3905302</v>
      </c>
      <c r="D609" s="1" t="s">
        <v>726</v>
      </c>
      <c r="E609" s="1" t="s">
        <v>1463</v>
      </c>
      <c r="F609" s="1"/>
    </row>
    <row r="610" spans="1:6" x14ac:dyDescent="0.25">
      <c r="A610" s="1">
        <v>50287</v>
      </c>
      <c r="B610" s="1" t="s">
        <v>1593</v>
      </c>
      <c r="C610" s="1"/>
      <c r="D610" s="1" t="s">
        <v>50</v>
      </c>
      <c r="E610" s="1" t="s">
        <v>76</v>
      </c>
      <c r="F610" s="1"/>
    </row>
    <row r="611" spans="1:6" x14ac:dyDescent="0.25">
      <c r="A611" s="1">
        <v>50287</v>
      </c>
      <c r="B611" s="1" t="s">
        <v>1594</v>
      </c>
      <c r="C611" s="1"/>
      <c r="D611" s="1" t="s">
        <v>722</v>
      </c>
      <c r="E611" s="1" t="s">
        <v>1587</v>
      </c>
      <c r="F611" s="1" t="s">
        <v>104</v>
      </c>
    </row>
    <row r="612" spans="1:6" x14ac:dyDescent="0.25">
      <c r="A612" s="1">
        <v>50287</v>
      </c>
      <c r="B612" s="1" t="s">
        <v>1595</v>
      </c>
      <c r="C612" s="1"/>
      <c r="D612" s="1" t="s">
        <v>726</v>
      </c>
      <c r="E612" s="1" t="s">
        <v>1596</v>
      </c>
      <c r="F612" s="1"/>
    </row>
    <row r="613" spans="1:6" x14ac:dyDescent="0.25">
      <c r="A613" s="1">
        <v>50288</v>
      </c>
      <c r="B613" s="1" t="s">
        <v>1597</v>
      </c>
      <c r="C613" s="1">
        <v>3906101</v>
      </c>
      <c r="D613" s="1" t="s">
        <v>726</v>
      </c>
      <c r="E613" s="1" t="s">
        <v>1463</v>
      </c>
      <c r="F613" s="1"/>
    </row>
    <row r="614" spans="1:6" x14ac:dyDescent="0.25">
      <c r="A614" s="1">
        <v>50288</v>
      </c>
      <c r="B614" s="1" t="s">
        <v>1598</v>
      </c>
      <c r="C614" s="1"/>
      <c r="D614" s="1" t="s">
        <v>722</v>
      </c>
      <c r="E614" s="1" t="s">
        <v>1587</v>
      </c>
      <c r="F614" s="1" t="s">
        <v>104</v>
      </c>
    </row>
    <row r="615" spans="1:6" x14ac:dyDescent="0.25">
      <c r="A615" s="1">
        <v>50288</v>
      </c>
      <c r="B615" s="1" t="s">
        <v>1599</v>
      </c>
      <c r="C615" s="1"/>
      <c r="D615" s="1" t="s">
        <v>50</v>
      </c>
      <c r="E615" s="1" t="s">
        <v>76</v>
      </c>
      <c r="F615" s="1"/>
    </row>
    <row r="616" spans="1:6" x14ac:dyDescent="0.25">
      <c r="A616" s="1">
        <v>50288</v>
      </c>
      <c r="B616" s="1" t="s">
        <v>1595</v>
      </c>
      <c r="C616" s="1"/>
      <c r="D616" s="1" t="s">
        <v>726</v>
      </c>
      <c r="E616" s="1" t="s">
        <v>1596</v>
      </c>
      <c r="F616" s="1"/>
    </row>
  </sheetData>
  <sortState ref="A2:F348">
    <sortCondition ref="A2:A348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93"/>
  <sheetViews>
    <sheetView zoomScaleNormal="100" workbookViewId="0">
      <pane ySplit="1" topLeftCell="A2" activePane="bottomLeft" state="frozen"/>
      <selection pane="bottomLeft" activeCell="B1" sqref="B1:B1048576"/>
    </sheetView>
  </sheetViews>
  <sheetFormatPr defaultRowHeight="15" x14ac:dyDescent="0.25"/>
  <cols>
    <col min="1" max="1" width="8.85546875" style="59" bestFit="1" customWidth="1"/>
    <col min="2" max="2" width="17.140625" style="59" bestFit="1" customWidth="1"/>
    <col min="3" max="3" width="16.5703125" style="85" bestFit="1" customWidth="1"/>
    <col min="4" max="4" width="18.140625" style="85" bestFit="1" customWidth="1"/>
    <col min="5" max="5" width="29.140625" style="34" bestFit="1" customWidth="1"/>
    <col min="6" max="6" width="21.7109375" style="85" bestFit="1" customWidth="1"/>
    <col min="7" max="7" width="23" style="34" bestFit="1" customWidth="1"/>
    <col min="8" max="8" width="26.85546875" style="34" bestFit="1" customWidth="1"/>
    <col min="9" max="9" width="11.42578125" style="34" bestFit="1" customWidth="1"/>
    <col min="10" max="10" width="15.5703125" style="34" bestFit="1" customWidth="1"/>
    <col min="11" max="11" width="10.5703125" style="34" bestFit="1" customWidth="1"/>
    <col min="12" max="12" width="3.5703125" style="34" bestFit="1" customWidth="1"/>
    <col min="13" max="13" width="15.5703125" style="34" bestFit="1" customWidth="1"/>
    <col min="14" max="14" width="19.85546875" style="34" bestFit="1" customWidth="1"/>
    <col min="15" max="15" width="11.5703125" style="34" bestFit="1" customWidth="1"/>
    <col min="16" max="16" width="24" style="34" bestFit="1" customWidth="1"/>
    <col min="17" max="17" width="24.28515625" style="34" bestFit="1" customWidth="1"/>
    <col min="18" max="18" width="8.28515625" style="34" bestFit="1" customWidth="1"/>
    <col min="19" max="19" width="13.7109375" style="83" bestFit="1" customWidth="1"/>
    <col min="20" max="20" width="32" style="34" bestFit="1" customWidth="1"/>
    <col min="21" max="16384" width="9.140625" style="34"/>
  </cols>
  <sheetData>
    <row r="1" spans="1:20" s="70" customFormat="1" x14ac:dyDescent="0.25">
      <c r="A1" s="66" t="s">
        <v>0</v>
      </c>
      <c r="B1" s="66" t="s">
        <v>77</v>
      </c>
      <c r="C1" s="84" t="s">
        <v>78</v>
      </c>
      <c r="D1" s="84" t="s">
        <v>79</v>
      </c>
      <c r="E1" s="66" t="s">
        <v>80</v>
      </c>
      <c r="F1" s="84" t="s">
        <v>81</v>
      </c>
      <c r="G1" s="67" t="s">
        <v>82</v>
      </c>
      <c r="H1" s="68" t="s">
        <v>36</v>
      </c>
      <c r="I1" s="68" t="s">
        <v>33</v>
      </c>
      <c r="J1" s="69" t="s">
        <v>34</v>
      </c>
      <c r="K1" s="66" t="s">
        <v>35</v>
      </c>
      <c r="L1" s="66" t="s">
        <v>83</v>
      </c>
      <c r="M1" s="66" t="s">
        <v>1754</v>
      </c>
      <c r="N1" s="66" t="s">
        <v>1755</v>
      </c>
      <c r="O1" s="66" t="s">
        <v>84</v>
      </c>
      <c r="P1" s="66" t="s">
        <v>85</v>
      </c>
      <c r="Q1" s="66" t="s">
        <v>86</v>
      </c>
      <c r="R1" s="66" t="s">
        <v>21</v>
      </c>
      <c r="S1" s="81" t="s">
        <v>87</v>
      </c>
      <c r="T1" s="70" t="s">
        <v>63</v>
      </c>
    </row>
    <row r="2" spans="1:20" x14ac:dyDescent="0.25">
      <c r="A2" s="53">
        <v>1592</v>
      </c>
      <c r="B2" s="57">
        <v>1</v>
      </c>
      <c r="C2" s="86" t="s">
        <v>88</v>
      </c>
      <c r="D2" s="86"/>
      <c r="F2" s="85" t="s">
        <v>1752</v>
      </c>
      <c r="I2" s="71">
        <v>285</v>
      </c>
      <c r="J2" s="35">
        <v>870</v>
      </c>
      <c r="K2" s="53">
        <v>585</v>
      </c>
      <c r="L2" s="53"/>
      <c r="M2" s="53">
        <v>50</v>
      </c>
      <c r="N2" s="53">
        <v>-535</v>
      </c>
      <c r="O2" s="53"/>
      <c r="Q2" s="34" t="s">
        <v>702</v>
      </c>
      <c r="R2" s="63" t="s">
        <v>1751</v>
      </c>
      <c r="S2" s="82">
        <v>42915</v>
      </c>
    </row>
    <row r="3" spans="1:20" x14ac:dyDescent="0.25">
      <c r="A3" s="53">
        <v>1592</v>
      </c>
      <c r="B3" s="56">
        <v>2</v>
      </c>
      <c r="C3" s="86" t="s">
        <v>88</v>
      </c>
      <c r="D3" s="86"/>
      <c r="F3" s="86" t="s">
        <v>314</v>
      </c>
      <c r="G3" s="53"/>
      <c r="H3" s="71"/>
      <c r="I3" s="71">
        <v>695</v>
      </c>
      <c r="J3" s="35">
        <v>870</v>
      </c>
      <c r="K3" s="53">
        <v>175</v>
      </c>
      <c r="L3" s="53"/>
      <c r="M3" s="53">
        <v>-360</v>
      </c>
      <c r="N3" s="53">
        <v>-535</v>
      </c>
      <c r="O3" s="53"/>
      <c r="Q3" s="34" t="s">
        <v>702</v>
      </c>
      <c r="R3" s="63" t="s">
        <v>1751</v>
      </c>
      <c r="S3" s="82">
        <v>42915</v>
      </c>
    </row>
    <row r="4" spans="1:20" x14ac:dyDescent="0.25">
      <c r="A4" s="53">
        <v>1592</v>
      </c>
      <c r="B4" s="56">
        <v>3</v>
      </c>
      <c r="C4" s="86" t="s">
        <v>88</v>
      </c>
      <c r="D4" s="86"/>
      <c r="F4" s="86" t="s">
        <v>1753</v>
      </c>
      <c r="G4" s="53"/>
      <c r="H4" s="71"/>
      <c r="I4" s="71">
        <v>870</v>
      </c>
      <c r="J4" s="35"/>
      <c r="K4" s="53"/>
      <c r="L4" s="53"/>
      <c r="M4" s="53">
        <v>-535</v>
      </c>
      <c r="N4" s="53" t="s">
        <v>1756</v>
      </c>
      <c r="O4" s="53"/>
      <c r="Q4" s="34" t="s">
        <v>702</v>
      </c>
      <c r="R4" s="63" t="s">
        <v>1751</v>
      </c>
      <c r="S4" s="82">
        <v>42915</v>
      </c>
    </row>
    <row r="5" spans="1:20" x14ac:dyDescent="0.25">
      <c r="A5" s="53">
        <v>1592</v>
      </c>
      <c r="B5" s="89">
        <v>4</v>
      </c>
      <c r="C5" s="85" t="s">
        <v>90</v>
      </c>
      <c r="D5" s="87" t="s">
        <v>713</v>
      </c>
      <c r="E5" s="62"/>
      <c r="F5" s="87"/>
      <c r="G5" s="62"/>
      <c r="H5" s="50"/>
      <c r="I5" s="50">
        <v>695</v>
      </c>
      <c r="J5" s="35">
        <v>840</v>
      </c>
      <c r="K5" s="34">
        <v>145</v>
      </c>
      <c r="L5" s="35"/>
      <c r="Q5" s="34" t="s">
        <v>702</v>
      </c>
      <c r="R5" s="63" t="s">
        <v>1751</v>
      </c>
      <c r="S5" s="83">
        <v>42915</v>
      </c>
    </row>
    <row r="6" spans="1:20" x14ac:dyDescent="0.25">
      <c r="A6" s="53">
        <v>1592</v>
      </c>
      <c r="B6" s="56">
        <v>5</v>
      </c>
      <c r="C6" s="85" t="s">
        <v>90</v>
      </c>
      <c r="D6" s="85" t="s">
        <v>89</v>
      </c>
      <c r="F6" s="85" t="s">
        <v>314</v>
      </c>
      <c r="H6" s="34" t="s">
        <v>38</v>
      </c>
      <c r="I6" s="34">
        <v>811</v>
      </c>
      <c r="J6" s="35">
        <v>840</v>
      </c>
      <c r="K6" s="34">
        <v>29</v>
      </c>
      <c r="O6" s="35"/>
      <c r="Q6" s="34" t="s">
        <v>702</v>
      </c>
      <c r="R6" s="63" t="s">
        <v>703</v>
      </c>
      <c r="S6" s="83">
        <v>42880</v>
      </c>
    </row>
    <row r="7" spans="1:20" x14ac:dyDescent="0.25">
      <c r="A7" s="53">
        <v>1592</v>
      </c>
      <c r="B7" s="56">
        <v>6</v>
      </c>
      <c r="C7" s="85" t="s">
        <v>90</v>
      </c>
      <c r="D7" s="85" t="s">
        <v>716</v>
      </c>
      <c r="I7" s="34">
        <v>840</v>
      </c>
      <c r="J7" s="35">
        <v>870</v>
      </c>
      <c r="K7" s="34">
        <v>30</v>
      </c>
      <c r="O7" s="35"/>
      <c r="Q7" s="34" t="s">
        <v>702</v>
      </c>
      <c r="R7" s="63" t="s">
        <v>1751</v>
      </c>
      <c r="S7" s="83">
        <v>42915</v>
      </c>
    </row>
    <row r="8" spans="1:20" x14ac:dyDescent="0.25">
      <c r="A8" s="53">
        <v>1592</v>
      </c>
      <c r="B8" s="56">
        <v>7</v>
      </c>
      <c r="C8" s="85" t="s">
        <v>1740</v>
      </c>
      <c r="F8" s="85" t="s">
        <v>314</v>
      </c>
      <c r="H8" s="71" t="s">
        <v>38</v>
      </c>
      <c r="I8" s="71">
        <v>695</v>
      </c>
      <c r="J8" s="35">
        <v>870</v>
      </c>
      <c r="K8" s="34">
        <v>175</v>
      </c>
      <c r="M8" s="34">
        <v>-360</v>
      </c>
      <c r="N8" s="34">
        <v>-535</v>
      </c>
      <c r="O8" s="35"/>
      <c r="Q8" s="34" t="s">
        <v>702</v>
      </c>
      <c r="R8" s="63" t="s">
        <v>1751</v>
      </c>
      <c r="S8" s="83">
        <v>42915</v>
      </c>
    </row>
    <row r="9" spans="1:20" x14ac:dyDescent="0.25">
      <c r="A9" s="53">
        <v>1594</v>
      </c>
      <c r="B9" s="57">
        <v>1</v>
      </c>
      <c r="C9" s="86" t="s">
        <v>88</v>
      </c>
      <c r="D9" s="86"/>
      <c r="F9" s="85" t="s">
        <v>1752</v>
      </c>
      <c r="H9" s="71"/>
      <c r="I9" s="71">
        <v>600</v>
      </c>
      <c r="J9" s="35">
        <v>1200</v>
      </c>
      <c r="K9" s="34">
        <v>600</v>
      </c>
      <c r="M9" s="34">
        <v>-183</v>
      </c>
      <c r="N9" s="34">
        <v>-783</v>
      </c>
      <c r="O9" s="35"/>
      <c r="Q9" s="34" t="s">
        <v>702</v>
      </c>
      <c r="R9" s="63" t="s">
        <v>1751</v>
      </c>
      <c r="S9" s="83">
        <v>42915</v>
      </c>
    </row>
    <row r="10" spans="1:20" x14ac:dyDescent="0.25">
      <c r="A10" s="53">
        <v>1594</v>
      </c>
      <c r="B10" s="56">
        <v>2</v>
      </c>
      <c r="C10" s="86" t="s">
        <v>88</v>
      </c>
      <c r="D10" s="86"/>
      <c r="F10" s="85" t="s">
        <v>314</v>
      </c>
      <c r="H10" s="71"/>
      <c r="I10" s="71">
        <v>985</v>
      </c>
      <c r="J10" s="35">
        <v>1200</v>
      </c>
      <c r="K10" s="34">
        <v>215</v>
      </c>
      <c r="M10" s="34">
        <v>-568</v>
      </c>
      <c r="N10" s="34">
        <v>-783</v>
      </c>
      <c r="O10" s="35"/>
      <c r="Q10" s="34" t="s">
        <v>702</v>
      </c>
      <c r="R10" s="63" t="s">
        <v>1751</v>
      </c>
      <c r="S10" s="83">
        <v>42915</v>
      </c>
    </row>
    <row r="11" spans="1:20" x14ac:dyDescent="0.25">
      <c r="A11" s="53">
        <v>1594</v>
      </c>
      <c r="B11" s="56">
        <v>3</v>
      </c>
      <c r="C11" s="86" t="s">
        <v>88</v>
      </c>
      <c r="D11" s="86"/>
      <c r="F11" s="85" t="s">
        <v>1753</v>
      </c>
      <c r="H11" s="71"/>
      <c r="I11" s="71">
        <v>1200</v>
      </c>
      <c r="J11" s="35"/>
      <c r="M11" s="34">
        <v>-783</v>
      </c>
      <c r="N11" s="34" t="s">
        <v>1756</v>
      </c>
      <c r="O11" s="35"/>
      <c r="Q11" s="34" t="s">
        <v>702</v>
      </c>
      <c r="R11" s="63" t="s">
        <v>1751</v>
      </c>
      <c r="S11" s="83">
        <v>42915</v>
      </c>
    </row>
    <row r="12" spans="1:20" x14ac:dyDescent="0.25">
      <c r="A12" s="55">
        <v>1594</v>
      </c>
      <c r="B12" s="89">
        <v>4</v>
      </c>
      <c r="C12" s="85" t="s">
        <v>90</v>
      </c>
      <c r="D12" s="87" t="s">
        <v>89</v>
      </c>
      <c r="F12" s="87" t="s">
        <v>314</v>
      </c>
      <c r="G12" s="62"/>
      <c r="H12" s="50"/>
      <c r="I12" s="50">
        <v>985</v>
      </c>
      <c r="J12" s="35">
        <v>1020</v>
      </c>
      <c r="K12" s="34">
        <v>35</v>
      </c>
      <c r="L12" s="35"/>
      <c r="Q12" s="34" t="s">
        <v>702</v>
      </c>
      <c r="R12" s="63" t="s">
        <v>703</v>
      </c>
      <c r="S12" s="83">
        <v>42880</v>
      </c>
    </row>
    <row r="13" spans="1:20" x14ac:dyDescent="0.25">
      <c r="A13" s="55">
        <v>1594</v>
      </c>
      <c r="B13" s="89">
        <v>5</v>
      </c>
      <c r="C13" s="85" t="s">
        <v>90</v>
      </c>
      <c r="D13" s="87" t="s">
        <v>713</v>
      </c>
      <c r="E13" s="62"/>
      <c r="F13" s="87"/>
      <c r="G13" s="62"/>
      <c r="H13" s="50"/>
      <c r="I13" s="50">
        <v>1020</v>
      </c>
      <c r="J13" s="35">
        <v>1100</v>
      </c>
      <c r="K13" s="34">
        <v>80</v>
      </c>
      <c r="L13" s="35"/>
      <c r="Q13" s="34" t="s">
        <v>702</v>
      </c>
      <c r="R13" s="63" t="s">
        <v>1751</v>
      </c>
      <c r="S13" s="83">
        <v>42915</v>
      </c>
    </row>
    <row r="14" spans="1:20" x14ac:dyDescent="0.25">
      <c r="A14" s="55">
        <v>1594</v>
      </c>
      <c r="B14" s="89">
        <v>6</v>
      </c>
      <c r="C14" s="85" t="s">
        <v>90</v>
      </c>
      <c r="D14" s="87" t="s">
        <v>715</v>
      </c>
      <c r="E14" s="62"/>
      <c r="F14" s="87"/>
      <c r="G14" s="62"/>
      <c r="H14" s="50"/>
      <c r="I14" s="50">
        <v>1100</v>
      </c>
      <c r="J14" s="35">
        <v>1156</v>
      </c>
      <c r="K14" s="34">
        <v>56</v>
      </c>
      <c r="L14" s="35"/>
      <c r="Q14" s="34" t="s">
        <v>702</v>
      </c>
      <c r="R14" s="63" t="s">
        <v>1751</v>
      </c>
      <c r="S14" s="83">
        <v>42915</v>
      </c>
    </row>
    <row r="15" spans="1:20" x14ac:dyDescent="0.25">
      <c r="A15" s="56">
        <v>1594</v>
      </c>
      <c r="B15" s="56">
        <v>7</v>
      </c>
      <c r="C15" s="85" t="s">
        <v>90</v>
      </c>
      <c r="D15" s="85" t="s">
        <v>89</v>
      </c>
      <c r="F15" s="85" t="s">
        <v>314</v>
      </c>
      <c r="H15" s="34" t="s">
        <v>37</v>
      </c>
      <c r="I15" s="34">
        <v>1156</v>
      </c>
      <c r="J15" s="35">
        <v>1188</v>
      </c>
      <c r="K15" s="34">
        <v>32</v>
      </c>
      <c r="O15" s="35"/>
      <c r="Q15" s="34" t="s">
        <v>702</v>
      </c>
      <c r="R15" s="63" t="s">
        <v>703</v>
      </c>
      <c r="S15" s="83">
        <v>42880</v>
      </c>
    </row>
    <row r="16" spans="1:20" x14ac:dyDescent="0.25">
      <c r="A16" s="56">
        <v>1594</v>
      </c>
      <c r="B16" s="56">
        <v>8</v>
      </c>
      <c r="C16" s="85" t="s">
        <v>90</v>
      </c>
      <c r="D16" s="85" t="s">
        <v>713</v>
      </c>
      <c r="I16" s="34">
        <v>1188</v>
      </c>
      <c r="J16" s="35">
        <v>1200</v>
      </c>
      <c r="K16" s="34">
        <v>12</v>
      </c>
      <c r="O16" s="35"/>
      <c r="Q16" s="34" t="s">
        <v>702</v>
      </c>
      <c r="R16" s="63" t="s">
        <v>1751</v>
      </c>
      <c r="S16" s="83">
        <v>42915</v>
      </c>
    </row>
    <row r="17" spans="1:19" x14ac:dyDescent="0.25">
      <c r="A17" s="56">
        <v>1594</v>
      </c>
      <c r="B17" s="56">
        <v>9</v>
      </c>
      <c r="C17" s="85" t="s">
        <v>1740</v>
      </c>
      <c r="F17" s="85" t="s">
        <v>314</v>
      </c>
      <c r="H17" s="71" t="s">
        <v>37</v>
      </c>
      <c r="I17" s="71">
        <v>985</v>
      </c>
      <c r="J17" s="35">
        <v>1200</v>
      </c>
      <c r="K17" s="34">
        <v>215</v>
      </c>
      <c r="M17" s="34">
        <v>-568</v>
      </c>
      <c r="N17" s="34">
        <v>-783</v>
      </c>
      <c r="O17" s="35"/>
      <c r="Q17" s="34" t="s">
        <v>702</v>
      </c>
      <c r="R17" s="63" t="s">
        <v>1751</v>
      </c>
      <c r="S17" s="83">
        <v>42915</v>
      </c>
    </row>
    <row r="18" spans="1:19" x14ac:dyDescent="0.25">
      <c r="A18" s="57">
        <v>1944</v>
      </c>
      <c r="B18" s="57">
        <v>1</v>
      </c>
      <c r="C18" s="85" t="s">
        <v>88</v>
      </c>
      <c r="F18" s="85" t="s">
        <v>1752</v>
      </c>
      <c r="H18" s="71"/>
      <c r="I18" s="71">
        <v>720</v>
      </c>
      <c r="J18" s="35">
        <v>1360</v>
      </c>
      <c r="K18" s="34">
        <v>640</v>
      </c>
      <c r="M18" s="34">
        <v>-236</v>
      </c>
      <c r="N18" s="34">
        <v>-876</v>
      </c>
      <c r="O18" s="35"/>
      <c r="Q18" s="34" t="s">
        <v>702</v>
      </c>
      <c r="R18" s="63" t="s">
        <v>1751</v>
      </c>
      <c r="S18" s="83">
        <v>42915</v>
      </c>
    </row>
    <row r="19" spans="1:19" x14ac:dyDescent="0.25">
      <c r="A19" s="56">
        <v>1944</v>
      </c>
      <c r="B19" s="56">
        <v>2</v>
      </c>
      <c r="C19" s="85" t="s">
        <v>88</v>
      </c>
      <c r="F19" s="85" t="s">
        <v>314</v>
      </c>
      <c r="H19" s="71"/>
      <c r="I19" s="71">
        <v>980</v>
      </c>
      <c r="J19" s="35">
        <v>1360</v>
      </c>
      <c r="K19" s="34">
        <v>380</v>
      </c>
      <c r="M19" s="34">
        <v>-496</v>
      </c>
      <c r="N19" s="34">
        <v>-876</v>
      </c>
      <c r="O19" s="35"/>
      <c r="Q19" s="34" t="s">
        <v>702</v>
      </c>
      <c r="R19" s="63" t="s">
        <v>1751</v>
      </c>
      <c r="S19" s="83">
        <v>42915</v>
      </c>
    </row>
    <row r="20" spans="1:19" x14ac:dyDescent="0.25">
      <c r="A20" s="56">
        <v>1944</v>
      </c>
      <c r="B20" s="56">
        <v>3</v>
      </c>
      <c r="C20" s="85" t="s">
        <v>88</v>
      </c>
      <c r="F20" s="85" t="s">
        <v>1753</v>
      </c>
      <c r="H20" s="71"/>
      <c r="I20" s="71">
        <v>1360</v>
      </c>
      <c r="M20" s="34">
        <v>-876</v>
      </c>
      <c r="N20" s="34" t="s">
        <v>1756</v>
      </c>
      <c r="O20" s="35"/>
      <c r="Q20" s="34" t="s">
        <v>702</v>
      </c>
      <c r="R20" s="63" t="s">
        <v>1751</v>
      </c>
      <c r="S20" s="83">
        <v>42915</v>
      </c>
    </row>
    <row r="21" spans="1:19" x14ac:dyDescent="0.25">
      <c r="A21" s="55">
        <v>1944</v>
      </c>
      <c r="B21" s="89">
        <v>4</v>
      </c>
      <c r="C21" s="85" t="s">
        <v>90</v>
      </c>
      <c r="D21" s="87" t="s">
        <v>716</v>
      </c>
      <c r="E21" s="62"/>
      <c r="F21" s="87"/>
      <c r="G21" s="62"/>
      <c r="H21" s="50"/>
      <c r="I21" s="50">
        <v>980</v>
      </c>
      <c r="J21" s="35">
        <v>1070</v>
      </c>
      <c r="K21" s="34">
        <v>90</v>
      </c>
      <c r="L21" s="35"/>
      <c r="Q21" s="34" t="s">
        <v>702</v>
      </c>
      <c r="R21" s="63" t="s">
        <v>703</v>
      </c>
      <c r="S21" s="83">
        <v>42880</v>
      </c>
    </row>
    <row r="22" spans="1:19" x14ac:dyDescent="0.25">
      <c r="A22" s="56">
        <v>1944</v>
      </c>
      <c r="B22" s="56">
        <v>5</v>
      </c>
      <c r="C22" s="85" t="s">
        <v>90</v>
      </c>
      <c r="D22" s="85" t="s">
        <v>89</v>
      </c>
      <c r="F22" s="85" t="s">
        <v>314</v>
      </c>
      <c r="H22" s="34" t="s">
        <v>37</v>
      </c>
      <c r="I22" s="34">
        <v>1070</v>
      </c>
      <c r="J22" s="34">
        <v>1100</v>
      </c>
      <c r="K22" s="34">
        <v>30</v>
      </c>
      <c r="O22" s="35"/>
      <c r="Q22" s="34" t="s">
        <v>702</v>
      </c>
      <c r="R22" s="63" t="s">
        <v>703</v>
      </c>
      <c r="S22" s="83">
        <v>42880</v>
      </c>
    </row>
    <row r="23" spans="1:19" x14ac:dyDescent="0.25">
      <c r="A23" s="56">
        <v>1944</v>
      </c>
      <c r="B23" s="56">
        <v>6</v>
      </c>
      <c r="C23" s="85" t="s">
        <v>90</v>
      </c>
      <c r="D23" s="85" t="s">
        <v>715</v>
      </c>
      <c r="I23" s="34">
        <v>1100</v>
      </c>
      <c r="J23" s="34">
        <v>1120</v>
      </c>
      <c r="K23" s="34">
        <v>30</v>
      </c>
      <c r="O23" s="35"/>
      <c r="Q23" s="34" t="s">
        <v>702</v>
      </c>
      <c r="R23" s="63" t="s">
        <v>1751</v>
      </c>
      <c r="S23" s="83">
        <v>42915</v>
      </c>
    </row>
    <row r="24" spans="1:19" x14ac:dyDescent="0.25">
      <c r="A24" s="55">
        <v>1944</v>
      </c>
      <c r="B24" s="89">
        <v>7</v>
      </c>
      <c r="C24" s="85" t="s">
        <v>90</v>
      </c>
      <c r="D24" s="87" t="s">
        <v>713</v>
      </c>
      <c r="E24" s="62"/>
      <c r="F24" s="87"/>
      <c r="G24" s="62"/>
      <c r="H24" s="50"/>
      <c r="I24" s="50">
        <v>1120</v>
      </c>
      <c r="J24" s="35">
        <v>1360</v>
      </c>
      <c r="K24" s="34">
        <v>240</v>
      </c>
      <c r="L24" s="35"/>
      <c r="M24" s="35"/>
      <c r="Q24" s="34" t="s">
        <v>702</v>
      </c>
      <c r="R24" s="63" t="s">
        <v>703</v>
      </c>
      <c r="S24" s="83">
        <v>42880</v>
      </c>
    </row>
    <row r="25" spans="1:19" x14ac:dyDescent="0.25">
      <c r="A25" s="55">
        <v>1944</v>
      </c>
      <c r="B25" s="56">
        <v>8</v>
      </c>
      <c r="C25" s="85" t="s">
        <v>1740</v>
      </c>
      <c r="F25" s="87" t="s">
        <v>314</v>
      </c>
      <c r="H25" s="71" t="s">
        <v>37</v>
      </c>
      <c r="I25" s="71">
        <v>980</v>
      </c>
      <c r="J25" s="35">
        <v>1360</v>
      </c>
      <c r="K25" s="34">
        <v>380</v>
      </c>
      <c r="L25" s="35"/>
      <c r="M25" s="35">
        <v>-496</v>
      </c>
      <c r="N25" s="34">
        <v>-876</v>
      </c>
      <c r="Q25" s="34" t="s">
        <v>702</v>
      </c>
      <c r="R25" s="63" t="s">
        <v>1751</v>
      </c>
      <c r="S25" s="83">
        <v>42915</v>
      </c>
    </row>
    <row r="26" spans="1:19" x14ac:dyDescent="0.25">
      <c r="A26" s="57">
        <v>1947</v>
      </c>
      <c r="B26" s="57">
        <v>1</v>
      </c>
      <c r="C26" s="85" t="s">
        <v>88</v>
      </c>
      <c r="F26" s="87" t="s">
        <v>1752</v>
      </c>
      <c r="H26" s="71"/>
      <c r="I26" s="71">
        <v>0</v>
      </c>
      <c r="J26" s="35">
        <v>240</v>
      </c>
      <c r="K26" s="34">
        <v>240</v>
      </c>
      <c r="L26" s="35"/>
      <c r="M26" s="35" t="s">
        <v>1756</v>
      </c>
      <c r="N26" s="34">
        <v>179</v>
      </c>
      <c r="Q26" s="34" t="s">
        <v>702</v>
      </c>
      <c r="R26" s="63" t="s">
        <v>1751</v>
      </c>
      <c r="S26" s="83">
        <v>42915</v>
      </c>
    </row>
    <row r="27" spans="1:19" x14ac:dyDescent="0.25">
      <c r="A27" s="56">
        <v>1947</v>
      </c>
      <c r="B27" s="56">
        <v>2</v>
      </c>
      <c r="C27" s="85" t="s">
        <v>88</v>
      </c>
      <c r="F27" s="87" t="s">
        <v>314</v>
      </c>
      <c r="H27" s="71"/>
      <c r="I27" s="71">
        <v>80</v>
      </c>
      <c r="J27" s="35">
        <v>240</v>
      </c>
      <c r="K27" s="34">
        <v>160</v>
      </c>
      <c r="L27" s="35"/>
      <c r="M27" s="35">
        <v>339</v>
      </c>
      <c r="N27" s="34">
        <v>179</v>
      </c>
      <c r="Q27" s="34" t="s">
        <v>702</v>
      </c>
      <c r="R27" s="63" t="s">
        <v>1751</v>
      </c>
      <c r="S27" s="83">
        <v>42915</v>
      </c>
    </row>
    <row r="28" spans="1:19" x14ac:dyDescent="0.25">
      <c r="A28" s="56">
        <v>1947</v>
      </c>
      <c r="B28" s="56">
        <v>3</v>
      </c>
      <c r="C28" s="85" t="s">
        <v>88</v>
      </c>
      <c r="F28" s="87" t="s">
        <v>1753</v>
      </c>
      <c r="H28" s="71"/>
      <c r="I28" s="71">
        <v>240</v>
      </c>
      <c r="J28" s="35"/>
      <c r="L28" s="35"/>
      <c r="M28" s="35">
        <v>179</v>
      </c>
      <c r="N28" s="34" t="s">
        <v>1756</v>
      </c>
      <c r="Q28" s="34" t="s">
        <v>702</v>
      </c>
      <c r="R28" s="63" t="s">
        <v>1751</v>
      </c>
      <c r="S28" s="83">
        <v>42915</v>
      </c>
    </row>
    <row r="29" spans="1:19" x14ac:dyDescent="0.25">
      <c r="A29" s="56">
        <v>1947</v>
      </c>
      <c r="B29" s="56">
        <v>4</v>
      </c>
      <c r="C29" s="85" t="s">
        <v>90</v>
      </c>
      <c r="D29" s="85" t="s">
        <v>89</v>
      </c>
      <c r="F29" s="85" t="s">
        <v>314</v>
      </c>
      <c r="H29" s="34" t="s">
        <v>39</v>
      </c>
      <c r="I29" s="34">
        <v>80</v>
      </c>
      <c r="J29" s="34">
        <v>120</v>
      </c>
      <c r="K29" s="34">
        <v>40</v>
      </c>
      <c r="O29" s="35"/>
      <c r="Q29" s="34" t="s">
        <v>702</v>
      </c>
      <c r="R29" s="63" t="s">
        <v>703</v>
      </c>
      <c r="S29" s="83">
        <v>42880</v>
      </c>
    </row>
    <row r="30" spans="1:19" x14ac:dyDescent="0.25">
      <c r="A30" s="55">
        <v>1947</v>
      </c>
      <c r="B30" s="89">
        <v>5</v>
      </c>
      <c r="C30" s="85" t="s">
        <v>90</v>
      </c>
      <c r="D30" s="87" t="s">
        <v>713</v>
      </c>
      <c r="E30" s="62"/>
      <c r="F30" s="87"/>
      <c r="G30" s="62"/>
      <c r="H30" s="50"/>
      <c r="I30" s="50">
        <v>120</v>
      </c>
      <c r="J30" s="35">
        <v>240</v>
      </c>
      <c r="K30" s="34">
        <v>120</v>
      </c>
      <c r="L30" s="35"/>
      <c r="M30" s="35"/>
      <c r="Q30" s="34" t="s">
        <v>702</v>
      </c>
      <c r="R30" s="63" t="s">
        <v>703</v>
      </c>
      <c r="S30" s="83">
        <v>42880</v>
      </c>
    </row>
    <row r="31" spans="1:19" x14ac:dyDescent="0.25">
      <c r="A31" s="55">
        <v>1947</v>
      </c>
      <c r="B31" s="56">
        <v>6</v>
      </c>
      <c r="C31" s="85" t="s">
        <v>1740</v>
      </c>
      <c r="F31" s="87" t="s">
        <v>314</v>
      </c>
      <c r="H31" s="71" t="s">
        <v>39</v>
      </c>
      <c r="I31" s="71">
        <v>80</v>
      </c>
      <c r="J31" s="35">
        <v>240</v>
      </c>
      <c r="K31" s="34">
        <v>160</v>
      </c>
      <c r="L31" s="35"/>
      <c r="M31" s="35">
        <v>339</v>
      </c>
      <c r="N31" s="34">
        <v>179</v>
      </c>
      <c r="Q31" s="34" t="s">
        <v>702</v>
      </c>
      <c r="R31" s="63" t="s">
        <v>1751</v>
      </c>
      <c r="S31" s="83">
        <v>42915</v>
      </c>
    </row>
    <row r="32" spans="1:19" x14ac:dyDescent="0.25">
      <c r="A32" s="57">
        <v>1952</v>
      </c>
      <c r="B32" s="57">
        <v>1</v>
      </c>
      <c r="C32" s="85" t="s">
        <v>88</v>
      </c>
      <c r="F32" s="87" t="s">
        <v>1752</v>
      </c>
      <c r="H32" s="71"/>
      <c r="I32" s="71"/>
      <c r="J32" s="35">
        <v>620</v>
      </c>
      <c r="L32" s="35"/>
      <c r="M32" s="35" t="s">
        <v>1756</v>
      </c>
      <c r="N32" s="34">
        <v>-178</v>
      </c>
      <c r="Q32" s="34" t="s">
        <v>702</v>
      </c>
      <c r="R32" s="63" t="s">
        <v>1751</v>
      </c>
      <c r="S32" s="83">
        <v>42915</v>
      </c>
    </row>
    <row r="33" spans="1:19" x14ac:dyDescent="0.25">
      <c r="A33" s="56">
        <v>1952</v>
      </c>
      <c r="B33" s="56">
        <v>2</v>
      </c>
      <c r="C33" s="85" t="s">
        <v>88</v>
      </c>
      <c r="F33" s="87" t="s">
        <v>314</v>
      </c>
      <c r="H33" s="71"/>
      <c r="I33" s="71">
        <v>390</v>
      </c>
      <c r="J33" s="35">
        <v>620</v>
      </c>
      <c r="K33" s="34">
        <v>230</v>
      </c>
      <c r="L33" s="35"/>
      <c r="M33" s="35">
        <v>52</v>
      </c>
      <c r="N33" s="34">
        <v>-178</v>
      </c>
      <c r="Q33" s="34" t="s">
        <v>702</v>
      </c>
      <c r="R33" s="63" t="s">
        <v>1751</v>
      </c>
      <c r="S33" s="83">
        <v>42915</v>
      </c>
    </row>
    <row r="34" spans="1:19" x14ac:dyDescent="0.25">
      <c r="A34" s="56">
        <v>1952</v>
      </c>
      <c r="B34" s="56">
        <v>3</v>
      </c>
      <c r="C34" s="85" t="s">
        <v>88</v>
      </c>
      <c r="F34" s="87" t="s">
        <v>1753</v>
      </c>
      <c r="H34" s="71"/>
      <c r="I34" s="71">
        <v>620</v>
      </c>
      <c r="J34" s="35"/>
      <c r="L34" s="35"/>
      <c r="M34" s="35">
        <v>-178</v>
      </c>
      <c r="N34" s="34" t="s">
        <v>1756</v>
      </c>
      <c r="Q34" s="34" t="s">
        <v>702</v>
      </c>
      <c r="R34" s="63" t="s">
        <v>1751</v>
      </c>
      <c r="S34" s="83">
        <v>42915</v>
      </c>
    </row>
    <row r="35" spans="1:19" x14ac:dyDescent="0.25">
      <c r="A35" s="56">
        <v>1952</v>
      </c>
      <c r="B35" s="56">
        <v>4</v>
      </c>
      <c r="C35" s="85" t="s">
        <v>90</v>
      </c>
      <c r="D35" s="85" t="s">
        <v>89</v>
      </c>
      <c r="F35" s="85" t="s">
        <v>314</v>
      </c>
      <c r="H35" s="34" t="s">
        <v>37</v>
      </c>
      <c r="I35" s="34">
        <v>390</v>
      </c>
      <c r="J35" s="35">
        <v>410</v>
      </c>
      <c r="K35" s="34">
        <v>20</v>
      </c>
      <c r="O35" s="35"/>
      <c r="Q35" s="34" t="s">
        <v>702</v>
      </c>
      <c r="R35" s="63" t="s">
        <v>703</v>
      </c>
      <c r="S35" s="83">
        <v>42880</v>
      </c>
    </row>
    <row r="36" spans="1:19" x14ac:dyDescent="0.25">
      <c r="A36" s="56">
        <v>1952</v>
      </c>
      <c r="B36" s="56">
        <v>5</v>
      </c>
      <c r="C36" s="85" t="s">
        <v>90</v>
      </c>
      <c r="D36" s="85" t="s">
        <v>713</v>
      </c>
      <c r="I36" s="34">
        <v>410</v>
      </c>
      <c r="J36" s="35">
        <v>416</v>
      </c>
      <c r="K36" s="34">
        <v>6</v>
      </c>
      <c r="L36" s="35"/>
      <c r="Q36" s="34" t="s">
        <v>702</v>
      </c>
      <c r="R36" s="63" t="s">
        <v>703</v>
      </c>
      <c r="S36" s="83">
        <v>42880</v>
      </c>
    </row>
    <row r="37" spans="1:19" x14ac:dyDescent="0.25">
      <c r="A37" s="56">
        <v>1952</v>
      </c>
      <c r="B37" s="56">
        <v>6</v>
      </c>
      <c r="C37" s="85" t="s">
        <v>90</v>
      </c>
      <c r="D37" s="85" t="s">
        <v>89</v>
      </c>
      <c r="F37" s="85" t="s">
        <v>314</v>
      </c>
      <c r="H37" s="34" t="s">
        <v>37</v>
      </c>
      <c r="I37" s="34">
        <v>416</v>
      </c>
      <c r="J37" s="35">
        <v>430</v>
      </c>
      <c r="K37" s="34">
        <v>14</v>
      </c>
      <c r="O37" s="35"/>
      <c r="Q37" s="34" t="s">
        <v>702</v>
      </c>
      <c r="R37" s="63" t="s">
        <v>703</v>
      </c>
      <c r="S37" s="83">
        <v>42880</v>
      </c>
    </row>
    <row r="38" spans="1:19" x14ac:dyDescent="0.25">
      <c r="A38" s="56">
        <v>1952</v>
      </c>
      <c r="B38" s="56">
        <v>7</v>
      </c>
      <c r="C38" s="85" t="s">
        <v>90</v>
      </c>
      <c r="D38" s="85" t="s">
        <v>713</v>
      </c>
      <c r="I38" s="34">
        <v>430</v>
      </c>
      <c r="J38" s="35">
        <v>620</v>
      </c>
      <c r="K38" s="34">
        <v>190</v>
      </c>
      <c r="O38" s="35"/>
      <c r="Q38" s="34" t="s">
        <v>702</v>
      </c>
      <c r="R38" s="63" t="s">
        <v>1751</v>
      </c>
      <c r="S38" s="83">
        <v>42915</v>
      </c>
    </row>
    <row r="39" spans="1:19" x14ac:dyDescent="0.25">
      <c r="A39" s="56">
        <v>1952</v>
      </c>
      <c r="B39" s="56">
        <v>8</v>
      </c>
      <c r="C39" s="85" t="s">
        <v>1740</v>
      </c>
      <c r="F39" s="85" t="s">
        <v>314</v>
      </c>
      <c r="H39" s="71" t="s">
        <v>37</v>
      </c>
      <c r="I39" s="71">
        <v>390</v>
      </c>
      <c r="J39" s="35">
        <v>620</v>
      </c>
      <c r="K39" s="34">
        <v>230</v>
      </c>
      <c r="M39" s="34">
        <v>52</v>
      </c>
      <c r="N39" s="34">
        <v>-178</v>
      </c>
      <c r="O39" s="35"/>
      <c r="Q39" s="34" t="s">
        <v>702</v>
      </c>
      <c r="R39" s="63" t="s">
        <v>1751</v>
      </c>
      <c r="S39" s="83">
        <v>42915</v>
      </c>
    </row>
    <row r="40" spans="1:19" x14ac:dyDescent="0.25">
      <c r="A40" s="57">
        <v>1955</v>
      </c>
      <c r="B40" s="57">
        <v>1</v>
      </c>
      <c r="C40" s="85" t="s">
        <v>88</v>
      </c>
      <c r="F40" s="85" t="s">
        <v>1752</v>
      </c>
      <c r="H40" s="51"/>
      <c r="I40" s="34">
        <v>692</v>
      </c>
      <c r="J40" s="35">
        <v>1347</v>
      </c>
      <c r="K40" s="34">
        <v>655</v>
      </c>
      <c r="M40" s="34">
        <v>-234</v>
      </c>
      <c r="N40" s="34">
        <v>-889</v>
      </c>
      <c r="Q40" s="34" t="s">
        <v>702</v>
      </c>
      <c r="R40" s="63" t="s">
        <v>306</v>
      </c>
      <c r="S40" s="83">
        <v>42880</v>
      </c>
    </row>
    <row r="41" spans="1:19" x14ac:dyDescent="0.25">
      <c r="A41" s="56">
        <v>1955</v>
      </c>
      <c r="B41" s="56">
        <v>2</v>
      </c>
      <c r="C41" s="85" t="s">
        <v>88</v>
      </c>
      <c r="F41" s="85" t="s">
        <v>314</v>
      </c>
      <c r="I41" s="34">
        <v>1057</v>
      </c>
      <c r="J41" s="35">
        <v>1347</v>
      </c>
      <c r="K41" s="34">
        <v>290</v>
      </c>
      <c r="M41" s="34">
        <v>-599</v>
      </c>
      <c r="N41" s="34">
        <v>-889</v>
      </c>
      <c r="Q41" s="34" t="s">
        <v>702</v>
      </c>
      <c r="R41" s="63" t="s">
        <v>306</v>
      </c>
      <c r="S41" s="83">
        <v>42880</v>
      </c>
    </row>
    <row r="42" spans="1:19" x14ac:dyDescent="0.25">
      <c r="A42" s="56">
        <v>1955</v>
      </c>
      <c r="B42" s="56">
        <v>3</v>
      </c>
      <c r="C42" s="85" t="s">
        <v>88</v>
      </c>
      <c r="F42" s="85" t="s">
        <v>1753</v>
      </c>
      <c r="I42" s="34">
        <v>1347</v>
      </c>
      <c r="M42" s="34">
        <v>-889</v>
      </c>
      <c r="N42" s="34" t="s">
        <v>1756</v>
      </c>
      <c r="Q42" s="34" t="s">
        <v>702</v>
      </c>
      <c r="R42" s="63" t="s">
        <v>306</v>
      </c>
      <c r="S42" s="83">
        <v>42880</v>
      </c>
    </row>
    <row r="43" spans="1:19" x14ac:dyDescent="0.25">
      <c r="A43" s="56">
        <v>1955</v>
      </c>
      <c r="B43" s="56">
        <v>4</v>
      </c>
      <c r="C43" s="85" t="s">
        <v>90</v>
      </c>
      <c r="D43" s="85" t="s">
        <v>89</v>
      </c>
      <c r="F43" s="85" t="s">
        <v>314</v>
      </c>
      <c r="I43" s="34">
        <v>1057</v>
      </c>
      <c r="J43" s="35">
        <v>1115</v>
      </c>
      <c r="K43" s="34">
        <v>58</v>
      </c>
      <c r="Q43" s="34" t="s">
        <v>702</v>
      </c>
      <c r="R43" s="63" t="s">
        <v>1751</v>
      </c>
      <c r="S43" s="83">
        <v>42915</v>
      </c>
    </row>
    <row r="44" spans="1:19" x14ac:dyDescent="0.25">
      <c r="A44" s="56">
        <v>1955</v>
      </c>
      <c r="B44" s="56">
        <v>5</v>
      </c>
      <c r="C44" s="85" t="s">
        <v>90</v>
      </c>
      <c r="D44" s="85" t="s">
        <v>713</v>
      </c>
      <c r="I44" s="34">
        <v>1115</v>
      </c>
      <c r="J44" s="35">
        <v>1150</v>
      </c>
      <c r="K44" s="34">
        <v>35</v>
      </c>
      <c r="Q44" s="34" t="s">
        <v>702</v>
      </c>
      <c r="R44" s="63" t="s">
        <v>1751</v>
      </c>
      <c r="S44" s="83">
        <v>42915</v>
      </c>
    </row>
    <row r="45" spans="1:19" x14ac:dyDescent="0.25">
      <c r="A45" s="56">
        <v>1955</v>
      </c>
      <c r="B45" s="56">
        <v>6</v>
      </c>
      <c r="C45" s="85" t="s">
        <v>90</v>
      </c>
      <c r="D45" s="85" t="s">
        <v>89</v>
      </c>
      <c r="F45" s="85" t="s">
        <v>314</v>
      </c>
      <c r="I45" s="34">
        <v>1150</v>
      </c>
      <c r="J45" s="35">
        <v>1185</v>
      </c>
      <c r="K45" s="34">
        <v>35</v>
      </c>
      <c r="Q45" s="34" t="s">
        <v>702</v>
      </c>
      <c r="R45" s="63" t="s">
        <v>1751</v>
      </c>
      <c r="S45" s="83">
        <v>42915</v>
      </c>
    </row>
    <row r="46" spans="1:19" x14ac:dyDescent="0.25">
      <c r="A46" s="56">
        <v>1955</v>
      </c>
      <c r="B46" s="56">
        <v>7</v>
      </c>
      <c r="C46" s="85" t="s">
        <v>90</v>
      </c>
      <c r="D46" s="85" t="s">
        <v>713</v>
      </c>
      <c r="I46" s="34">
        <v>1185</v>
      </c>
      <c r="J46" s="35">
        <v>1347</v>
      </c>
      <c r="K46" s="34">
        <v>162</v>
      </c>
      <c r="Q46" s="34" t="s">
        <v>702</v>
      </c>
      <c r="R46" s="63" t="s">
        <v>1751</v>
      </c>
      <c r="S46" s="83">
        <v>42915</v>
      </c>
    </row>
    <row r="47" spans="1:19" x14ac:dyDescent="0.25">
      <c r="A47" s="56">
        <v>1955</v>
      </c>
      <c r="B47" s="56">
        <v>8</v>
      </c>
      <c r="C47" s="85" t="s">
        <v>1740</v>
      </c>
      <c r="F47" s="85" t="s">
        <v>314</v>
      </c>
      <c r="H47" s="34" t="s">
        <v>37</v>
      </c>
      <c r="I47" s="34">
        <v>1057</v>
      </c>
      <c r="J47" s="35">
        <v>1347</v>
      </c>
      <c r="K47" s="34">
        <v>290</v>
      </c>
      <c r="M47" s="34">
        <v>-599</v>
      </c>
      <c r="N47" s="34">
        <v>-889</v>
      </c>
      <c r="Q47" s="34" t="s">
        <v>702</v>
      </c>
      <c r="R47" s="63" t="s">
        <v>1751</v>
      </c>
      <c r="S47" s="83">
        <v>42915</v>
      </c>
    </row>
    <row r="48" spans="1:19" x14ac:dyDescent="0.25">
      <c r="A48" s="57">
        <v>2309</v>
      </c>
      <c r="B48" s="57">
        <v>1</v>
      </c>
      <c r="C48" s="85" t="s">
        <v>88</v>
      </c>
      <c r="F48" s="85" t="s">
        <v>1752</v>
      </c>
      <c r="J48" s="35">
        <v>1130</v>
      </c>
      <c r="M48" s="34" t="s">
        <v>1756</v>
      </c>
      <c r="N48" s="34">
        <v>-768</v>
      </c>
      <c r="Q48" s="34" t="s">
        <v>702</v>
      </c>
      <c r="R48" s="63" t="s">
        <v>1751</v>
      </c>
      <c r="S48" s="83">
        <v>42915</v>
      </c>
    </row>
    <row r="49" spans="1:19" x14ac:dyDescent="0.25">
      <c r="A49" s="56">
        <v>2309</v>
      </c>
      <c r="B49" s="56">
        <v>2</v>
      </c>
      <c r="C49" s="85" t="s">
        <v>88</v>
      </c>
      <c r="F49" s="85" t="s">
        <v>314</v>
      </c>
      <c r="I49" s="34">
        <v>915</v>
      </c>
      <c r="J49" s="35">
        <v>1130</v>
      </c>
      <c r="K49" s="34">
        <v>215</v>
      </c>
      <c r="M49" s="34">
        <v>-553</v>
      </c>
      <c r="N49" s="34">
        <v>-768</v>
      </c>
      <c r="Q49" s="34" t="s">
        <v>702</v>
      </c>
      <c r="R49" s="63" t="s">
        <v>1751</v>
      </c>
      <c r="S49" s="83">
        <v>42915</v>
      </c>
    </row>
    <row r="50" spans="1:19" x14ac:dyDescent="0.25">
      <c r="A50" s="56">
        <v>2309</v>
      </c>
      <c r="B50" s="56">
        <v>3</v>
      </c>
      <c r="C50" s="85" t="s">
        <v>88</v>
      </c>
      <c r="F50" s="85" t="s">
        <v>1753</v>
      </c>
      <c r="I50" s="34">
        <v>1130</v>
      </c>
      <c r="J50" s="35"/>
      <c r="M50" s="34">
        <v>-768</v>
      </c>
      <c r="N50" s="34" t="s">
        <v>1756</v>
      </c>
      <c r="Q50" s="34" t="s">
        <v>702</v>
      </c>
      <c r="R50" s="63" t="s">
        <v>1751</v>
      </c>
      <c r="S50" s="83">
        <v>42915</v>
      </c>
    </row>
    <row r="51" spans="1:19" x14ac:dyDescent="0.25">
      <c r="A51" s="55">
        <v>2309</v>
      </c>
      <c r="B51" s="56">
        <v>4</v>
      </c>
      <c r="C51" s="85" t="s">
        <v>90</v>
      </c>
      <c r="D51" s="85" t="s">
        <v>713</v>
      </c>
      <c r="I51" s="34">
        <v>1060</v>
      </c>
      <c r="J51" s="35">
        <v>1130</v>
      </c>
      <c r="K51" s="34">
        <v>70</v>
      </c>
      <c r="L51" s="35"/>
      <c r="Q51" s="34" t="s">
        <v>702</v>
      </c>
      <c r="R51" s="63" t="s">
        <v>703</v>
      </c>
      <c r="S51" s="83">
        <v>42880</v>
      </c>
    </row>
    <row r="52" spans="1:19" x14ac:dyDescent="0.25">
      <c r="A52" s="56">
        <v>2309</v>
      </c>
      <c r="B52" s="56">
        <v>5</v>
      </c>
      <c r="C52" s="85" t="s">
        <v>90</v>
      </c>
      <c r="D52" s="85" t="s">
        <v>89</v>
      </c>
      <c r="F52" s="85" t="s">
        <v>314</v>
      </c>
      <c r="I52" s="34">
        <v>915</v>
      </c>
      <c r="J52" s="35">
        <v>950</v>
      </c>
      <c r="K52" s="34">
        <v>35</v>
      </c>
      <c r="O52" s="35"/>
      <c r="Q52" s="34" t="s">
        <v>702</v>
      </c>
      <c r="R52" s="63" t="s">
        <v>703</v>
      </c>
      <c r="S52" s="83">
        <v>42880</v>
      </c>
    </row>
    <row r="53" spans="1:19" x14ac:dyDescent="0.25">
      <c r="A53" s="55">
        <v>2309</v>
      </c>
      <c r="B53" s="56">
        <v>6</v>
      </c>
      <c r="C53" s="85" t="s">
        <v>90</v>
      </c>
      <c r="D53" s="87" t="s">
        <v>713</v>
      </c>
      <c r="E53" s="62"/>
      <c r="F53" s="87"/>
      <c r="G53" s="62"/>
      <c r="H53" s="50"/>
      <c r="I53" s="50">
        <v>950</v>
      </c>
      <c r="J53" s="35">
        <v>1040</v>
      </c>
      <c r="K53" s="34">
        <v>90</v>
      </c>
      <c r="O53" s="35"/>
      <c r="Q53" s="34" t="s">
        <v>702</v>
      </c>
      <c r="R53" s="63" t="s">
        <v>1751</v>
      </c>
      <c r="S53" s="83">
        <v>42915</v>
      </c>
    </row>
    <row r="54" spans="1:19" x14ac:dyDescent="0.25">
      <c r="A54" s="56">
        <v>2309</v>
      </c>
      <c r="B54" s="56">
        <v>7</v>
      </c>
      <c r="C54" s="85" t="s">
        <v>90</v>
      </c>
      <c r="D54" s="85" t="s">
        <v>89</v>
      </c>
      <c r="F54" s="85" t="s">
        <v>314</v>
      </c>
      <c r="H54" s="34" t="s">
        <v>37</v>
      </c>
      <c r="I54" s="34">
        <v>1040</v>
      </c>
      <c r="J54" s="35">
        <v>1060</v>
      </c>
      <c r="K54" s="34">
        <v>20</v>
      </c>
      <c r="O54" s="35"/>
      <c r="Q54" s="34" t="s">
        <v>702</v>
      </c>
      <c r="R54" s="63" t="s">
        <v>1751</v>
      </c>
      <c r="S54" s="83">
        <v>42915</v>
      </c>
    </row>
    <row r="55" spans="1:19" x14ac:dyDescent="0.25">
      <c r="A55" s="56">
        <v>2309</v>
      </c>
      <c r="B55" s="56">
        <v>8</v>
      </c>
      <c r="C55" s="85" t="s">
        <v>1740</v>
      </c>
      <c r="F55" s="85" t="s">
        <v>314</v>
      </c>
      <c r="H55" s="34" t="s">
        <v>37</v>
      </c>
      <c r="I55" s="34">
        <v>915</v>
      </c>
      <c r="J55" s="35">
        <v>1130</v>
      </c>
      <c r="K55" s="34">
        <v>215</v>
      </c>
      <c r="M55" s="34">
        <v>-553</v>
      </c>
      <c r="N55" s="34">
        <v>-768</v>
      </c>
      <c r="O55" s="35"/>
      <c r="Q55" s="34" t="s">
        <v>702</v>
      </c>
      <c r="R55" s="63" t="s">
        <v>1751</v>
      </c>
      <c r="S55" s="83">
        <v>42915</v>
      </c>
    </row>
    <row r="56" spans="1:19" x14ac:dyDescent="0.25">
      <c r="A56" s="57">
        <v>14850</v>
      </c>
      <c r="B56" s="57">
        <v>1</v>
      </c>
      <c r="C56" s="85" t="s">
        <v>88</v>
      </c>
      <c r="F56" s="85" t="s">
        <v>1752</v>
      </c>
      <c r="I56" s="34">
        <v>405</v>
      </c>
      <c r="J56" s="35">
        <v>900</v>
      </c>
      <c r="K56" s="34">
        <v>495</v>
      </c>
      <c r="M56" s="34">
        <v>227</v>
      </c>
      <c r="N56" s="34">
        <v>-268</v>
      </c>
      <c r="O56" s="35"/>
      <c r="Q56" s="34" t="s">
        <v>702</v>
      </c>
      <c r="R56" s="63" t="s">
        <v>1751</v>
      </c>
      <c r="S56" s="83">
        <v>42915</v>
      </c>
    </row>
    <row r="57" spans="1:19" x14ac:dyDescent="0.25">
      <c r="A57" s="56">
        <v>14850</v>
      </c>
      <c r="B57" s="56">
        <v>2</v>
      </c>
      <c r="C57" s="85" t="s">
        <v>88</v>
      </c>
      <c r="F57" s="85" t="s">
        <v>314</v>
      </c>
      <c r="I57" s="34">
        <v>675</v>
      </c>
      <c r="J57" s="35">
        <v>900</v>
      </c>
      <c r="K57" s="34">
        <v>225</v>
      </c>
      <c r="M57" s="34">
        <v>-43</v>
      </c>
      <c r="N57" s="34">
        <v>-268</v>
      </c>
      <c r="O57" s="35"/>
      <c r="Q57" s="34" t="s">
        <v>702</v>
      </c>
      <c r="R57" s="63" t="s">
        <v>1751</v>
      </c>
      <c r="S57" s="83">
        <v>42915</v>
      </c>
    </row>
    <row r="58" spans="1:19" x14ac:dyDescent="0.25">
      <c r="A58" s="56">
        <v>14850</v>
      </c>
      <c r="B58" s="56">
        <v>3</v>
      </c>
      <c r="C58" s="85" t="s">
        <v>88</v>
      </c>
      <c r="F58" s="85" t="s">
        <v>1753</v>
      </c>
      <c r="I58" s="34">
        <v>900</v>
      </c>
      <c r="J58" s="35"/>
      <c r="M58" s="34">
        <v>-268</v>
      </c>
      <c r="N58" s="34" t="s">
        <v>1756</v>
      </c>
      <c r="O58" s="35"/>
      <c r="Q58" s="34" t="s">
        <v>702</v>
      </c>
      <c r="R58" s="63" t="s">
        <v>1751</v>
      </c>
      <c r="S58" s="83">
        <v>42915</v>
      </c>
    </row>
    <row r="59" spans="1:19" x14ac:dyDescent="0.25">
      <c r="A59" s="55">
        <v>14850</v>
      </c>
      <c r="B59" s="56">
        <v>4</v>
      </c>
      <c r="C59" s="85" t="s">
        <v>90</v>
      </c>
      <c r="D59" s="87" t="s">
        <v>713</v>
      </c>
      <c r="E59" s="62"/>
      <c r="F59" s="87"/>
      <c r="G59" s="62"/>
      <c r="H59" s="50"/>
      <c r="I59" s="50">
        <v>486.63299999999998</v>
      </c>
      <c r="J59" s="35">
        <v>700</v>
      </c>
      <c r="K59" s="34">
        <v>213.36699999999999</v>
      </c>
      <c r="L59" s="35"/>
      <c r="Q59" s="34" t="s">
        <v>702</v>
      </c>
      <c r="R59" s="63" t="s">
        <v>703</v>
      </c>
      <c r="S59" s="83">
        <v>42880</v>
      </c>
    </row>
    <row r="60" spans="1:19" x14ac:dyDescent="0.25">
      <c r="A60" s="56">
        <v>14850</v>
      </c>
      <c r="B60" s="56">
        <v>5</v>
      </c>
      <c r="C60" s="85" t="s">
        <v>90</v>
      </c>
      <c r="D60" s="85" t="s">
        <v>89</v>
      </c>
      <c r="F60" s="85" t="s">
        <v>314</v>
      </c>
      <c r="H60" s="34" t="s">
        <v>39</v>
      </c>
      <c r="I60" s="34">
        <v>700</v>
      </c>
      <c r="J60" s="35">
        <v>715</v>
      </c>
      <c r="K60" s="34">
        <v>15</v>
      </c>
      <c r="O60" s="35"/>
      <c r="Q60" s="34" t="s">
        <v>702</v>
      </c>
      <c r="R60" s="63" t="s">
        <v>703</v>
      </c>
      <c r="S60" s="83">
        <v>42880</v>
      </c>
    </row>
    <row r="61" spans="1:19" x14ac:dyDescent="0.25">
      <c r="A61" s="56">
        <v>14850</v>
      </c>
      <c r="B61" s="56">
        <v>6</v>
      </c>
      <c r="C61" s="85" t="s">
        <v>90</v>
      </c>
      <c r="D61" s="85" t="s">
        <v>713</v>
      </c>
      <c r="I61" s="34">
        <v>715</v>
      </c>
      <c r="J61" s="35">
        <v>722</v>
      </c>
      <c r="K61" s="34">
        <v>7</v>
      </c>
      <c r="L61" s="35"/>
      <c r="Q61" s="34" t="s">
        <v>702</v>
      </c>
      <c r="R61" s="63" t="s">
        <v>703</v>
      </c>
      <c r="S61" s="83">
        <v>42880</v>
      </c>
    </row>
    <row r="62" spans="1:19" x14ac:dyDescent="0.25">
      <c r="A62" s="56">
        <v>14850</v>
      </c>
      <c r="B62" s="56">
        <v>7</v>
      </c>
      <c r="C62" s="85" t="s">
        <v>90</v>
      </c>
      <c r="D62" s="85" t="s">
        <v>89</v>
      </c>
      <c r="F62" s="85" t="s">
        <v>314</v>
      </c>
      <c r="H62" s="34" t="s">
        <v>39</v>
      </c>
      <c r="I62" s="34">
        <v>722</v>
      </c>
      <c r="J62" s="35">
        <v>732</v>
      </c>
      <c r="K62" s="34">
        <v>10</v>
      </c>
      <c r="O62" s="35"/>
      <c r="Q62" s="34" t="s">
        <v>702</v>
      </c>
      <c r="R62" s="63" t="s">
        <v>703</v>
      </c>
      <c r="S62" s="83">
        <v>42880</v>
      </c>
    </row>
    <row r="63" spans="1:19" x14ac:dyDescent="0.25">
      <c r="A63" s="55">
        <v>14850</v>
      </c>
      <c r="B63" s="56">
        <v>8</v>
      </c>
      <c r="C63" s="85" t="s">
        <v>90</v>
      </c>
      <c r="D63" s="87" t="s">
        <v>713</v>
      </c>
      <c r="E63" s="62"/>
      <c r="F63" s="87"/>
      <c r="G63" s="62"/>
      <c r="H63" s="50"/>
      <c r="I63" s="50">
        <v>732</v>
      </c>
      <c r="J63" s="35">
        <v>900</v>
      </c>
      <c r="K63" s="34">
        <v>168</v>
      </c>
      <c r="L63" s="35"/>
      <c r="M63" s="35"/>
      <c r="Q63" s="34" t="s">
        <v>702</v>
      </c>
      <c r="R63" s="63" t="s">
        <v>703</v>
      </c>
      <c r="S63" s="83">
        <v>42880</v>
      </c>
    </row>
    <row r="64" spans="1:19" x14ac:dyDescent="0.25">
      <c r="A64" s="58">
        <v>14850</v>
      </c>
      <c r="B64" s="56">
        <v>9</v>
      </c>
      <c r="C64" s="85" t="s">
        <v>1740</v>
      </c>
      <c r="D64" s="87"/>
      <c r="F64" s="87" t="s">
        <v>314</v>
      </c>
      <c r="H64" s="34" t="s">
        <v>39</v>
      </c>
      <c r="I64" s="34">
        <v>675</v>
      </c>
      <c r="J64" s="35">
        <v>900</v>
      </c>
      <c r="K64" s="34">
        <v>225</v>
      </c>
      <c r="L64" s="35"/>
      <c r="M64" s="35">
        <v>-43</v>
      </c>
      <c r="N64" s="34">
        <v>-268</v>
      </c>
      <c r="Q64" s="34" t="s">
        <v>702</v>
      </c>
      <c r="R64" s="63" t="s">
        <v>1751</v>
      </c>
      <c r="S64" s="83">
        <v>42915</v>
      </c>
    </row>
    <row r="65" spans="1:19" x14ac:dyDescent="0.25">
      <c r="A65" s="57">
        <v>14858</v>
      </c>
      <c r="B65" s="57">
        <v>1</v>
      </c>
      <c r="C65" s="85" t="s">
        <v>88</v>
      </c>
      <c r="F65" s="85" t="s">
        <v>1752</v>
      </c>
      <c r="G65" s="62"/>
      <c r="I65" s="34">
        <v>450</v>
      </c>
      <c r="J65" s="35">
        <v>1015</v>
      </c>
      <c r="K65" s="34">
        <v>565</v>
      </c>
      <c r="L65" s="35"/>
      <c r="M65" s="35">
        <v>102</v>
      </c>
      <c r="N65" s="34">
        <v>-463</v>
      </c>
      <c r="Q65" s="34" t="s">
        <v>702</v>
      </c>
      <c r="R65" s="63" t="s">
        <v>1751</v>
      </c>
      <c r="S65" s="83">
        <v>42915</v>
      </c>
    </row>
    <row r="66" spans="1:19" x14ac:dyDescent="0.25">
      <c r="A66" s="56">
        <v>14858</v>
      </c>
      <c r="B66" s="56">
        <v>2</v>
      </c>
      <c r="C66" s="85" t="s">
        <v>88</v>
      </c>
      <c r="F66" s="85" t="s">
        <v>314</v>
      </c>
      <c r="G66" s="62"/>
      <c r="I66" s="34">
        <v>825</v>
      </c>
      <c r="J66" s="35">
        <v>1015</v>
      </c>
      <c r="K66" s="34">
        <v>190</v>
      </c>
      <c r="L66" s="35"/>
      <c r="M66" s="35">
        <v>-273</v>
      </c>
      <c r="N66" s="34">
        <v>-463</v>
      </c>
      <c r="Q66" s="34" t="s">
        <v>702</v>
      </c>
      <c r="R66" s="63" t="s">
        <v>1751</v>
      </c>
      <c r="S66" s="83">
        <v>42915</v>
      </c>
    </row>
    <row r="67" spans="1:19" x14ac:dyDescent="0.25">
      <c r="A67" s="56">
        <v>14858</v>
      </c>
      <c r="B67" s="56">
        <v>3</v>
      </c>
      <c r="C67" s="85" t="s">
        <v>88</v>
      </c>
      <c r="F67" s="85" t="s">
        <v>1753</v>
      </c>
      <c r="G67" s="62"/>
      <c r="I67" s="34">
        <v>1015</v>
      </c>
      <c r="J67" s="35"/>
      <c r="L67" s="35"/>
      <c r="M67" s="35">
        <v>-463</v>
      </c>
      <c r="N67" s="34" t="s">
        <v>1756</v>
      </c>
      <c r="Q67" s="34" t="s">
        <v>702</v>
      </c>
      <c r="R67" s="63" t="s">
        <v>1751</v>
      </c>
      <c r="S67" s="83">
        <v>42915</v>
      </c>
    </row>
    <row r="68" spans="1:19" x14ac:dyDescent="0.25">
      <c r="A68" s="59">
        <v>14858</v>
      </c>
      <c r="B68" s="56">
        <v>4</v>
      </c>
      <c r="C68" s="85" t="s">
        <v>90</v>
      </c>
      <c r="D68" s="85" t="s">
        <v>89</v>
      </c>
      <c r="F68" s="85" t="s">
        <v>314</v>
      </c>
      <c r="H68" s="34" t="s">
        <v>39</v>
      </c>
      <c r="I68" s="34">
        <v>825</v>
      </c>
      <c r="J68" s="35">
        <v>840</v>
      </c>
      <c r="K68" s="34">
        <v>15</v>
      </c>
      <c r="O68" s="35"/>
      <c r="Q68" s="34" t="s">
        <v>702</v>
      </c>
      <c r="R68" s="63" t="s">
        <v>703</v>
      </c>
      <c r="S68" s="83">
        <v>42880</v>
      </c>
    </row>
    <row r="69" spans="1:19" x14ac:dyDescent="0.25">
      <c r="A69" s="59">
        <v>14858</v>
      </c>
      <c r="B69" s="56">
        <v>5</v>
      </c>
      <c r="C69" s="85" t="s">
        <v>90</v>
      </c>
      <c r="D69" s="85" t="s">
        <v>713</v>
      </c>
      <c r="I69" s="34">
        <v>840</v>
      </c>
      <c r="J69" s="35">
        <v>910</v>
      </c>
      <c r="K69" s="34">
        <v>70</v>
      </c>
      <c r="L69" s="35"/>
      <c r="Q69" s="34" t="s">
        <v>702</v>
      </c>
      <c r="R69" s="63" t="s">
        <v>703</v>
      </c>
      <c r="S69" s="83">
        <v>42880</v>
      </c>
    </row>
    <row r="70" spans="1:19" x14ac:dyDescent="0.25">
      <c r="A70" s="59">
        <v>14858</v>
      </c>
      <c r="B70" s="56">
        <v>6</v>
      </c>
      <c r="C70" s="85" t="s">
        <v>90</v>
      </c>
      <c r="D70" s="85" t="s">
        <v>89</v>
      </c>
      <c r="F70" s="85" t="s">
        <v>314</v>
      </c>
      <c r="H70" s="34" t="s">
        <v>39</v>
      </c>
      <c r="I70" s="34">
        <v>910</v>
      </c>
      <c r="J70" s="35">
        <v>920</v>
      </c>
      <c r="K70" s="34">
        <v>10</v>
      </c>
      <c r="O70" s="35"/>
      <c r="Q70" s="34" t="s">
        <v>702</v>
      </c>
      <c r="R70" s="63" t="s">
        <v>703</v>
      </c>
      <c r="S70" s="83">
        <v>42880</v>
      </c>
    </row>
    <row r="71" spans="1:19" x14ac:dyDescent="0.25">
      <c r="A71" s="58">
        <v>14858</v>
      </c>
      <c r="B71" s="56">
        <v>7</v>
      </c>
      <c r="C71" s="85" t="s">
        <v>90</v>
      </c>
      <c r="D71" s="87" t="s">
        <v>713</v>
      </c>
      <c r="E71" s="62"/>
      <c r="F71" s="87"/>
      <c r="G71" s="62"/>
      <c r="H71" s="50"/>
      <c r="I71" s="50">
        <v>920</v>
      </c>
      <c r="J71" s="35">
        <v>1015</v>
      </c>
      <c r="K71" s="34">
        <v>95</v>
      </c>
      <c r="L71" s="35"/>
      <c r="M71" s="35"/>
      <c r="Q71" s="34" t="s">
        <v>702</v>
      </c>
      <c r="R71" s="63" t="s">
        <v>703</v>
      </c>
      <c r="S71" s="83">
        <v>42880</v>
      </c>
    </row>
    <row r="72" spans="1:19" x14ac:dyDescent="0.25">
      <c r="A72" s="58">
        <v>14858</v>
      </c>
      <c r="B72" s="56">
        <v>8</v>
      </c>
      <c r="C72" s="85" t="s">
        <v>1740</v>
      </c>
      <c r="D72" s="87"/>
      <c r="F72" s="87" t="s">
        <v>314</v>
      </c>
      <c r="H72" s="34" t="s">
        <v>39</v>
      </c>
      <c r="I72" s="34">
        <v>825</v>
      </c>
      <c r="J72" s="35">
        <v>1015</v>
      </c>
      <c r="K72" s="34">
        <v>190</v>
      </c>
      <c r="L72" s="35"/>
      <c r="M72" s="35">
        <v>-273</v>
      </c>
      <c r="N72" s="34">
        <v>-463</v>
      </c>
      <c r="Q72" s="34" t="s">
        <v>702</v>
      </c>
      <c r="R72" s="63" t="s">
        <v>1751</v>
      </c>
      <c r="S72" s="83">
        <v>42915</v>
      </c>
    </row>
    <row r="73" spans="1:19" x14ac:dyDescent="0.25">
      <c r="A73" s="57">
        <v>14859</v>
      </c>
      <c r="B73" s="57">
        <v>1</v>
      </c>
      <c r="C73" s="85" t="s">
        <v>88</v>
      </c>
      <c r="F73" s="87" t="s">
        <v>1752</v>
      </c>
      <c r="I73" s="34">
        <v>370</v>
      </c>
      <c r="J73" s="35">
        <v>750</v>
      </c>
      <c r="K73" s="34">
        <v>380</v>
      </c>
      <c r="L73" s="35"/>
      <c r="M73" s="35">
        <v>220</v>
      </c>
      <c r="N73" s="34">
        <v>-160</v>
      </c>
      <c r="Q73" s="34" t="s">
        <v>702</v>
      </c>
      <c r="R73" s="63" t="s">
        <v>1751</v>
      </c>
      <c r="S73" s="83">
        <v>42915</v>
      </c>
    </row>
    <row r="74" spans="1:19" x14ac:dyDescent="0.25">
      <c r="A74" s="56">
        <v>14859</v>
      </c>
      <c r="B74" s="56">
        <v>2</v>
      </c>
      <c r="C74" s="85" t="s">
        <v>88</v>
      </c>
      <c r="F74" s="87" t="s">
        <v>314</v>
      </c>
      <c r="J74" s="35">
        <v>750</v>
      </c>
      <c r="L74" s="35" t="s">
        <v>1742</v>
      </c>
      <c r="M74" s="35" t="s">
        <v>1756</v>
      </c>
      <c r="N74" s="34">
        <v>-160</v>
      </c>
      <c r="Q74" s="34" t="s">
        <v>702</v>
      </c>
      <c r="R74" s="63" t="s">
        <v>1751</v>
      </c>
      <c r="S74" s="83">
        <v>42915</v>
      </c>
    </row>
    <row r="75" spans="1:19" x14ac:dyDescent="0.25">
      <c r="A75" s="56">
        <v>14859</v>
      </c>
      <c r="B75" s="56">
        <v>3</v>
      </c>
      <c r="C75" s="85" t="s">
        <v>88</v>
      </c>
      <c r="F75" s="87" t="s">
        <v>1753</v>
      </c>
      <c r="I75" s="34">
        <v>750</v>
      </c>
      <c r="J75" s="35"/>
      <c r="L75" s="35"/>
      <c r="M75" s="35">
        <v>-160</v>
      </c>
      <c r="N75" s="34" t="s">
        <v>1756</v>
      </c>
      <c r="Q75" s="34" t="s">
        <v>702</v>
      </c>
      <c r="R75" s="63" t="s">
        <v>1751</v>
      </c>
      <c r="S75" s="83">
        <v>42915</v>
      </c>
    </row>
    <row r="76" spans="1:19" x14ac:dyDescent="0.25">
      <c r="A76" s="59">
        <v>14859</v>
      </c>
      <c r="B76" s="56">
        <v>5</v>
      </c>
      <c r="C76" s="85" t="s">
        <v>90</v>
      </c>
      <c r="D76" s="85" t="s">
        <v>89</v>
      </c>
      <c r="F76" s="85" t="s">
        <v>314</v>
      </c>
      <c r="H76" s="34" t="s">
        <v>39</v>
      </c>
      <c r="I76" s="34">
        <v>750</v>
      </c>
      <c r="J76" s="34">
        <v>765</v>
      </c>
      <c r="K76" s="34">
        <v>15</v>
      </c>
      <c r="O76" s="35"/>
      <c r="Q76" s="34" t="s">
        <v>702</v>
      </c>
      <c r="R76" s="63" t="s">
        <v>703</v>
      </c>
      <c r="S76" s="83">
        <v>42880</v>
      </c>
    </row>
    <row r="77" spans="1:19" x14ac:dyDescent="0.25">
      <c r="A77" s="59">
        <v>14859</v>
      </c>
      <c r="B77" s="56">
        <v>6</v>
      </c>
      <c r="C77" s="85" t="s">
        <v>90</v>
      </c>
      <c r="D77" s="85" t="s">
        <v>713</v>
      </c>
      <c r="I77" s="34">
        <v>765</v>
      </c>
      <c r="J77" s="35">
        <v>770</v>
      </c>
      <c r="K77" s="34">
        <v>5</v>
      </c>
      <c r="L77" s="35"/>
      <c r="Q77" s="34" t="s">
        <v>702</v>
      </c>
      <c r="R77" s="63" t="s">
        <v>703</v>
      </c>
      <c r="S77" s="83">
        <v>42880</v>
      </c>
    </row>
    <row r="78" spans="1:19" x14ac:dyDescent="0.25">
      <c r="A78" s="59">
        <v>14859</v>
      </c>
      <c r="B78" s="56">
        <v>7</v>
      </c>
      <c r="C78" s="85" t="s">
        <v>90</v>
      </c>
      <c r="D78" s="85" t="s">
        <v>89</v>
      </c>
      <c r="F78" s="85" t="s">
        <v>314</v>
      </c>
      <c r="H78" s="34" t="s">
        <v>39</v>
      </c>
      <c r="I78" s="34">
        <v>770</v>
      </c>
      <c r="J78" s="34">
        <v>780</v>
      </c>
      <c r="K78" s="34">
        <v>10</v>
      </c>
      <c r="O78" s="35"/>
      <c r="Q78" s="34" t="s">
        <v>702</v>
      </c>
      <c r="R78" s="63" t="s">
        <v>703</v>
      </c>
      <c r="S78" s="83">
        <v>42880</v>
      </c>
    </row>
    <row r="79" spans="1:19" x14ac:dyDescent="0.25">
      <c r="A79" s="58">
        <v>14859</v>
      </c>
      <c r="B79" s="56">
        <v>8</v>
      </c>
      <c r="C79" s="85" t="s">
        <v>90</v>
      </c>
      <c r="D79" s="87" t="s">
        <v>716</v>
      </c>
      <c r="E79" s="62"/>
      <c r="F79" s="87"/>
      <c r="G79" s="62"/>
      <c r="H79" s="50"/>
      <c r="I79" s="50">
        <v>780</v>
      </c>
      <c r="J79" s="35">
        <v>890</v>
      </c>
      <c r="K79" s="34">
        <v>110</v>
      </c>
      <c r="L79" s="35"/>
      <c r="M79" s="35"/>
      <c r="Q79" s="34" t="s">
        <v>702</v>
      </c>
      <c r="R79" s="63" t="s">
        <v>703</v>
      </c>
      <c r="S79" s="83">
        <v>42880</v>
      </c>
    </row>
    <row r="80" spans="1:19" x14ac:dyDescent="0.25">
      <c r="A80" s="58">
        <v>14859</v>
      </c>
      <c r="B80" s="56">
        <v>9</v>
      </c>
      <c r="C80" s="85" t="s">
        <v>1740</v>
      </c>
      <c r="D80" s="87"/>
      <c r="F80" s="87" t="s">
        <v>314</v>
      </c>
      <c r="H80" s="50" t="s">
        <v>39</v>
      </c>
      <c r="I80" s="50">
        <v>750</v>
      </c>
      <c r="J80" s="35">
        <v>890</v>
      </c>
      <c r="K80" s="34">
        <v>140</v>
      </c>
      <c r="L80" s="35"/>
      <c r="M80" s="35">
        <v>-160</v>
      </c>
      <c r="N80" s="34">
        <v>-300</v>
      </c>
      <c r="Q80" s="34" t="s">
        <v>702</v>
      </c>
      <c r="R80" s="63" t="s">
        <v>1751</v>
      </c>
      <c r="S80" s="83">
        <v>42915</v>
      </c>
    </row>
    <row r="81" spans="1:19" x14ac:dyDescent="0.25">
      <c r="A81" s="57">
        <v>14862</v>
      </c>
      <c r="B81" s="57">
        <v>1</v>
      </c>
      <c r="C81" s="85" t="s">
        <v>88</v>
      </c>
      <c r="F81" s="87" t="s">
        <v>1752</v>
      </c>
      <c r="H81" s="50"/>
      <c r="I81" s="50">
        <v>110</v>
      </c>
      <c r="J81" s="35"/>
      <c r="K81" s="34">
        <v>-110</v>
      </c>
      <c r="L81" s="35"/>
      <c r="M81" s="35">
        <v>409</v>
      </c>
      <c r="N81" s="34" t="s">
        <v>1756</v>
      </c>
      <c r="Q81" s="34" t="s">
        <v>702</v>
      </c>
      <c r="R81" s="63" t="s">
        <v>1751</v>
      </c>
      <c r="S81" s="83">
        <v>42915</v>
      </c>
    </row>
    <row r="82" spans="1:19" x14ac:dyDescent="0.25">
      <c r="A82" s="56">
        <v>14862</v>
      </c>
      <c r="B82" s="56">
        <v>2</v>
      </c>
      <c r="C82" s="85" t="s">
        <v>88</v>
      </c>
      <c r="F82" s="87" t="s">
        <v>314</v>
      </c>
      <c r="H82" s="50"/>
      <c r="I82" s="50">
        <v>402</v>
      </c>
      <c r="J82" s="35"/>
      <c r="L82" s="35" t="s">
        <v>1742</v>
      </c>
      <c r="M82" s="35">
        <v>117</v>
      </c>
      <c r="N82" s="34" t="s">
        <v>1756</v>
      </c>
      <c r="Q82" s="34" t="s">
        <v>702</v>
      </c>
      <c r="R82" s="63" t="s">
        <v>1751</v>
      </c>
      <c r="S82" s="83">
        <v>42915</v>
      </c>
    </row>
    <row r="83" spans="1:19" x14ac:dyDescent="0.25">
      <c r="A83" s="56">
        <v>14862</v>
      </c>
      <c r="B83" s="56">
        <v>3</v>
      </c>
      <c r="C83" s="85" t="s">
        <v>88</v>
      </c>
      <c r="F83" s="87" t="s">
        <v>1753</v>
      </c>
      <c r="H83" s="50"/>
      <c r="I83" s="50"/>
      <c r="J83" s="35"/>
      <c r="L83" s="35"/>
      <c r="M83" s="35" t="s">
        <v>1756</v>
      </c>
      <c r="N83" s="34" t="s">
        <v>1756</v>
      </c>
      <c r="Q83" s="34" t="s">
        <v>702</v>
      </c>
      <c r="R83" s="63" t="s">
        <v>1751</v>
      </c>
      <c r="S83" s="83">
        <v>42915</v>
      </c>
    </row>
    <row r="84" spans="1:19" x14ac:dyDescent="0.25">
      <c r="A84" s="59">
        <v>14862</v>
      </c>
      <c r="B84" s="56">
        <v>5</v>
      </c>
      <c r="C84" s="85" t="s">
        <v>90</v>
      </c>
      <c r="D84" s="85" t="s">
        <v>89</v>
      </c>
      <c r="F84" s="85" t="s">
        <v>314</v>
      </c>
      <c r="H84" s="34" t="s">
        <v>40</v>
      </c>
      <c r="I84" s="34">
        <v>402</v>
      </c>
      <c r="J84" s="35">
        <v>426</v>
      </c>
      <c r="K84" s="34">
        <v>24</v>
      </c>
      <c r="O84" s="35"/>
      <c r="Q84" s="34" t="s">
        <v>702</v>
      </c>
      <c r="R84" s="63" t="s">
        <v>703</v>
      </c>
      <c r="S84" s="83">
        <v>42880</v>
      </c>
    </row>
    <row r="85" spans="1:19" x14ac:dyDescent="0.25">
      <c r="A85" s="59">
        <v>14862</v>
      </c>
      <c r="B85" s="56">
        <v>6</v>
      </c>
      <c r="C85" s="85" t="s">
        <v>90</v>
      </c>
      <c r="D85" s="85" t="s">
        <v>713</v>
      </c>
      <c r="I85" s="34">
        <v>426</v>
      </c>
      <c r="J85" s="35">
        <v>476</v>
      </c>
      <c r="K85" s="34">
        <v>50</v>
      </c>
      <c r="L85" s="35"/>
      <c r="Q85" s="34" t="s">
        <v>702</v>
      </c>
      <c r="R85" s="63" t="s">
        <v>703</v>
      </c>
      <c r="S85" s="83">
        <v>42880</v>
      </c>
    </row>
    <row r="86" spans="1:19" x14ac:dyDescent="0.25">
      <c r="A86" s="59">
        <v>14862</v>
      </c>
      <c r="B86" s="56">
        <v>7</v>
      </c>
      <c r="C86" s="85" t="s">
        <v>90</v>
      </c>
      <c r="D86" s="85" t="s">
        <v>89</v>
      </c>
      <c r="F86" s="85" t="s">
        <v>314</v>
      </c>
      <c r="H86" s="34" t="s">
        <v>40</v>
      </c>
      <c r="I86" s="34">
        <v>476</v>
      </c>
      <c r="J86" s="35">
        <v>500</v>
      </c>
      <c r="K86" s="34">
        <v>24</v>
      </c>
      <c r="O86" s="35"/>
      <c r="Q86" s="34" t="s">
        <v>702</v>
      </c>
      <c r="R86" s="63" t="s">
        <v>703</v>
      </c>
      <c r="S86" s="83">
        <v>42880</v>
      </c>
    </row>
    <row r="87" spans="1:19" x14ac:dyDescent="0.25">
      <c r="A87" s="58">
        <v>14862</v>
      </c>
      <c r="B87" s="56">
        <v>9</v>
      </c>
      <c r="C87" s="85" t="s">
        <v>1740</v>
      </c>
      <c r="D87" s="87"/>
      <c r="F87" s="87" t="s">
        <v>314</v>
      </c>
      <c r="H87" s="50" t="s">
        <v>40</v>
      </c>
      <c r="I87" s="50">
        <v>402</v>
      </c>
      <c r="J87" s="35">
        <v>500</v>
      </c>
      <c r="K87" s="34">
        <v>98</v>
      </c>
      <c r="L87" s="35"/>
      <c r="M87" s="35">
        <v>117</v>
      </c>
      <c r="N87" s="34">
        <v>19</v>
      </c>
      <c r="Q87" s="34" t="s">
        <v>702</v>
      </c>
      <c r="R87" s="63" t="s">
        <v>1751</v>
      </c>
      <c r="S87" s="83">
        <v>42915</v>
      </c>
    </row>
    <row r="88" spans="1:19" x14ac:dyDescent="0.25">
      <c r="A88" s="57">
        <v>14866</v>
      </c>
      <c r="B88" s="57">
        <v>1</v>
      </c>
      <c r="C88" s="85" t="s">
        <v>88</v>
      </c>
      <c r="F88" s="87" t="s">
        <v>1752</v>
      </c>
      <c r="H88" s="50"/>
      <c r="I88" s="50">
        <v>0</v>
      </c>
      <c r="J88" s="35"/>
      <c r="K88" s="34">
        <v>0</v>
      </c>
      <c r="L88" s="35"/>
      <c r="M88" s="35" t="s">
        <v>1756</v>
      </c>
      <c r="N88" s="34" t="s">
        <v>1756</v>
      </c>
      <c r="Q88" s="34" t="s">
        <v>702</v>
      </c>
      <c r="R88" s="63" t="s">
        <v>1751</v>
      </c>
      <c r="S88" s="83">
        <v>42915</v>
      </c>
    </row>
    <row r="89" spans="1:19" x14ac:dyDescent="0.25">
      <c r="A89" s="57">
        <v>14866</v>
      </c>
      <c r="B89" s="56">
        <v>2</v>
      </c>
      <c r="C89" s="85" t="s">
        <v>88</v>
      </c>
      <c r="F89" s="87" t="s">
        <v>314</v>
      </c>
      <c r="H89" s="50"/>
      <c r="I89" s="50">
        <v>50</v>
      </c>
      <c r="J89" s="35"/>
      <c r="L89" s="35" t="s">
        <v>1742</v>
      </c>
      <c r="M89" s="35">
        <v>441</v>
      </c>
      <c r="N89" s="34" t="s">
        <v>1756</v>
      </c>
      <c r="Q89" s="34" t="s">
        <v>702</v>
      </c>
      <c r="R89" s="63" t="s">
        <v>1751</v>
      </c>
      <c r="S89" s="83">
        <v>42915</v>
      </c>
    </row>
    <row r="90" spans="1:19" x14ac:dyDescent="0.25">
      <c r="A90" s="57">
        <v>14866</v>
      </c>
      <c r="B90" s="56">
        <v>3</v>
      </c>
      <c r="C90" s="85" t="s">
        <v>88</v>
      </c>
      <c r="F90" s="87" t="s">
        <v>1753</v>
      </c>
      <c r="H90" s="50"/>
      <c r="I90" s="50"/>
      <c r="J90" s="35"/>
      <c r="L90" s="35"/>
      <c r="M90" s="35" t="s">
        <v>1756</v>
      </c>
      <c r="N90" s="34" t="s">
        <v>1756</v>
      </c>
      <c r="Q90" s="34" t="s">
        <v>702</v>
      </c>
      <c r="R90" s="63" t="s">
        <v>1751</v>
      </c>
      <c r="S90" s="83">
        <v>42915</v>
      </c>
    </row>
    <row r="91" spans="1:19" x14ac:dyDescent="0.25">
      <c r="A91" s="57">
        <v>14866</v>
      </c>
      <c r="B91" s="56">
        <v>4</v>
      </c>
      <c r="C91" s="85" t="s">
        <v>90</v>
      </c>
      <c r="D91" s="85" t="s">
        <v>89</v>
      </c>
      <c r="F91" s="85" t="s">
        <v>314</v>
      </c>
      <c r="H91" s="34" t="s">
        <v>39</v>
      </c>
      <c r="I91" s="34">
        <v>50</v>
      </c>
      <c r="J91" s="35">
        <v>70</v>
      </c>
      <c r="K91" s="34">
        <v>20</v>
      </c>
      <c r="O91" s="35"/>
      <c r="Q91" s="34" t="s">
        <v>702</v>
      </c>
      <c r="R91" s="63" t="s">
        <v>703</v>
      </c>
      <c r="S91" s="83">
        <v>42880</v>
      </c>
    </row>
    <row r="92" spans="1:19" x14ac:dyDescent="0.25">
      <c r="A92" s="57">
        <v>14866</v>
      </c>
      <c r="B92" s="56">
        <v>5</v>
      </c>
      <c r="C92" s="85" t="s">
        <v>90</v>
      </c>
      <c r="D92" s="85" t="s">
        <v>713</v>
      </c>
      <c r="I92" s="34">
        <v>70</v>
      </c>
      <c r="J92" s="35">
        <v>95</v>
      </c>
      <c r="K92" s="34">
        <v>25</v>
      </c>
      <c r="L92" s="35"/>
      <c r="Q92" s="34" t="s">
        <v>702</v>
      </c>
      <c r="R92" s="63" t="s">
        <v>703</v>
      </c>
      <c r="S92" s="83">
        <v>42880</v>
      </c>
    </row>
    <row r="93" spans="1:19" x14ac:dyDescent="0.25">
      <c r="A93" s="57">
        <v>14866</v>
      </c>
      <c r="B93" s="56">
        <v>6</v>
      </c>
      <c r="C93" s="85" t="s">
        <v>90</v>
      </c>
      <c r="D93" s="85" t="s">
        <v>89</v>
      </c>
      <c r="F93" s="85" t="s">
        <v>314</v>
      </c>
      <c r="H93" s="34" t="s">
        <v>39</v>
      </c>
      <c r="I93" s="34">
        <v>95</v>
      </c>
      <c r="J93" s="35">
        <v>103</v>
      </c>
      <c r="K93" s="34">
        <v>8</v>
      </c>
      <c r="O93" s="35"/>
      <c r="Q93" s="34" t="s">
        <v>702</v>
      </c>
      <c r="R93" s="63" t="s">
        <v>703</v>
      </c>
      <c r="S93" s="83">
        <v>42880</v>
      </c>
    </row>
    <row r="94" spans="1:19" x14ac:dyDescent="0.25">
      <c r="A94" s="57">
        <v>14866</v>
      </c>
      <c r="B94" s="56">
        <v>7</v>
      </c>
      <c r="C94" s="85" t="s">
        <v>90</v>
      </c>
      <c r="D94" s="85" t="s">
        <v>713</v>
      </c>
      <c r="I94" s="34">
        <v>103</v>
      </c>
      <c r="J94" s="35">
        <v>200</v>
      </c>
      <c r="K94" s="34">
        <v>97</v>
      </c>
      <c r="L94" s="35"/>
      <c r="Q94" s="34" t="s">
        <v>702</v>
      </c>
      <c r="R94" s="63" t="s">
        <v>703</v>
      </c>
      <c r="S94" s="83">
        <v>42880</v>
      </c>
    </row>
    <row r="95" spans="1:19" x14ac:dyDescent="0.25">
      <c r="A95" s="57">
        <v>14866</v>
      </c>
      <c r="B95" s="56">
        <v>8</v>
      </c>
      <c r="C95" s="85" t="s">
        <v>90</v>
      </c>
      <c r="D95" s="85" t="s">
        <v>89</v>
      </c>
      <c r="F95" s="85" t="s">
        <v>314</v>
      </c>
      <c r="H95" s="34" t="s">
        <v>40</v>
      </c>
      <c r="I95" s="34">
        <v>200</v>
      </c>
      <c r="J95" s="35">
        <v>223</v>
      </c>
      <c r="K95" s="34">
        <v>23</v>
      </c>
      <c r="O95" s="35"/>
      <c r="Q95" s="34" t="s">
        <v>702</v>
      </c>
      <c r="R95" s="63" t="s">
        <v>703</v>
      </c>
      <c r="S95" s="83">
        <v>42880</v>
      </c>
    </row>
    <row r="96" spans="1:19" x14ac:dyDescent="0.25">
      <c r="A96" s="57">
        <v>14866</v>
      </c>
      <c r="B96" s="56">
        <v>9</v>
      </c>
      <c r="C96" s="85" t="s">
        <v>1740</v>
      </c>
      <c r="D96" s="87"/>
      <c r="F96" s="87" t="s">
        <v>314</v>
      </c>
      <c r="H96" s="50" t="s">
        <v>40</v>
      </c>
      <c r="I96" s="50">
        <v>50</v>
      </c>
      <c r="J96" s="35">
        <v>223</v>
      </c>
      <c r="K96" s="34">
        <v>173</v>
      </c>
      <c r="L96" s="35"/>
      <c r="M96" s="35">
        <v>441</v>
      </c>
      <c r="N96" s="34">
        <v>268</v>
      </c>
      <c r="Q96" s="34" t="s">
        <v>702</v>
      </c>
      <c r="R96" s="63" t="s">
        <v>1751</v>
      </c>
      <c r="S96" s="83">
        <v>42915</v>
      </c>
    </row>
    <row r="97" spans="1:19" x14ac:dyDescent="0.25">
      <c r="A97" s="57">
        <v>15006</v>
      </c>
      <c r="B97" s="57">
        <v>1</v>
      </c>
      <c r="C97" s="85" t="s">
        <v>88</v>
      </c>
      <c r="F97" s="87" t="s">
        <v>1752</v>
      </c>
      <c r="G97" s="62"/>
      <c r="H97" s="50"/>
      <c r="I97" s="50">
        <v>0</v>
      </c>
      <c r="J97" s="35">
        <v>253</v>
      </c>
      <c r="K97" s="34">
        <v>253</v>
      </c>
      <c r="L97" s="35"/>
      <c r="M97" s="35" t="s">
        <v>1756</v>
      </c>
      <c r="N97" s="34">
        <v>103</v>
      </c>
      <c r="Q97" s="34" t="s">
        <v>702</v>
      </c>
      <c r="R97" s="63" t="s">
        <v>1751</v>
      </c>
      <c r="S97" s="83">
        <v>42915</v>
      </c>
    </row>
    <row r="98" spans="1:19" x14ac:dyDescent="0.25">
      <c r="A98" s="56">
        <v>15006</v>
      </c>
      <c r="B98" s="56">
        <v>2</v>
      </c>
      <c r="C98" s="85" t="s">
        <v>88</v>
      </c>
      <c r="F98" s="87" t="s">
        <v>314</v>
      </c>
      <c r="G98" s="62"/>
      <c r="H98" s="50"/>
      <c r="I98" s="50">
        <v>176</v>
      </c>
      <c r="J98" s="35">
        <v>253</v>
      </c>
      <c r="K98" s="34">
        <v>77</v>
      </c>
      <c r="L98" s="35"/>
      <c r="M98" s="35">
        <v>180</v>
      </c>
      <c r="N98" s="34">
        <v>103</v>
      </c>
      <c r="Q98" s="34" t="s">
        <v>702</v>
      </c>
      <c r="R98" s="63" t="s">
        <v>1751</v>
      </c>
      <c r="S98" s="83">
        <v>42915</v>
      </c>
    </row>
    <row r="99" spans="1:19" x14ac:dyDescent="0.25">
      <c r="A99" s="56">
        <v>15006</v>
      </c>
      <c r="B99" s="56">
        <v>3</v>
      </c>
      <c r="C99" s="85" t="s">
        <v>88</v>
      </c>
      <c r="F99" s="87" t="s">
        <v>1753</v>
      </c>
      <c r="G99" s="62"/>
      <c r="H99" s="50"/>
      <c r="I99" s="50">
        <v>253</v>
      </c>
      <c r="J99" s="35"/>
      <c r="L99" s="35"/>
      <c r="M99" s="35">
        <v>103</v>
      </c>
      <c r="N99" s="34" t="s">
        <v>1756</v>
      </c>
      <c r="Q99" s="34" t="s">
        <v>702</v>
      </c>
      <c r="R99" s="63" t="s">
        <v>1751</v>
      </c>
      <c r="S99" s="83">
        <v>42915</v>
      </c>
    </row>
    <row r="100" spans="1:19" x14ac:dyDescent="0.25">
      <c r="A100" s="59">
        <v>15006</v>
      </c>
      <c r="B100" s="56">
        <v>4</v>
      </c>
      <c r="C100" s="85" t="s">
        <v>90</v>
      </c>
      <c r="D100" s="85" t="s">
        <v>89</v>
      </c>
      <c r="F100" s="85" t="s">
        <v>314</v>
      </c>
      <c r="H100" s="34" t="s">
        <v>39</v>
      </c>
      <c r="I100" s="34">
        <v>176</v>
      </c>
      <c r="J100" s="34">
        <v>180</v>
      </c>
      <c r="K100" s="34">
        <v>4</v>
      </c>
      <c r="O100" s="35"/>
      <c r="Q100" s="34" t="s">
        <v>702</v>
      </c>
      <c r="R100" s="63" t="s">
        <v>703</v>
      </c>
      <c r="S100" s="83">
        <v>42880</v>
      </c>
    </row>
    <row r="101" spans="1:19" x14ac:dyDescent="0.25">
      <c r="A101" s="59">
        <v>15006</v>
      </c>
      <c r="B101" s="56">
        <v>5</v>
      </c>
      <c r="C101" s="85" t="s">
        <v>90</v>
      </c>
      <c r="D101" s="85" t="s">
        <v>713</v>
      </c>
      <c r="I101" s="34">
        <v>180</v>
      </c>
      <c r="J101" s="35">
        <v>216</v>
      </c>
      <c r="K101" s="34">
        <v>36</v>
      </c>
      <c r="L101" s="35"/>
      <c r="Q101" s="34" t="s">
        <v>702</v>
      </c>
      <c r="R101" s="63" t="s">
        <v>703</v>
      </c>
      <c r="S101" s="83">
        <v>42880</v>
      </c>
    </row>
    <row r="102" spans="1:19" x14ac:dyDescent="0.25">
      <c r="A102" s="59">
        <v>15006</v>
      </c>
      <c r="B102" s="56">
        <v>6</v>
      </c>
      <c r="C102" s="85" t="s">
        <v>90</v>
      </c>
      <c r="D102" s="85" t="s">
        <v>89</v>
      </c>
      <c r="F102" s="85" t="s">
        <v>314</v>
      </c>
      <c r="H102" s="34" t="s">
        <v>39</v>
      </c>
      <c r="I102" s="34">
        <v>216</v>
      </c>
      <c r="J102" s="34">
        <v>220</v>
      </c>
      <c r="K102" s="34">
        <v>4</v>
      </c>
      <c r="O102" s="35"/>
      <c r="Q102" s="34" t="s">
        <v>702</v>
      </c>
      <c r="R102" s="63" t="s">
        <v>703</v>
      </c>
      <c r="S102" s="83">
        <v>42880</v>
      </c>
    </row>
    <row r="103" spans="1:19" x14ac:dyDescent="0.25">
      <c r="A103" s="58">
        <v>15006</v>
      </c>
      <c r="B103" s="56">
        <v>7</v>
      </c>
      <c r="C103" s="85" t="s">
        <v>90</v>
      </c>
      <c r="D103" s="87" t="s">
        <v>713</v>
      </c>
      <c r="E103" s="62"/>
      <c r="F103" s="87"/>
      <c r="G103" s="62"/>
      <c r="H103" s="50"/>
      <c r="I103" s="50">
        <v>220</v>
      </c>
      <c r="J103" s="35">
        <v>253</v>
      </c>
      <c r="K103" s="34">
        <v>33</v>
      </c>
      <c r="L103" s="35"/>
      <c r="M103" s="35"/>
      <c r="Q103" s="34" t="s">
        <v>702</v>
      </c>
      <c r="R103" s="63" t="s">
        <v>703</v>
      </c>
      <c r="S103" s="83">
        <v>42880</v>
      </c>
    </row>
    <row r="104" spans="1:19" x14ac:dyDescent="0.25">
      <c r="A104" s="58">
        <v>15006</v>
      </c>
      <c r="B104" s="56">
        <v>8</v>
      </c>
      <c r="C104" s="85" t="s">
        <v>1740</v>
      </c>
      <c r="D104" s="87"/>
      <c r="F104" s="87" t="s">
        <v>314</v>
      </c>
      <c r="H104" s="50" t="s">
        <v>39</v>
      </c>
      <c r="I104" s="50">
        <v>176</v>
      </c>
      <c r="J104" s="35">
        <v>253</v>
      </c>
      <c r="K104" s="34">
        <v>77</v>
      </c>
      <c r="L104" s="35"/>
      <c r="M104" s="35">
        <v>180</v>
      </c>
      <c r="N104" s="34">
        <v>103</v>
      </c>
      <c r="Q104" s="34" t="s">
        <v>702</v>
      </c>
      <c r="R104" s="63" t="s">
        <v>1751</v>
      </c>
      <c r="S104" s="83">
        <v>42915</v>
      </c>
    </row>
    <row r="105" spans="1:19" x14ac:dyDescent="0.25">
      <c r="A105" s="57">
        <v>15007</v>
      </c>
      <c r="B105" s="57">
        <v>1</v>
      </c>
      <c r="C105" s="85" t="s">
        <v>88</v>
      </c>
      <c r="F105" s="87" t="s">
        <v>1752</v>
      </c>
      <c r="G105" s="62"/>
      <c r="H105" s="50"/>
      <c r="I105" s="50">
        <v>0</v>
      </c>
      <c r="J105" s="35">
        <v>280</v>
      </c>
      <c r="K105" s="34">
        <v>280</v>
      </c>
      <c r="L105" s="35"/>
      <c r="M105" s="35" t="s">
        <v>1756</v>
      </c>
      <c r="N105" s="34">
        <v>65</v>
      </c>
      <c r="Q105" s="34" t="s">
        <v>702</v>
      </c>
      <c r="R105" s="63" t="s">
        <v>1751</v>
      </c>
      <c r="S105" s="83">
        <v>42915</v>
      </c>
    </row>
    <row r="106" spans="1:19" x14ac:dyDescent="0.25">
      <c r="A106" s="56">
        <v>15007</v>
      </c>
      <c r="B106" s="56">
        <v>2</v>
      </c>
      <c r="C106" s="85" t="s">
        <v>88</v>
      </c>
      <c r="F106" s="87" t="s">
        <v>314</v>
      </c>
      <c r="G106" s="62"/>
      <c r="H106" s="50"/>
      <c r="I106" s="50">
        <v>245</v>
      </c>
      <c r="J106" s="35">
        <v>280</v>
      </c>
      <c r="K106" s="34">
        <v>35</v>
      </c>
      <c r="L106" s="35"/>
      <c r="M106" s="35">
        <v>100</v>
      </c>
      <c r="N106" s="34">
        <v>65</v>
      </c>
      <c r="Q106" s="34" t="s">
        <v>702</v>
      </c>
      <c r="R106" s="63" t="s">
        <v>1751</v>
      </c>
      <c r="S106" s="83">
        <v>42915</v>
      </c>
    </row>
    <row r="107" spans="1:19" x14ac:dyDescent="0.25">
      <c r="A107" s="56">
        <v>15007</v>
      </c>
      <c r="B107" s="56">
        <v>3</v>
      </c>
      <c r="C107" s="85" t="s">
        <v>88</v>
      </c>
      <c r="F107" s="87" t="s">
        <v>1753</v>
      </c>
      <c r="G107" s="62"/>
      <c r="H107" s="50"/>
      <c r="I107" s="50">
        <v>280</v>
      </c>
      <c r="J107" s="35"/>
      <c r="L107" s="35"/>
      <c r="M107" s="35">
        <v>65</v>
      </c>
      <c r="N107" s="34" t="s">
        <v>1756</v>
      </c>
      <c r="Q107" s="34" t="s">
        <v>702</v>
      </c>
      <c r="R107" s="63" t="s">
        <v>1751</v>
      </c>
      <c r="S107" s="83">
        <v>42915</v>
      </c>
    </row>
    <row r="108" spans="1:19" x14ac:dyDescent="0.25">
      <c r="A108" s="58">
        <v>15007</v>
      </c>
      <c r="B108" s="56">
        <v>4</v>
      </c>
      <c r="C108" s="85" t="s">
        <v>90</v>
      </c>
      <c r="D108" s="87" t="s">
        <v>713</v>
      </c>
      <c r="E108" s="62"/>
      <c r="F108" s="87"/>
      <c r="G108" s="62"/>
      <c r="H108" s="50"/>
      <c r="I108" s="50">
        <v>228.74100000000001</v>
      </c>
      <c r="J108" s="35">
        <v>245</v>
      </c>
      <c r="K108" s="34">
        <v>16.259</v>
      </c>
      <c r="L108" s="35"/>
      <c r="Q108" s="34" t="s">
        <v>702</v>
      </c>
      <c r="R108" s="63" t="s">
        <v>703</v>
      </c>
      <c r="S108" s="83">
        <v>42880</v>
      </c>
    </row>
    <row r="109" spans="1:19" x14ac:dyDescent="0.25">
      <c r="A109" s="59">
        <v>15007</v>
      </c>
      <c r="B109" s="56">
        <v>5</v>
      </c>
      <c r="C109" s="85" t="s">
        <v>90</v>
      </c>
      <c r="D109" s="85" t="s">
        <v>89</v>
      </c>
      <c r="F109" s="85" t="s">
        <v>314</v>
      </c>
      <c r="H109" s="34" t="s">
        <v>40</v>
      </c>
      <c r="I109" s="34">
        <v>245</v>
      </c>
      <c r="J109" s="34">
        <v>260</v>
      </c>
      <c r="K109" s="34">
        <v>15</v>
      </c>
      <c r="O109" s="35"/>
      <c r="Q109" s="34" t="s">
        <v>702</v>
      </c>
      <c r="R109" s="63" t="s">
        <v>703</v>
      </c>
      <c r="S109" s="83">
        <v>42880</v>
      </c>
    </row>
    <row r="110" spans="1:19" x14ac:dyDescent="0.25">
      <c r="A110" s="58">
        <v>15007</v>
      </c>
      <c r="B110" s="56">
        <v>6</v>
      </c>
      <c r="C110" s="85" t="s">
        <v>90</v>
      </c>
      <c r="D110" s="87" t="s">
        <v>713</v>
      </c>
      <c r="E110" s="62"/>
      <c r="F110" s="87"/>
      <c r="G110" s="62"/>
      <c r="H110" s="50"/>
      <c r="I110" s="50">
        <v>260</v>
      </c>
      <c r="J110" s="35">
        <v>280</v>
      </c>
      <c r="K110" s="34">
        <v>20</v>
      </c>
      <c r="L110" s="35"/>
      <c r="M110" s="35"/>
      <c r="Q110" s="34" t="s">
        <v>702</v>
      </c>
      <c r="R110" s="63" t="s">
        <v>703</v>
      </c>
      <c r="S110" s="83">
        <v>42880</v>
      </c>
    </row>
    <row r="111" spans="1:19" x14ac:dyDescent="0.25">
      <c r="A111" s="58">
        <v>15007</v>
      </c>
      <c r="B111" s="56">
        <v>7</v>
      </c>
      <c r="C111" s="85" t="s">
        <v>1740</v>
      </c>
      <c r="D111" s="87"/>
      <c r="F111" s="87" t="s">
        <v>314</v>
      </c>
      <c r="H111" s="50" t="s">
        <v>40</v>
      </c>
      <c r="I111" s="50">
        <v>245</v>
      </c>
      <c r="J111" s="35">
        <v>280</v>
      </c>
      <c r="K111" s="34">
        <v>35</v>
      </c>
      <c r="L111" s="35"/>
      <c r="M111" s="35">
        <v>100</v>
      </c>
      <c r="N111" s="34">
        <v>65</v>
      </c>
      <c r="Q111" s="34" t="s">
        <v>702</v>
      </c>
      <c r="R111" s="63" t="s">
        <v>1751</v>
      </c>
      <c r="S111" s="83">
        <v>42915</v>
      </c>
    </row>
    <row r="112" spans="1:19" x14ac:dyDescent="0.25">
      <c r="A112" s="57">
        <v>17826</v>
      </c>
      <c r="B112" s="57">
        <v>1</v>
      </c>
      <c r="C112" s="85" t="s">
        <v>88</v>
      </c>
      <c r="F112" s="87" t="s">
        <v>1752</v>
      </c>
      <c r="G112" s="62"/>
      <c r="H112" s="50"/>
      <c r="I112" s="50">
        <v>0</v>
      </c>
      <c r="J112" s="35">
        <v>680</v>
      </c>
      <c r="K112" s="34">
        <v>680</v>
      </c>
      <c r="L112" s="35"/>
      <c r="M112" s="35" t="s">
        <v>1756</v>
      </c>
      <c r="N112" s="34">
        <v>-367</v>
      </c>
      <c r="Q112" s="34" t="s">
        <v>702</v>
      </c>
      <c r="R112" s="63" t="s">
        <v>1751</v>
      </c>
      <c r="S112" s="83">
        <v>42915</v>
      </c>
    </row>
    <row r="113" spans="1:20" x14ac:dyDescent="0.25">
      <c r="A113" s="56">
        <v>17826</v>
      </c>
      <c r="B113" s="56">
        <v>2</v>
      </c>
      <c r="C113" s="85" t="s">
        <v>88</v>
      </c>
      <c r="F113" s="87" t="s">
        <v>314</v>
      </c>
      <c r="G113" s="62"/>
      <c r="H113" s="50"/>
      <c r="I113" s="50">
        <v>510</v>
      </c>
      <c r="J113" s="35">
        <v>680</v>
      </c>
      <c r="K113" s="34">
        <v>170</v>
      </c>
      <c r="L113" s="35"/>
      <c r="M113" s="35">
        <v>-197</v>
      </c>
      <c r="N113" s="34">
        <v>-367</v>
      </c>
      <c r="Q113" s="34" t="s">
        <v>702</v>
      </c>
      <c r="R113" s="63" t="s">
        <v>1751</v>
      </c>
      <c r="S113" s="83">
        <v>42915</v>
      </c>
    </row>
    <row r="114" spans="1:20" x14ac:dyDescent="0.25">
      <c r="A114" s="56">
        <v>17826</v>
      </c>
      <c r="B114" s="56">
        <v>3</v>
      </c>
      <c r="C114" s="85" t="s">
        <v>88</v>
      </c>
      <c r="F114" s="87" t="s">
        <v>1753</v>
      </c>
      <c r="G114" s="62"/>
      <c r="H114" s="50"/>
      <c r="I114" s="50">
        <v>680</v>
      </c>
      <c r="J114" s="35"/>
      <c r="L114" s="35"/>
      <c r="M114" s="35">
        <v>-367</v>
      </c>
      <c r="N114" s="34" t="s">
        <v>1756</v>
      </c>
      <c r="Q114" s="34" t="s">
        <v>702</v>
      </c>
      <c r="R114" s="63" t="s">
        <v>1751</v>
      </c>
      <c r="S114" s="83">
        <v>42915</v>
      </c>
    </row>
    <row r="115" spans="1:20" x14ac:dyDescent="0.25">
      <c r="A115" s="59">
        <v>17826</v>
      </c>
      <c r="B115" s="56">
        <v>5</v>
      </c>
      <c r="C115" s="85" t="s">
        <v>90</v>
      </c>
      <c r="D115" s="85" t="s">
        <v>89</v>
      </c>
      <c r="F115" s="85" t="s">
        <v>314</v>
      </c>
      <c r="H115" s="34" t="s">
        <v>39</v>
      </c>
      <c r="I115" s="34">
        <v>510</v>
      </c>
      <c r="J115" s="35">
        <v>520</v>
      </c>
      <c r="K115" s="34">
        <v>10</v>
      </c>
      <c r="O115" s="35"/>
      <c r="Q115" s="34" t="s">
        <v>702</v>
      </c>
      <c r="R115" s="63" t="s">
        <v>703</v>
      </c>
      <c r="S115" s="83">
        <v>42880</v>
      </c>
    </row>
    <row r="116" spans="1:20" x14ac:dyDescent="0.25">
      <c r="A116" s="59">
        <v>17826</v>
      </c>
      <c r="B116" s="56">
        <v>6</v>
      </c>
      <c r="C116" s="85" t="s">
        <v>90</v>
      </c>
      <c r="D116" s="85" t="s">
        <v>716</v>
      </c>
      <c r="I116" s="34">
        <v>520</v>
      </c>
      <c r="J116" s="35">
        <v>620</v>
      </c>
      <c r="K116" s="34">
        <v>100</v>
      </c>
      <c r="O116" s="35"/>
      <c r="Q116" s="34" t="s">
        <v>702</v>
      </c>
      <c r="R116" s="63" t="s">
        <v>1751</v>
      </c>
      <c r="S116" s="83">
        <v>42915</v>
      </c>
    </row>
    <row r="117" spans="1:20" x14ac:dyDescent="0.25">
      <c r="A117" s="58">
        <v>17826</v>
      </c>
      <c r="B117" s="56">
        <v>7</v>
      </c>
      <c r="C117" s="85" t="s">
        <v>90</v>
      </c>
      <c r="D117" s="87" t="s">
        <v>713</v>
      </c>
      <c r="E117" s="62"/>
      <c r="F117" s="87"/>
      <c r="G117" s="62"/>
      <c r="H117" s="50"/>
      <c r="I117" s="50">
        <v>620</v>
      </c>
      <c r="J117" s="35">
        <v>680</v>
      </c>
      <c r="K117" s="34">
        <v>60</v>
      </c>
      <c r="L117" s="35"/>
      <c r="M117" s="35"/>
      <c r="Q117" s="34" t="s">
        <v>702</v>
      </c>
      <c r="R117" s="63" t="s">
        <v>703</v>
      </c>
      <c r="S117" s="83">
        <v>42880</v>
      </c>
    </row>
    <row r="118" spans="1:20" x14ac:dyDescent="0.25">
      <c r="A118" s="58">
        <v>17826</v>
      </c>
      <c r="B118" s="56">
        <v>8</v>
      </c>
      <c r="C118" s="85" t="s">
        <v>1740</v>
      </c>
      <c r="D118" s="87"/>
      <c r="F118" s="87" t="s">
        <v>314</v>
      </c>
      <c r="H118" s="50" t="s">
        <v>39</v>
      </c>
      <c r="I118" s="50">
        <v>510</v>
      </c>
      <c r="J118" s="35">
        <v>680</v>
      </c>
      <c r="K118" s="34">
        <v>170</v>
      </c>
      <c r="L118" s="35"/>
      <c r="M118" s="35">
        <v>-197</v>
      </c>
      <c r="N118" s="34">
        <v>-367</v>
      </c>
      <c r="Q118" s="34" t="s">
        <v>702</v>
      </c>
      <c r="R118" s="63" t="s">
        <v>1751</v>
      </c>
      <c r="S118" s="83">
        <v>42915</v>
      </c>
    </row>
    <row r="119" spans="1:20" x14ac:dyDescent="0.25">
      <c r="A119" s="57">
        <v>17831</v>
      </c>
      <c r="B119" s="57">
        <v>1</v>
      </c>
      <c r="C119" s="85" t="s">
        <v>88</v>
      </c>
      <c r="F119" s="87" t="s">
        <v>1752</v>
      </c>
      <c r="G119" s="62"/>
      <c r="H119" s="50"/>
      <c r="I119" s="50">
        <v>0</v>
      </c>
      <c r="J119" s="35">
        <v>390</v>
      </c>
      <c r="K119" s="34">
        <v>390</v>
      </c>
      <c r="L119" s="35"/>
      <c r="M119" s="35" t="s">
        <v>1756</v>
      </c>
      <c r="N119" s="34">
        <v>-100</v>
      </c>
      <c r="Q119" s="34" t="s">
        <v>702</v>
      </c>
      <c r="R119" s="63" t="s">
        <v>1751</v>
      </c>
      <c r="S119" s="83">
        <v>42915</v>
      </c>
    </row>
    <row r="120" spans="1:20" x14ac:dyDescent="0.25">
      <c r="A120" s="56">
        <v>17831</v>
      </c>
      <c r="B120" s="56">
        <v>2</v>
      </c>
      <c r="C120" s="85" t="s">
        <v>88</v>
      </c>
      <c r="F120" s="87" t="s">
        <v>314</v>
      </c>
      <c r="G120" s="62"/>
      <c r="H120" s="50"/>
      <c r="I120" s="50">
        <v>120</v>
      </c>
      <c r="J120" s="35">
        <v>390</v>
      </c>
      <c r="K120" s="34">
        <v>270</v>
      </c>
      <c r="L120" s="35"/>
      <c r="M120" s="35">
        <v>170</v>
      </c>
      <c r="N120" s="34">
        <v>-100</v>
      </c>
      <c r="Q120" s="34" t="s">
        <v>702</v>
      </c>
      <c r="R120" s="63" t="s">
        <v>1751</v>
      </c>
      <c r="S120" s="83">
        <v>42915</v>
      </c>
    </row>
    <row r="121" spans="1:20" x14ac:dyDescent="0.25">
      <c r="A121" s="56">
        <v>17831</v>
      </c>
      <c r="B121" s="56">
        <v>3</v>
      </c>
      <c r="C121" s="85" t="s">
        <v>88</v>
      </c>
      <c r="F121" s="87" t="s">
        <v>1753</v>
      </c>
      <c r="G121" s="62"/>
      <c r="H121" s="50"/>
      <c r="I121" s="50">
        <v>390</v>
      </c>
      <c r="J121" s="35"/>
      <c r="L121" s="35"/>
      <c r="M121" s="35">
        <v>-100</v>
      </c>
      <c r="N121" s="34" t="s">
        <v>1756</v>
      </c>
      <c r="Q121" s="34" t="s">
        <v>702</v>
      </c>
      <c r="R121" s="63" t="s">
        <v>1751</v>
      </c>
      <c r="S121" s="83">
        <v>42915</v>
      </c>
    </row>
    <row r="122" spans="1:20" x14ac:dyDescent="0.25">
      <c r="A122" s="58">
        <v>17831</v>
      </c>
      <c r="B122" s="56">
        <v>4</v>
      </c>
      <c r="C122" s="85" t="s">
        <v>90</v>
      </c>
      <c r="D122" s="85" t="s">
        <v>89</v>
      </c>
      <c r="F122" s="85" t="s">
        <v>314</v>
      </c>
      <c r="H122" s="34" t="s">
        <v>39</v>
      </c>
      <c r="I122" s="34">
        <v>120</v>
      </c>
      <c r="J122" s="35">
        <v>155</v>
      </c>
      <c r="K122" s="34">
        <v>35</v>
      </c>
      <c r="L122" s="35"/>
      <c r="Q122" s="34" t="s">
        <v>702</v>
      </c>
      <c r="R122" s="63" t="s">
        <v>703</v>
      </c>
      <c r="S122" s="83">
        <v>42880</v>
      </c>
    </row>
    <row r="123" spans="1:20" x14ac:dyDescent="0.25">
      <c r="A123" s="59">
        <v>17831</v>
      </c>
      <c r="B123" s="56">
        <v>5</v>
      </c>
      <c r="C123" s="85" t="s">
        <v>90</v>
      </c>
      <c r="D123" s="85" t="s">
        <v>716</v>
      </c>
      <c r="I123" s="34">
        <v>155</v>
      </c>
      <c r="J123" s="35">
        <v>320</v>
      </c>
      <c r="K123" s="34">
        <v>165</v>
      </c>
      <c r="O123" s="35"/>
      <c r="Q123" s="34" t="s">
        <v>702</v>
      </c>
      <c r="R123" s="63" t="s">
        <v>703</v>
      </c>
      <c r="S123" s="83">
        <v>42880</v>
      </c>
    </row>
    <row r="124" spans="1:20" x14ac:dyDescent="0.25">
      <c r="A124" s="58">
        <v>17831</v>
      </c>
      <c r="B124" s="56">
        <v>6</v>
      </c>
      <c r="C124" s="85" t="s">
        <v>90</v>
      </c>
      <c r="D124" s="87" t="s">
        <v>713</v>
      </c>
      <c r="E124" s="62"/>
      <c r="F124" s="87"/>
      <c r="G124" s="62"/>
      <c r="H124" s="50"/>
      <c r="I124" s="50">
        <v>320</v>
      </c>
      <c r="J124" s="35">
        <v>390</v>
      </c>
      <c r="K124" s="34">
        <v>70</v>
      </c>
      <c r="L124" s="35"/>
      <c r="M124" s="35"/>
      <c r="Q124" s="34" t="s">
        <v>702</v>
      </c>
      <c r="R124" s="63" t="s">
        <v>703</v>
      </c>
      <c r="S124" s="83">
        <v>42880</v>
      </c>
    </row>
    <row r="125" spans="1:20" x14ac:dyDescent="0.25">
      <c r="A125" s="58">
        <v>17831</v>
      </c>
      <c r="B125" s="56">
        <v>7</v>
      </c>
      <c r="C125" s="85" t="s">
        <v>1740</v>
      </c>
      <c r="D125" s="87"/>
      <c r="F125" s="87" t="s">
        <v>314</v>
      </c>
      <c r="H125" s="50" t="s">
        <v>39</v>
      </c>
      <c r="I125" s="50">
        <v>120</v>
      </c>
      <c r="J125" s="35">
        <v>390</v>
      </c>
      <c r="K125" s="34">
        <v>270</v>
      </c>
      <c r="L125" s="35"/>
      <c r="M125" s="35">
        <v>170</v>
      </c>
      <c r="N125" s="34">
        <v>-100</v>
      </c>
      <c r="Q125" s="34" t="s">
        <v>702</v>
      </c>
      <c r="R125" s="63" t="s">
        <v>1751</v>
      </c>
      <c r="S125" s="83">
        <v>42915</v>
      </c>
    </row>
    <row r="126" spans="1:20" x14ac:dyDescent="0.25">
      <c r="A126" s="54">
        <v>17837</v>
      </c>
      <c r="B126" s="57">
        <v>1</v>
      </c>
      <c r="C126" s="85" t="s">
        <v>88</v>
      </c>
      <c r="F126" s="85" t="s">
        <v>1752</v>
      </c>
      <c r="J126" s="34">
        <v>839</v>
      </c>
      <c r="L126" s="64"/>
      <c r="M126" s="64" t="s">
        <v>1756</v>
      </c>
      <c r="N126" s="34">
        <v>-518</v>
      </c>
      <c r="Q126" s="34" t="s">
        <v>702</v>
      </c>
      <c r="R126" s="63" t="s">
        <v>306</v>
      </c>
      <c r="S126" s="83">
        <v>42880</v>
      </c>
      <c r="T126" s="34" t="s">
        <v>308</v>
      </c>
    </row>
    <row r="127" spans="1:20" x14ac:dyDescent="0.25">
      <c r="A127" s="59">
        <v>17837</v>
      </c>
      <c r="B127" s="56">
        <v>2</v>
      </c>
      <c r="C127" s="85" t="s">
        <v>88</v>
      </c>
      <c r="F127" s="85" t="s">
        <v>314</v>
      </c>
      <c r="I127" s="34">
        <v>421</v>
      </c>
      <c r="J127" s="35">
        <v>839</v>
      </c>
      <c r="K127" s="34">
        <v>418</v>
      </c>
      <c r="M127" s="34">
        <v>-100</v>
      </c>
      <c r="N127" s="34">
        <v>-518</v>
      </c>
      <c r="Q127" s="34" t="s">
        <v>702</v>
      </c>
      <c r="R127" s="63" t="s">
        <v>306</v>
      </c>
      <c r="S127" s="83">
        <v>42880</v>
      </c>
    </row>
    <row r="128" spans="1:20" x14ac:dyDescent="0.25">
      <c r="A128" s="59">
        <v>17837</v>
      </c>
      <c r="B128" s="56">
        <v>3</v>
      </c>
      <c r="C128" s="85" t="s">
        <v>88</v>
      </c>
      <c r="F128" s="85" t="s">
        <v>1753</v>
      </c>
      <c r="I128" s="34">
        <v>839</v>
      </c>
      <c r="M128" s="34">
        <v>-518</v>
      </c>
      <c r="N128" s="34" t="s">
        <v>1756</v>
      </c>
      <c r="Q128" s="34" t="s">
        <v>702</v>
      </c>
      <c r="R128" s="63" t="s">
        <v>306</v>
      </c>
      <c r="S128" s="83">
        <v>42880</v>
      </c>
      <c r="T128" s="34" t="s">
        <v>308</v>
      </c>
    </row>
    <row r="129" spans="1:19" x14ac:dyDescent="0.25">
      <c r="A129" s="79">
        <v>17837</v>
      </c>
      <c r="B129" s="56">
        <v>4</v>
      </c>
      <c r="C129" s="85" t="s">
        <v>90</v>
      </c>
      <c r="D129" s="88" t="s">
        <v>713</v>
      </c>
      <c r="E129" s="64"/>
      <c r="F129" s="88"/>
      <c r="G129" s="64"/>
      <c r="H129" s="50"/>
      <c r="I129" s="50">
        <v>421</v>
      </c>
      <c r="J129" s="35">
        <v>435</v>
      </c>
      <c r="K129" s="34">
        <v>14</v>
      </c>
      <c r="L129" s="35"/>
      <c r="Q129" s="34" t="s">
        <v>702</v>
      </c>
      <c r="R129" s="63" t="s">
        <v>703</v>
      </c>
      <c r="S129" s="83">
        <v>42880</v>
      </c>
    </row>
    <row r="130" spans="1:19" x14ac:dyDescent="0.25">
      <c r="A130" s="59">
        <v>17837</v>
      </c>
      <c r="B130" s="56">
        <v>5</v>
      </c>
      <c r="C130" s="85" t="s">
        <v>90</v>
      </c>
      <c r="D130" s="85" t="s">
        <v>89</v>
      </c>
      <c r="F130" s="85" t="s">
        <v>314</v>
      </c>
      <c r="H130" s="34" t="s">
        <v>39</v>
      </c>
      <c r="I130" s="34">
        <v>435</v>
      </c>
      <c r="J130" s="34">
        <v>475</v>
      </c>
      <c r="K130" s="34">
        <v>40</v>
      </c>
      <c r="O130" s="35"/>
      <c r="Q130" s="34" t="s">
        <v>702</v>
      </c>
      <c r="R130" s="63" t="s">
        <v>703</v>
      </c>
      <c r="S130" s="83">
        <v>42880</v>
      </c>
    </row>
    <row r="131" spans="1:19" x14ac:dyDescent="0.25">
      <c r="A131" s="59">
        <v>17837</v>
      </c>
      <c r="B131" s="56">
        <v>6</v>
      </c>
      <c r="C131" s="85" t="s">
        <v>90</v>
      </c>
      <c r="D131" s="85" t="s">
        <v>713</v>
      </c>
      <c r="H131" s="50"/>
      <c r="I131" s="50">
        <v>475</v>
      </c>
      <c r="J131" s="35">
        <v>740</v>
      </c>
      <c r="K131" s="34">
        <v>265</v>
      </c>
      <c r="L131" s="35"/>
      <c r="Q131" s="34" t="s">
        <v>702</v>
      </c>
      <c r="R131" s="63" t="s">
        <v>703</v>
      </c>
      <c r="S131" s="83">
        <v>42880</v>
      </c>
    </row>
    <row r="132" spans="1:19" x14ac:dyDescent="0.25">
      <c r="A132" s="59">
        <v>17837</v>
      </c>
      <c r="B132" s="56">
        <v>7</v>
      </c>
      <c r="C132" s="85" t="s">
        <v>90</v>
      </c>
      <c r="D132" s="85" t="s">
        <v>89</v>
      </c>
      <c r="F132" s="85" t="s">
        <v>314</v>
      </c>
      <c r="H132" s="34" t="s">
        <v>38</v>
      </c>
      <c r="I132" s="34">
        <v>740</v>
      </c>
      <c r="J132" s="34">
        <v>750</v>
      </c>
      <c r="K132" s="34">
        <v>10</v>
      </c>
      <c r="O132" s="35"/>
      <c r="Q132" s="34" t="s">
        <v>702</v>
      </c>
      <c r="R132" s="63" t="s">
        <v>703</v>
      </c>
      <c r="S132" s="83">
        <v>42880</v>
      </c>
    </row>
    <row r="133" spans="1:19" x14ac:dyDescent="0.25">
      <c r="A133" s="79">
        <v>17837</v>
      </c>
      <c r="B133" s="56">
        <v>8</v>
      </c>
      <c r="C133" s="85" t="s">
        <v>90</v>
      </c>
      <c r="D133" s="88" t="s">
        <v>713</v>
      </c>
      <c r="E133" s="64"/>
      <c r="F133" s="88"/>
      <c r="G133" s="64"/>
      <c r="H133" s="50"/>
      <c r="I133" s="50">
        <v>750</v>
      </c>
      <c r="J133" s="35">
        <v>839</v>
      </c>
      <c r="K133" s="34">
        <v>89</v>
      </c>
      <c r="L133" s="35"/>
      <c r="M133" s="35"/>
      <c r="Q133" s="34" t="s">
        <v>702</v>
      </c>
      <c r="R133" s="63" t="s">
        <v>703</v>
      </c>
      <c r="S133" s="83">
        <v>42880</v>
      </c>
    </row>
    <row r="134" spans="1:19" x14ac:dyDescent="0.25">
      <c r="A134" s="79">
        <v>17837</v>
      </c>
      <c r="B134" s="56">
        <v>9</v>
      </c>
      <c r="C134" s="85" t="s">
        <v>1740</v>
      </c>
      <c r="D134" s="87"/>
      <c r="F134" s="88" t="s">
        <v>314</v>
      </c>
      <c r="H134" s="50" t="s">
        <v>39</v>
      </c>
      <c r="I134" s="50">
        <v>421</v>
      </c>
      <c r="J134" s="35">
        <v>625</v>
      </c>
      <c r="K134" s="34">
        <v>204</v>
      </c>
      <c r="L134" s="35"/>
      <c r="M134" s="35">
        <v>-100</v>
      </c>
      <c r="N134" s="34">
        <v>-304</v>
      </c>
      <c r="Q134" s="34" t="s">
        <v>702</v>
      </c>
      <c r="R134" s="63" t="s">
        <v>1751</v>
      </c>
      <c r="S134" s="83">
        <v>42915</v>
      </c>
    </row>
    <row r="135" spans="1:19" x14ac:dyDescent="0.25">
      <c r="A135" s="79">
        <v>17837</v>
      </c>
      <c r="B135" s="56">
        <v>10</v>
      </c>
      <c r="C135" s="85" t="s">
        <v>1740</v>
      </c>
      <c r="D135" s="87"/>
      <c r="F135" s="88" t="s">
        <v>314</v>
      </c>
      <c r="H135" s="50" t="s">
        <v>38</v>
      </c>
      <c r="I135" s="50">
        <v>625</v>
      </c>
      <c r="J135" s="35">
        <v>839</v>
      </c>
      <c r="K135" s="34">
        <v>214</v>
      </c>
      <c r="L135" s="35"/>
      <c r="M135" s="35">
        <v>-304</v>
      </c>
      <c r="N135" s="34">
        <v>-518</v>
      </c>
      <c r="Q135" s="34" t="s">
        <v>702</v>
      </c>
      <c r="R135" s="63" t="s">
        <v>1751</v>
      </c>
      <c r="S135" s="83">
        <v>42915</v>
      </c>
    </row>
    <row r="136" spans="1:19" x14ac:dyDescent="0.25">
      <c r="A136" s="54">
        <v>17840</v>
      </c>
      <c r="B136" s="57">
        <v>1</v>
      </c>
      <c r="C136" s="85" t="s">
        <v>88</v>
      </c>
      <c r="F136" s="85" t="s">
        <v>1752</v>
      </c>
      <c r="J136" s="34">
        <v>740</v>
      </c>
      <c r="L136" s="64"/>
      <c r="M136" s="34" t="s">
        <v>1756</v>
      </c>
      <c r="N136" s="34">
        <v>-433</v>
      </c>
      <c r="Q136" s="34" t="s">
        <v>702</v>
      </c>
      <c r="R136" s="63" t="s">
        <v>306</v>
      </c>
      <c r="S136" s="83">
        <v>42880</v>
      </c>
    </row>
    <row r="137" spans="1:19" x14ac:dyDescent="0.25">
      <c r="A137" s="59">
        <v>17840</v>
      </c>
      <c r="B137" s="56">
        <v>2</v>
      </c>
      <c r="C137" s="85" t="s">
        <v>88</v>
      </c>
      <c r="F137" s="85" t="s">
        <v>314</v>
      </c>
      <c r="I137" s="34">
        <v>361</v>
      </c>
      <c r="J137" s="34">
        <v>740</v>
      </c>
      <c r="K137" s="34">
        <v>379</v>
      </c>
      <c r="M137" s="34">
        <v>-54</v>
      </c>
      <c r="N137" s="34">
        <v>-433</v>
      </c>
      <c r="Q137" s="34" t="s">
        <v>702</v>
      </c>
      <c r="R137" s="63" t="s">
        <v>306</v>
      </c>
      <c r="S137" s="83">
        <v>42880</v>
      </c>
    </row>
    <row r="138" spans="1:19" x14ac:dyDescent="0.25">
      <c r="A138" s="59">
        <v>17840</v>
      </c>
      <c r="B138" s="56">
        <v>3</v>
      </c>
      <c r="C138" s="85" t="s">
        <v>88</v>
      </c>
      <c r="F138" s="85" t="s">
        <v>1753</v>
      </c>
      <c r="I138" s="34">
        <v>740</v>
      </c>
      <c r="M138" s="34">
        <v>-433</v>
      </c>
      <c r="N138" s="34" t="s">
        <v>1756</v>
      </c>
      <c r="Q138" s="34" t="s">
        <v>702</v>
      </c>
      <c r="R138" s="63" t="s">
        <v>306</v>
      </c>
      <c r="S138" s="83">
        <v>42880</v>
      </c>
    </row>
    <row r="139" spans="1:19" x14ac:dyDescent="0.25">
      <c r="A139" s="79">
        <v>17840</v>
      </c>
      <c r="B139" s="56">
        <v>4</v>
      </c>
      <c r="C139" s="85" t="s">
        <v>90</v>
      </c>
      <c r="D139" s="88" t="s">
        <v>713</v>
      </c>
      <c r="E139" s="64"/>
      <c r="F139" s="88"/>
      <c r="G139" s="64"/>
      <c r="H139" s="50"/>
      <c r="I139" s="50">
        <v>361</v>
      </c>
      <c r="J139" s="35">
        <v>650</v>
      </c>
      <c r="K139" s="34">
        <v>289</v>
      </c>
      <c r="L139" s="35"/>
      <c r="Q139" s="34" t="s">
        <v>702</v>
      </c>
      <c r="R139" s="63" t="s">
        <v>703</v>
      </c>
      <c r="S139" s="83">
        <v>42880</v>
      </c>
    </row>
    <row r="140" spans="1:19" x14ac:dyDescent="0.25">
      <c r="A140" s="59">
        <v>17840</v>
      </c>
      <c r="B140" s="56">
        <v>5</v>
      </c>
      <c r="C140" s="85" t="s">
        <v>90</v>
      </c>
      <c r="D140" s="85" t="s">
        <v>89</v>
      </c>
      <c r="F140" s="85" t="s">
        <v>314</v>
      </c>
      <c r="H140" s="34" t="s">
        <v>39</v>
      </c>
      <c r="I140" s="34">
        <v>650</v>
      </c>
      <c r="J140" s="34">
        <v>670</v>
      </c>
      <c r="K140" s="34">
        <v>20</v>
      </c>
      <c r="O140" s="35"/>
      <c r="Q140" s="34" t="s">
        <v>702</v>
      </c>
      <c r="R140" s="63" t="s">
        <v>703</v>
      </c>
      <c r="S140" s="83">
        <v>42880</v>
      </c>
    </row>
    <row r="141" spans="1:19" x14ac:dyDescent="0.25">
      <c r="A141" s="61">
        <v>17840</v>
      </c>
      <c r="B141" s="56">
        <v>6</v>
      </c>
      <c r="C141" s="85" t="s">
        <v>90</v>
      </c>
      <c r="D141" s="88" t="s">
        <v>716</v>
      </c>
      <c r="E141" s="64"/>
      <c r="F141" s="88"/>
      <c r="G141" s="64"/>
      <c r="H141" s="50"/>
      <c r="I141" s="50">
        <v>670</v>
      </c>
      <c r="J141" s="35">
        <v>740</v>
      </c>
      <c r="K141" s="34">
        <v>70</v>
      </c>
      <c r="L141" s="35"/>
      <c r="M141" s="35"/>
      <c r="Q141" s="34" t="s">
        <v>702</v>
      </c>
      <c r="R141" s="63" t="s">
        <v>703</v>
      </c>
      <c r="S141" s="83">
        <v>42880</v>
      </c>
    </row>
    <row r="142" spans="1:19" x14ac:dyDescent="0.25">
      <c r="A142" s="79">
        <v>17840</v>
      </c>
      <c r="B142" s="56">
        <v>7</v>
      </c>
      <c r="C142" s="85" t="s">
        <v>1740</v>
      </c>
      <c r="D142" s="87"/>
      <c r="F142" s="88" t="s">
        <v>314</v>
      </c>
      <c r="H142" s="34" t="s">
        <v>39</v>
      </c>
      <c r="I142" s="34">
        <v>361</v>
      </c>
      <c r="J142" s="34">
        <v>740</v>
      </c>
      <c r="K142" s="34">
        <v>379</v>
      </c>
      <c r="L142" s="35"/>
      <c r="M142" s="35">
        <v>-54</v>
      </c>
      <c r="N142" s="34">
        <v>-433</v>
      </c>
      <c r="Q142" s="34" t="s">
        <v>702</v>
      </c>
      <c r="R142" s="63" t="s">
        <v>1751</v>
      </c>
      <c r="S142" s="83">
        <v>42915</v>
      </c>
    </row>
    <row r="143" spans="1:19" x14ac:dyDescent="0.25">
      <c r="A143" s="54">
        <v>17848</v>
      </c>
      <c r="B143" s="57">
        <v>1</v>
      </c>
      <c r="C143" s="85" t="s">
        <v>88</v>
      </c>
      <c r="F143" s="88" t="s">
        <v>1752</v>
      </c>
      <c r="G143" s="64"/>
      <c r="H143" s="50"/>
      <c r="I143" s="50">
        <v>820</v>
      </c>
      <c r="J143" s="34">
        <v>1310</v>
      </c>
      <c r="K143" s="34">
        <v>490</v>
      </c>
      <c r="L143" s="35"/>
      <c r="M143" s="35">
        <v>-520</v>
      </c>
      <c r="N143" s="34">
        <v>-1010</v>
      </c>
      <c r="Q143" s="34" t="s">
        <v>702</v>
      </c>
      <c r="R143" s="63" t="s">
        <v>1751</v>
      </c>
      <c r="S143" s="83">
        <v>42915</v>
      </c>
    </row>
    <row r="144" spans="1:19" x14ac:dyDescent="0.25">
      <c r="A144" s="59">
        <v>17848</v>
      </c>
      <c r="B144" s="56">
        <v>2</v>
      </c>
      <c r="C144" s="85" t="s">
        <v>88</v>
      </c>
      <c r="F144" s="88" t="s">
        <v>314</v>
      </c>
      <c r="G144" s="64"/>
      <c r="H144" s="50"/>
      <c r="I144" s="50">
        <v>1120</v>
      </c>
      <c r="J144" s="34">
        <v>1310</v>
      </c>
      <c r="K144" s="34">
        <v>190</v>
      </c>
      <c r="L144" s="35"/>
      <c r="M144" s="35">
        <v>-820</v>
      </c>
      <c r="N144" s="34">
        <v>-1010</v>
      </c>
      <c r="Q144" s="34" t="s">
        <v>702</v>
      </c>
      <c r="R144" s="63" t="s">
        <v>1751</v>
      </c>
      <c r="S144" s="83">
        <v>42915</v>
      </c>
    </row>
    <row r="145" spans="1:20" x14ac:dyDescent="0.25">
      <c r="A145" s="59">
        <v>17848</v>
      </c>
      <c r="B145" s="56">
        <v>3</v>
      </c>
      <c r="C145" s="85" t="s">
        <v>88</v>
      </c>
      <c r="F145" s="88" t="s">
        <v>1753</v>
      </c>
      <c r="G145" s="64"/>
      <c r="H145" s="50"/>
      <c r="I145" s="50">
        <v>1310</v>
      </c>
      <c r="J145" s="35"/>
      <c r="L145" s="35"/>
      <c r="M145" s="35">
        <v>-1010</v>
      </c>
      <c r="N145" s="34" t="s">
        <v>1756</v>
      </c>
      <c r="Q145" s="34" t="s">
        <v>702</v>
      </c>
      <c r="R145" s="63" t="s">
        <v>1751</v>
      </c>
      <c r="S145" s="83">
        <v>42915</v>
      </c>
    </row>
    <row r="146" spans="1:20" x14ac:dyDescent="0.25">
      <c r="A146" s="58">
        <v>17848</v>
      </c>
      <c r="B146" s="56">
        <v>4</v>
      </c>
      <c r="C146" s="85" t="s">
        <v>90</v>
      </c>
      <c r="D146" s="87" t="s">
        <v>716</v>
      </c>
      <c r="E146" s="62"/>
      <c r="F146" s="87"/>
      <c r="G146" s="62"/>
      <c r="H146" s="50"/>
      <c r="I146" s="50">
        <v>1120</v>
      </c>
      <c r="J146" s="35">
        <v>1172</v>
      </c>
      <c r="K146" s="34">
        <v>52</v>
      </c>
      <c r="L146" s="35"/>
      <c r="Q146" s="34" t="s">
        <v>702</v>
      </c>
      <c r="R146" s="63" t="s">
        <v>703</v>
      </c>
      <c r="S146" s="83">
        <v>42880</v>
      </c>
    </row>
    <row r="147" spans="1:20" x14ac:dyDescent="0.25">
      <c r="A147" s="59">
        <v>17848</v>
      </c>
      <c r="B147" s="56">
        <v>5</v>
      </c>
      <c r="C147" s="85" t="s">
        <v>90</v>
      </c>
      <c r="D147" s="85" t="s">
        <v>89</v>
      </c>
      <c r="F147" s="85" t="s">
        <v>314</v>
      </c>
      <c r="H147" s="34" t="s">
        <v>38</v>
      </c>
      <c r="I147" s="34">
        <v>1172</v>
      </c>
      <c r="J147" s="35">
        <v>1185</v>
      </c>
      <c r="K147" s="34">
        <v>13</v>
      </c>
      <c r="O147" s="35"/>
      <c r="Q147" s="34" t="s">
        <v>702</v>
      </c>
      <c r="R147" s="63" t="s">
        <v>703</v>
      </c>
      <c r="S147" s="83">
        <v>42880</v>
      </c>
    </row>
    <row r="148" spans="1:20" x14ac:dyDescent="0.25">
      <c r="A148" s="58">
        <v>17848</v>
      </c>
      <c r="B148" s="56">
        <v>6</v>
      </c>
      <c r="C148" s="85" t="s">
        <v>90</v>
      </c>
      <c r="D148" s="87" t="s">
        <v>713</v>
      </c>
      <c r="E148" s="62"/>
      <c r="F148" s="87"/>
      <c r="G148" s="62"/>
      <c r="H148" s="50"/>
      <c r="I148" s="50">
        <v>1185</v>
      </c>
      <c r="J148" s="35">
        <v>1310</v>
      </c>
      <c r="K148" s="34">
        <v>125</v>
      </c>
      <c r="L148" s="35"/>
      <c r="M148" s="35"/>
      <c r="Q148" s="34" t="s">
        <v>702</v>
      </c>
      <c r="R148" s="63" t="s">
        <v>703</v>
      </c>
      <c r="S148" s="83">
        <v>42880</v>
      </c>
    </row>
    <row r="149" spans="1:20" x14ac:dyDescent="0.25">
      <c r="A149" s="58">
        <v>17848</v>
      </c>
      <c r="B149" s="56">
        <v>7</v>
      </c>
      <c r="C149" s="85" t="s">
        <v>1740</v>
      </c>
      <c r="D149" s="87"/>
      <c r="F149" s="87" t="s">
        <v>314</v>
      </c>
      <c r="H149" s="50" t="s">
        <v>38</v>
      </c>
      <c r="I149" s="50">
        <v>1120</v>
      </c>
      <c r="J149" s="35">
        <v>1310</v>
      </c>
      <c r="K149" s="34">
        <v>190</v>
      </c>
      <c r="L149" s="35"/>
      <c r="M149" s="35">
        <v>-820</v>
      </c>
      <c r="N149" s="34">
        <v>-1010</v>
      </c>
      <c r="Q149" s="34" t="s">
        <v>702</v>
      </c>
      <c r="R149" s="63" t="s">
        <v>1751</v>
      </c>
      <c r="S149" s="83">
        <v>42915</v>
      </c>
    </row>
    <row r="150" spans="1:20" x14ac:dyDescent="0.25">
      <c r="A150" s="54">
        <v>18567</v>
      </c>
      <c r="B150" s="57">
        <v>1</v>
      </c>
      <c r="C150" s="85" t="s">
        <v>88</v>
      </c>
      <c r="F150" s="87" t="s">
        <v>1752</v>
      </c>
      <c r="H150" s="50"/>
      <c r="I150" s="50">
        <v>1160</v>
      </c>
      <c r="J150" s="35">
        <v>1815</v>
      </c>
      <c r="K150" s="34">
        <v>655</v>
      </c>
      <c r="L150" s="35"/>
      <c r="M150" s="35">
        <v>-902</v>
      </c>
      <c r="N150" s="34">
        <v>-1557</v>
      </c>
      <c r="Q150" s="34" t="s">
        <v>702</v>
      </c>
      <c r="R150" s="63" t="s">
        <v>1751</v>
      </c>
      <c r="S150" s="83">
        <v>42915</v>
      </c>
    </row>
    <row r="151" spans="1:20" x14ac:dyDescent="0.25">
      <c r="A151" s="59">
        <v>18567</v>
      </c>
      <c r="B151" s="56">
        <v>2</v>
      </c>
      <c r="C151" s="85" t="s">
        <v>88</v>
      </c>
      <c r="F151" s="87" t="s">
        <v>314</v>
      </c>
      <c r="H151" s="50"/>
      <c r="I151" s="50">
        <v>1482</v>
      </c>
      <c r="J151" s="35">
        <v>1815</v>
      </c>
      <c r="K151" s="34">
        <v>333</v>
      </c>
      <c r="L151" s="35"/>
      <c r="M151" s="35">
        <v>-1224</v>
      </c>
      <c r="N151" s="34">
        <v>-1557</v>
      </c>
      <c r="Q151" s="34" t="s">
        <v>702</v>
      </c>
      <c r="R151" s="63" t="s">
        <v>1751</v>
      </c>
      <c r="S151" s="83">
        <v>42915</v>
      </c>
    </row>
    <row r="152" spans="1:20" x14ac:dyDescent="0.25">
      <c r="A152" s="59">
        <v>18567</v>
      </c>
      <c r="B152" s="56">
        <v>3</v>
      </c>
      <c r="C152" s="85" t="s">
        <v>88</v>
      </c>
      <c r="F152" s="87" t="s">
        <v>1753</v>
      </c>
      <c r="H152" s="50"/>
      <c r="I152" s="50">
        <v>1815</v>
      </c>
      <c r="J152" s="35"/>
      <c r="L152" s="35"/>
      <c r="M152" s="35">
        <v>-1557</v>
      </c>
      <c r="N152" s="34" t="s">
        <v>1756</v>
      </c>
      <c r="Q152" s="34" t="s">
        <v>702</v>
      </c>
      <c r="R152" s="63" t="s">
        <v>1751</v>
      </c>
      <c r="S152" s="83">
        <v>42915</v>
      </c>
    </row>
    <row r="153" spans="1:20" x14ac:dyDescent="0.25">
      <c r="A153" s="58">
        <v>18567</v>
      </c>
      <c r="B153" s="56">
        <v>4</v>
      </c>
      <c r="C153" s="85" t="s">
        <v>90</v>
      </c>
      <c r="D153" s="85" t="s">
        <v>713</v>
      </c>
      <c r="E153" s="62"/>
      <c r="F153" s="87"/>
      <c r="G153" s="62"/>
      <c r="H153" s="50"/>
      <c r="I153" s="50">
        <v>1375.19</v>
      </c>
      <c r="J153" s="35">
        <v>1482</v>
      </c>
      <c r="K153" s="34">
        <v>106.81</v>
      </c>
      <c r="L153" s="35"/>
      <c r="Q153" s="34" t="s">
        <v>702</v>
      </c>
      <c r="R153" s="63" t="s">
        <v>703</v>
      </c>
      <c r="S153" s="83">
        <v>42880</v>
      </c>
    </row>
    <row r="154" spans="1:20" x14ac:dyDescent="0.25">
      <c r="A154" s="59">
        <v>18567</v>
      </c>
      <c r="B154" s="56">
        <v>5</v>
      </c>
      <c r="C154" s="85" t="s">
        <v>90</v>
      </c>
      <c r="D154" s="85" t="s">
        <v>89</v>
      </c>
      <c r="F154" s="85" t="s">
        <v>314</v>
      </c>
      <c r="H154" s="34" t="s">
        <v>38</v>
      </c>
      <c r="I154" s="34">
        <v>1482</v>
      </c>
      <c r="J154" s="34">
        <v>1518</v>
      </c>
      <c r="K154" s="34">
        <v>36</v>
      </c>
      <c r="O154" s="35"/>
      <c r="Q154" s="34" t="s">
        <v>702</v>
      </c>
      <c r="R154" s="63" t="s">
        <v>703</v>
      </c>
      <c r="S154" s="83">
        <v>42880</v>
      </c>
    </row>
    <row r="155" spans="1:20" x14ac:dyDescent="0.25">
      <c r="A155" s="58">
        <v>18567</v>
      </c>
      <c r="B155" s="56">
        <v>6</v>
      </c>
      <c r="C155" s="85" t="s">
        <v>90</v>
      </c>
      <c r="D155" s="87" t="s">
        <v>713</v>
      </c>
      <c r="E155" s="62"/>
      <c r="F155" s="87"/>
      <c r="G155" s="62"/>
      <c r="H155" s="50"/>
      <c r="I155" s="50">
        <v>1518</v>
      </c>
      <c r="J155" s="35">
        <v>1815</v>
      </c>
      <c r="K155" s="34">
        <v>297</v>
      </c>
      <c r="L155" s="35"/>
      <c r="M155" s="35"/>
      <c r="Q155" s="34" t="s">
        <v>702</v>
      </c>
      <c r="R155" s="63" t="s">
        <v>703</v>
      </c>
      <c r="S155" s="83">
        <v>42880</v>
      </c>
    </row>
    <row r="156" spans="1:20" x14ac:dyDescent="0.25">
      <c r="A156" s="58">
        <v>18567</v>
      </c>
      <c r="B156" s="56">
        <v>7</v>
      </c>
      <c r="C156" s="85" t="s">
        <v>1740</v>
      </c>
      <c r="D156" s="87"/>
      <c r="F156" s="87" t="s">
        <v>314</v>
      </c>
      <c r="H156" s="50" t="s">
        <v>38</v>
      </c>
      <c r="I156" s="50">
        <v>1482</v>
      </c>
      <c r="J156" s="35">
        <v>1815</v>
      </c>
      <c r="K156" s="34">
        <v>333</v>
      </c>
      <c r="L156" s="35"/>
      <c r="M156" s="35">
        <v>-1224</v>
      </c>
      <c r="N156" s="34">
        <v>-1557</v>
      </c>
      <c r="Q156" s="34" t="s">
        <v>702</v>
      </c>
      <c r="R156" s="63" t="s">
        <v>1751</v>
      </c>
      <c r="S156" s="83">
        <v>42915</v>
      </c>
    </row>
    <row r="157" spans="1:20" x14ac:dyDescent="0.25">
      <c r="A157" s="54">
        <v>19079</v>
      </c>
      <c r="B157" s="57">
        <v>1</v>
      </c>
      <c r="C157" s="85" t="s">
        <v>88</v>
      </c>
      <c r="F157" s="85" t="s">
        <v>1752</v>
      </c>
      <c r="I157" s="34">
        <v>1009</v>
      </c>
      <c r="J157" s="34">
        <v>1780</v>
      </c>
      <c r="K157" s="34">
        <v>771</v>
      </c>
      <c r="L157" s="64"/>
      <c r="M157" s="64">
        <v>-475</v>
      </c>
      <c r="N157" s="34">
        <v>-1246</v>
      </c>
      <c r="Q157" s="34" t="s">
        <v>702</v>
      </c>
      <c r="R157" s="63" t="s">
        <v>306</v>
      </c>
      <c r="S157" s="83">
        <v>42880</v>
      </c>
    </row>
    <row r="158" spans="1:20" x14ac:dyDescent="0.25">
      <c r="A158" s="59">
        <v>19079</v>
      </c>
      <c r="B158" s="56">
        <v>2</v>
      </c>
      <c r="C158" s="85" t="s">
        <v>88</v>
      </c>
      <c r="F158" s="85" t="s">
        <v>314</v>
      </c>
      <c r="I158" s="34">
        <v>1490</v>
      </c>
      <c r="J158" s="34">
        <v>1780</v>
      </c>
      <c r="K158" s="34">
        <v>290</v>
      </c>
      <c r="M158" s="34">
        <v>-956</v>
      </c>
      <c r="N158" s="34">
        <v>-1246</v>
      </c>
      <c r="Q158" s="34" t="s">
        <v>702</v>
      </c>
      <c r="R158" s="63" t="s">
        <v>306</v>
      </c>
      <c r="S158" s="83">
        <v>42880</v>
      </c>
      <c r="T158" s="34" t="s">
        <v>308</v>
      </c>
    </row>
    <row r="159" spans="1:20" x14ac:dyDescent="0.25">
      <c r="A159" s="59">
        <v>19079</v>
      </c>
      <c r="B159" s="56">
        <v>3</v>
      </c>
      <c r="C159" s="85" t="s">
        <v>88</v>
      </c>
      <c r="F159" s="85" t="s">
        <v>1753</v>
      </c>
      <c r="I159" s="34">
        <v>1780</v>
      </c>
      <c r="M159" s="34">
        <v>-1246</v>
      </c>
      <c r="N159" s="34" t="s">
        <v>1756</v>
      </c>
      <c r="Q159" s="34" t="s">
        <v>702</v>
      </c>
      <c r="R159" s="63" t="s">
        <v>306</v>
      </c>
      <c r="S159" s="83">
        <v>42880</v>
      </c>
    </row>
    <row r="160" spans="1:20" x14ac:dyDescent="0.25">
      <c r="A160" s="59">
        <v>19079</v>
      </c>
      <c r="B160" s="56">
        <v>4</v>
      </c>
      <c r="C160" s="85" t="s">
        <v>90</v>
      </c>
      <c r="D160" s="85" t="s">
        <v>89</v>
      </c>
      <c r="F160" s="85" t="s">
        <v>314</v>
      </c>
      <c r="I160" s="34">
        <v>1490</v>
      </c>
      <c r="J160" s="34">
        <v>1535</v>
      </c>
      <c r="K160" s="34">
        <v>45</v>
      </c>
      <c r="Q160" s="34" t="s">
        <v>702</v>
      </c>
      <c r="R160" s="63" t="s">
        <v>1751</v>
      </c>
      <c r="S160" s="83">
        <v>42915</v>
      </c>
    </row>
    <row r="161" spans="1:19" x14ac:dyDescent="0.25">
      <c r="A161" s="59">
        <v>19079</v>
      </c>
      <c r="B161" s="56">
        <v>5</v>
      </c>
      <c r="C161" s="85" t="s">
        <v>90</v>
      </c>
      <c r="D161" s="85" t="s">
        <v>716</v>
      </c>
      <c r="I161" s="34">
        <v>1535</v>
      </c>
      <c r="J161" s="34">
        <v>1780</v>
      </c>
      <c r="K161" s="34">
        <v>245</v>
      </c>
      <c r="Q161" s="34" t="s">
        <v>702</v>
      </c>
      <c r="R161" s="63" t="s">
        <v>1751</v>
      </c>
      <c r="S161" s="83">
        <v>42915</v>
      </c>
    </row>
    <row r="162" spans="1:19" x14ac:dyDescent="0.25">
      <c r="A162" s="54">
        <v>19083</v>
      </c>
      <c r="B162" s="57">
        <v>1</v>
      </c>
      <c r="C162" s="85" t="s">
        <v>88</v>
      </c>
      <c r="F162" s="85" t="s">
        <v>1752</v>
      </c>
      <c r="H162" s="52"/>
      <c r="I162" s="34">
        <v>580</v>
      </c>
      <c r="J162" s="34">
        <v>1383</v>
      </c>
      <c r="K162" s="34">
        <v>803</v>
      </c>
      <c r="M162" s="34">
        <v>-106</v>
      </c>
      <c r="N162" s="34">
        <v>-909</v>
      </c>
      <c r="Q162" s="34" t="s">
        <v>702</v>
      </c>
      <c r="R162" s="63" t="s">
        <v>306</v>
      </c>
      <c r="S162" s="83">
        <v>42880</v>
      </c>
    </row>
    <row r="163" spans="1:19" x14ac:dyDescent="0.25">
      <c r="A163" s="59">
        <v>19083</v>
      </c>
      <c r="B163" s="56">
        <v>2</v>
      </c>
      <c r="C163" s="85" t="s">
        <v>88</v>
      </c>
      <c r="F163" s="85" t="s">
        <v>314</v>
      </c>
      <c r="I163" s="34">
        <v>1084</v>
      </c>
      <c r="J163" s="34">
        <v>1383</v>
      </c>
      <c r="K163" s="34">
        <v>299</v>
      </c>
      <c r="M163" s="34">
        <v>-610</v>
      </c>
      <c r="N163" s="34">
        <v>-909</v>
      </c>
      <c r="Q163" s="34" t="s">
        <v>702</v>
      </c>
      <c r="R163" s="63" t="s">
        <v>306</v>
      </c>
      <c r="S163" s="83">
        <v>42880</v>
      </c>
    </row>
    <row r="164" spans="1:19" x14ac:dyDescent="0.25">
      <c r="A164" s="59">
        <v>19083</v>
      </c>
      <c r="B164" s="56">
        <v>3</v>
      </c>
      <c r="C164" s="85" t="s">
        <v>88</v>
      </c>
      <c r="F164" s="85" t="s">
        <v>1753</v>
      </c>
      <c r="I164" s="34">
        <v>1383</v>
      </c>
      <c r="M164" s="34">
        <v>-909</v>
      </c>
      <c r="N164" s="34" t="s">
        <v>1756</v>
      </c>
      <c r="Q164" s="34" t="s">
        <v>702</v>
      </c>
      <c r="R164" s="63" t="s">
        <v>306</v>
      </c>
      <c r="S164" s="83">
        <v>42880</v>
      </c>
    </row>
    <row r="165" spans="1:19" x14ac:dyDescent="0.25">
      <c r="A165" s="59">
        <v>19083</v>
      </c>
      <c r="B165" s="56">
        <v>4</v>
      </c>
      <c r="C165" s="85" t="s">
        <v>90</v>
      </c>
      <c r="D165" s="85" t="s">
        <v>89</v>
      </c>
      <c r="F165" s="85" t="s">
        <v>314</v>
      </c>
      <c r="I165" s="34">
        <v>1084</v>
      </c>
      <c r="J165" s="34">
        <v>1135</v>
      </c>
      <c r="K165" s="34">
        <v>51</v>
      </c>
      <c r="Q165" s="34" t="s">
        <v>702</v>
      </c>
      <c r="R165" s="63" t="s">
        <v>1751</v>
      </c>
      <c r="S165" s="83">
        <v>42915</v>
      </c>
    </row>
    <row r="166" spans="1:19" x14ac:dyDescent="0.25">
      <c r="A166" s="59">
        <v>19083</v>
      </c>
      <c r="B166" s="56">
        <v>5</v>
      </c>
      <c r="C166" s="85" t="s">
        <v>90</v>
      </c>
      <c r="D166" s="85" t="s">
        <v>716</v>
      </c>
      <c r="I166" s="34">
        <v>1135</v>
      </c>
      <c r="J166" s="34">
        <v>1383</v>
      </c>
      <c r="K166" s="34">
        <v>248</v>
      </c>
      <c r="Q166" s="34" t="s">
        <v>702</v>
      </c>
      <c r="R166" s="63" t="s">
        <v>1751</v>
      </c>
      <c r="S166" s="83">
        <v>42915</v>
      </c>
    </row>
    <row r="167" spans="1:19" x14ac:dyDescent="0.25">
      <c r="A167" s="54">
        <v>19119</v>
      </c>
      <c r="B167" s="56">
        <v>1</v>
      </c>
      <c r="C167" s="85" t="s">
        <v>88</v>
      </c>
      <c r="F167" s="85" t="s">
        <v>1752</v>
      </c>
      <c r="I167" s="34">
        <v>795</v>
      </c>
      <c r="J167" s="34">
        <v>1330</v>
      </c>
      <c r="K167" s="34">
        <v>535</v>
      </c>
      <c r="M167" s="34">
        <v>-322</v>
      </c>
      <c r="N167" s="34">
        <v>-857</v>
      </c>
      <c r="Q167" s="34" t="s">
        <v>702</v>
      </c>
      <c r="R167" s="63" t="s">
        <v>1751</v>
      </c>
      <c r="S167" s="83">
        <v>42915</v>
      </c>
    </row>
    <row r="168" spans="1:19" x14ac:dyDescent="0.25">
      <c r="A168" s="59">
        <v>19119</v>
      </c>
      <c r="B168" s="56">
        <v>2</v>
      </c>
      <c r="C168" s="85" t="s">
        <v>88</v>
      </c>
      <c r="F168" s="85" t="s">
        <v>314</v>
      </c>
      <c r="I168" s="34">
        <v>1138</v>
      </c>
      <c r="J168" s="34">
        <v>1330</v>
      </c>
      <c r="K168" s="34">
        <v>192</v>
      </c>
      <c r="M168" s="34">
        <v>-665</v>
      </c>
      <c r="N168" s="34">
        <v>-857</v>
      </c>
      <c r="Q168" s="34" t="s">
        <v>702</v>
      </c>
      <c r="R168" s="63" t="s">
        <v>1751</v>
      </c>
      <c r="S168" s="83">
        <v>42915</v>
      </c>
    </row>
    <row r="169" spans="1:19" x14ac:dyDescent="0.25">
      <c r="A169" s="59">
        <v>19119</v>
      </c>
      <c r="B169" s="56">
        <v>3</v>
      </c>
      <c r="C169" s="85" t="s">
        <v>88</v>
      </c>
      <c r="F169" s="85" t="s">
        <v>1753</v>
      </c>
      <c r="I169" s="34">
        <v>1330</v>
      </c>
      <c r="M169" s="34">
        <v>-857</v>
      </c>
      <c r="N169" s="34" t="s">
        <v>1756</v>
      </c>
      <c r="Q169" s="34" t="s">
        <v>702</v>
      </c>
      <c r="R169" s="63" t="s">
        <v>1751</v>
      </c>
      <c r="S169" s="83">
        <v>42915</v>
      </c>
    </row>
    <row r="170" spans="1:19" x14ac:dyDescent="0.25">
      <c r="A170" s="79">
        <v>19119</v>
      </c>
      <c r="B170" s="56">
        <v>4</v>
      </c>
      <c r="C170" s="85" t="s">
        <v>90</v>
      </c>
      <c r="D170" s="88" t="s">
        <v>716</v>
      </c>
      <c r="E170" s="62"/>
      <c r="F170" s="87"/>
      <c r="G170" s="62"/>
      <c r="H170" s="50"/>
      <c r="I170" s="50">
        <v>1138</v>
      </c>
      <c r="J170" s="35">
        <v>1192</v>
      </c>
      <c r="K170" s="34">
        <v>54</v>
      </c>
      <c r="L170" s="35"/>
      <c r="Q170" s="34" t="s">
        <v>702</v>
      </c>
      <c r="R170" s="63" t="s">
        <v>703</v>
      </c>
      <c r="S170" s="83">
        <v>42880</v>
      </c>
    </row>
    <row r="171" spans="1:19" x14ac:dyDescent="0.25">
      <c r="A171" s="59">
        <v>19119</v>
      </c>
      <c r="B171" s="56">
        <v>5</v>
      </c>
      <c r="C171" s="85" t="s">
        <v>90</v>
      </c>
      <c r="D171" s="85" t="s">
        <v>89</v>
      </c>
      <c r="F171" s="85" t="s">
        <v>314</v>
      </c>
      <c r="H171" s="34" t="s">
        <v>37</v>
      </c>
      <c r="I171" s="34">
        <v>1192</v>
      </c>
      <c r="J171" s="34">
        <v>1212</v>
      </c>
      <c r="K171" s="34">
        <v>20</v>
      </c>
      <c r="O171" s="35"/>
      <c r="Q171" s="34" t="s">
        <v>702</v>
      </c>
      <c r="R171" s="63" t="s">
        <v>703</v>
      </c>
      <c r="S171" s="83">
        <v>42880</v>
      </c>
    </row>
    <row r="172" spans="1:19" x14ac:dyDescent="0.25">
      <c r="A172" s="61">
        <v>19119</v>
      </c>
      <c r="B172" s="56">
        <v>6</v>
      </c>
      <c r="C172" s="85" t="s">
        <v>90</v>
      </c>
      <c r="D172" s="87" t="s">
        <v>716</v>
      </c>
      <c r="E172" s="62"/>
      <c r="F172" s="87"/>
      <c r="G172" s="62"/>
      <c r="H172" s="50"/>
      <c r="I172" s="50">
        <v>1212</v>
      </c>
      <c r="J172" s="35">
        <v>1330</v>
      </c>
      <c r="K172" s="34">
        <v>118</v>
      </c>
      <c r="L172" s="35"/>
      <c r="M172" s="35"/>
      <c r="Q172" s="34" t="s">
        <v>702</v>
      </c>
      <c r="R172" s="63" t="s">
        <v>703</v>
      </c>
      <c r="S172" s="83">
        <v>42880</v>
      </c>
    </row>
    <row r="173" spans="1:19" x14ac:dyDescent="0.25">
      <c r="A173" s="79">
        <v>19119</v>
      </c>
      <c r="B173" s="56">
        <v>7</v>
      </c>
      <c r="C173" s="85" t="s">
        <v>1740</v>
      </c>
      <c r="D173" s="87"/>
      <c r="F173" s="87" t="s">
        <v>314</v>
      </c>
      <c r="H173" s="34" t="s">
        <v>37</v>
      </c>
      <c r="I173" s="34">
        <v>1138</v>
      </c>
      <c r="J173" s="35">
        <v>1330</v>
      </c>
      <c r="K173" s="34">
        <v>192</v>
      </c>
      <c r="L173" s="35"/>
      <c r="M173" s="35">
        <v>-665</v>
      </c>
      <c r="N173" s="34">
        <v>-857</v>
      </c>
      <c r="Q173" s="34" t="s">
        <v>702</v>
      </c>
      <c r="R173" s="63" t="s">
        <v>1751</v>
      </c>
      <c r="S173" s="83">
        <v>42915</v>
      </c>
    </row>
    <row r="174" spans="1:19" x14ac:dyDescent="0.25">
      <c r="A174" s="54">
        <v>19129</v>
      </c>
      <c r="B174" s="56">
        <v>1</v>
      </c>
      <c r="C174" s="85" t="s">
        <v>88</v>
      </c>
      <c r="F174" s="87" t="s">
        <v>1752</v>
      </c>
      <c r="I174" s="34">
        <v>605</v>
      </c>
      <c r="J174" s="35">
        <v>1165</v>
      </c>
      <c r="K174" s="34">
        <v>560</v>
      </c>
      <c r="L174" s="35"/>
      <c r="M174" s="35">
        <v>-113</v>
      </c>
      <c r="N174" s="34">
        <v>-673</v>
      </c>
      <c r="Q174" s="34" t="s">
        <v>702</v>
      </c>
      <c r="R174" s="63" t="s">
        <v>1751</v>
      </c>
      <c r="S174" s="83">
        <v>42915</v>
      </c>
    </row>
    <row r="175" spans="1:19" x14ac:dyDescent="0.25">
      <c r="A175" s="59">
        <v>19129</v>
      </c>
      <c r="B175" s="56">
        <v>2</v>
      </c>
      <c r="C175" s="85" t="s">
        <v>88</v>
      </c>
      <c r="F175" s="87" t="s">
        <v>314</v>
      </c>
      <c r="I175" s="34">
        <v>925</v>
      </c>
      <c r="J175" s="35">
        <v>1165</v>
      </c>
      <c r="K175" s="34">
        <v>240</v>
      </c>
      <c r="L175" s="35"/>
      <c r="M175" s="35">
        <v>-433</v>
      </c>
      <c r="N175" s="34">
        <v>-673</v>
      </c>
      <c r="Q175" s="34" t="s">
        <v>702</v>
      </c>
      <c r="R175" s="63" t="s">
        <v>1751</v>
      </c>
      <c r="S175" s="83">
        <v>42915</v>
      </c>
    </row>
    <row r="176" spans="1:19" x14ac:dyDescent="0.25">
      <c r="A176" s="59">
        <v>19129</v>
      </c>
      <c r="B176" s="56">
        <v>3</v>
      </c>
      <c r="C176" s="85" t="s">
        <v>88</v>
      </c>
      <c r="F176" s="87" t="s">
        <v>1753</v>
      </c>
      <c r="I176" s="34">
        <v>1165</v>
      </c>
      <c r="J176" s="35"/>
      <c r="L176" s="35"/>
      <c r="M176" s="35">
        <v>-673</v>
      </c>
      <c r="N176" s="34" t="s">
        <v>1756</v>
      </c>
      <c r="Q176" s="34" t="s">
        <v>702</v>
      </c>
      <c r="R176" s="63" t="s">
        <v>1751</v>
      </c>
      <c r="S176" s="83">
        <v>42915</v>
      </c>
    </row>
    <row r="177" spans="1:20" x14ac:dyDescent="0.25">
      <c r="A177" s="59">
        <v>19129</v>
      </c>
      <c r="B177" s="56">
        <v>4</v>
      </c>
      <c r="C177" s="85" t="s">
        <v>90</v>
      </c>
      <c r="D177" s="85" t="s">
        <v>89</v>
      </c>
      <c r="F177" s="85" t="s">
        <v>314</v>
      </c>
      <c r="I177" s="34">
        <v>925</v>
      </c>
      <c r="J177" s="35">
        <v>942</v>
      </c>
      <c r="K177" s="34">
        <v>17</v>
      </c>
      <c r="O177" s="35"/>
      <c r="Q177" s="34" t="s">
        <v>702</v>
      </c>
      <c r="R177" s="63" t="s">
        <v>703</v>
      </c>
      <c r="S177" s="83">
        <v>42880</v>
      </c>
      <c r="T177" s="34" t="s">
        <v>714</v>
      </c>
    </row>
    <row r="178" spans="1:20" x14ac:dyDescent="0.25">
      <c r="A178" s="59">
        <v>19129</v>
      </c>
      <c r="B178" s="56">
        <v>5</v>
      </c>
      <c r="C178" s="85" t="s">
        <v>90</v>
      </c>
      <c r="D178" s="85" t="s">
        <v>716</v>
      </c>
      <c r="H178" s="50"/>
      <c r="I178" s="50">
        <v>942</v>
      </c>
      <c r="J178" s="35">
        <v>1093</v>
      </c>
      <c r="K178" s="34">
        <v>151</v>
      </c>
      <c r="L178" s="35"/>
      <c r="Q178" s="34" t="s">
        <v>702</v>
      </c>
      <c r="R178" s="63" t="s">
        <v>703</v>
      </c>
      <c r="S178" s="83">
        <v>42880</v>
      </c>
    </row>
    <row r="179" spans="1:20" x14ac:dyDescent="0.25">
      <c r="A179" s="61">
        <v>19129</v>
      </c>
      <c r="B179" s="56">
        <v>6</v>
      </c>
      <c r="C179" s="85" t="s">
        <v>90</v>
      </c>
      <c r="D179" s="85" t="s">
        <v>89</v>
      </c>
      <c r="F179" s="85" t="s">
        <v>314</v>
      </c>
      <c r="H179" s="34" t="s">
        <v>38</v>
      </c>
      <c r="I179" s="34">
        <v>1093</v>
      </c>
      <c r="J179" s="34">
        <v>1117</v>
      </c>
      <c r="K179" s="34">
        <v>24</v>
      </c>
      <c r="O179" s="35"/>
      <c r="Q179" s="34" t="s">
        <v>702</v>
      </c>
      <c r="R179" s="63" t="s">
        <v>703</v>
      </c>
      <c r="S179" s="83">
        <v>42880</v>
      </c>
    </row>
    <row r="180" spans="1:20" x14ac:dyDescent="0.25">
      <c r="A180" s="79">
        <v>19129</v>
      </c>
      <c r="B180" s="56">
        <v>7</v>
      </c>
      <c r="C180" s="85" t="s">
        <v>90</v>
      </c>
      <c r="D180" s="87" t="s">
        <v>713</v>
      </c>
      <c r="E180" s="62"/>
      <c r="F180" s="87"/>
      <c r="G180" s="62"/>
      <c r="H180" s="50"/>
      <c r="I180" s="50">
        <v>1117</v>
      </c>
      <c r="J180" s="35">
        <v>1165</v>
      </c>
      <c r="K180" s="34">
        <v>48</v>
      </c>
      <c r="L180" s="35"/>
      <c r="M180" s="35"/>
      <c r="Q180" s="34" t="s">
        <v>702</v>
      </c>
      <c r="R180" s="63" t="s">
        <v>703</v>
      </c>
      <c r="S180" s="83">
        <v>42880</v>
      </c>
    </row>
    <row r="181" spans="1:20" x14ac:dyDescent="0.25">
      <c r="A181" s="58">
        <v>19129</v>
      </c>
      <c r="B181" s="56">
        <v>8</v>
      </c>
      <c r="C181" s="85" t="s">
        <v>1740</v>
      </c>
      <c r="D181" s="87"/>
      <c r="F181" s="85" t="s">
        <v>314</v>
      </c>
      <c r="H181" s="34" t="s">
        <v>38</v>
      </c>
      <c r="I181" s="34">
        <v>925</v>
      </c>
      <c r="J181" s="35">
        <v>1165</v>
      </c>
      <c r="K181" s="34">
        <v>240</v>
      </c>
      <c r="L181" s="35"/>
      <c r="M181" s="35">
        <v>-433</v>
      </c>
      <c r="N181" s="34">
        <v>-673</v>
      </c>
      <c r="Q181" s="34" t="s">
        <v>702</v>
      </c>
      <c r="R181" s="63" t="s">
        <v>1751</v>
      </c>
      <c r="S181" s="83">
        <v>42915</v>
      </c>
    </row>
    <row r="182" spans="1:20" x14ac:dyDescent="0.25">
      <c r="A182" s="54">
        <v>19153</v>
      </c>
      <c r="B182" s="56">
        <v>1</v>
      </c>
      <c r="C182" s="85" t="s">
        <v>88</v>
      </c>
      <c r="F182" s="85" t="s">
        <v>1752</v>
      </c>
      <c r="I182" s="34">
        <v>960</v>
      </c>
      <c r="J182" s="35">
        <v>1505</v>
      </c>
      <c r="K182" s="34">
        <v>545</v>
      </c>
      <c r="L182" s="35"/>
      <c r="M182" s="35">
        <v>-500</v>
      </c>
      <c r="N182" s="34">
        <v>-1045</v>
      </c>
      <c r="Q182" s="34" t="s">
        <v>702</v>
      </c>
      <c r="R182" s="63" t="s">
        <v>1751</v>
      </c>
      <c r="S182" s="83">
        <v>42915</v>
      </c>
    </row>
    <row r="183" spans="1:20" x14ac:dyDescent="0.25">
      <c r="A183" s="59">
        <v>19153</v>
      </c>
      <c r="B183" s="56">
        <v>2</v>
      </c>
      <c r="C183" s="85" t="s">
        <v>88</v>
      </c>
      <c r="F183" s="85" t="s">
        <v>314</v>
      </c>
      <c r="I183" s="34">
        <v>1252</v>
      </c>
      <c r="J183" s="35">
        <v>1505</v>
      </c>
      <c r="K183" s="34">
        <v>253</v>
      </c>
      <c r="L183" s="35"/>
      <c r="M183" s="35">
        <v>-792</v>
      </c>
      <c r="N183" s="34">
        <v>-1045</v>
      </c>
      <c r="Q183" s="34" t="s">
        <v>702</v>
      </c>
      <c r="R183" s="63" t="s">
        <v>1751</v>
      </c>
      <c r="S183" s="83">
        <v>42915</v>
      </c>
    </row>
    <row r="184" spans="1:20" x14ac:dyDescent="0.25">
      <c r="A184" s="59">
        <v>19153</v>
      </c>
      <c r="B184" s="56">
        <v>3</v>
      </c>
      <c r="C184" s="85" t="s">
        <v>88</v>
      </c>
      <c r="F184" s="85" t="s">
        <v>1753</v>
      </c>
      <c r="I184" s="34">
        <v>1505</v>
      </c>
      <c r="J184" s="35"/>
      <c r="L184" s="35"/>
      <c r="M184" s="35">
        <v>-1045</v>
      </c>
      <c r="N184" s="34" t="s">
        <v>1756</v>
      </c>
      <c r="Q184" s="34" t="s">
        <v>702</v>
      </c>
      <c r="R184" s="63" t="s">
        <v>1751</v>
      </c>
      <c r="S184" s="83">
        <v>42915</v>
      </c>
    </row>
    <row r="185" spans="1:20" x14ac:dyDescent="0.25">
      <c r="A185" s="59">
        <v>19153</v>
      </c>
      <c r="B185" s="56">
        <v>4</v>
      </c>
      <c r="C185" s="85" t="s">
        <v>90</v>
      </c>
      <c r="D185" s="88" t="s">
        <v>89</v>
      </c>
      <c r="F185" s="85" t="s">
        <v>314</v>
      </c>
      <c r="H185" s="34" t="s">
        <v>37</v>
      </c>
      <c r="I185" s="34">
        <v>1252</v>
      </c>
      <c r="J185" s="34">
        <v>1285</v>
      </c>
      <c r="K185" s="34">
        <v>33</v>
      </c>
      <c r="O185" s="35"/>
      <c r="Q185" s="34" t="s">
        <v>702</v>
      </c>
      <c r="R185" s="63" t="s">
        <v>703</v>
      </c>
      <c r="S185" s="83">
        <v>42880</v>
      </c>
    </row>
    <row r="186" spans="1:20" x14ac:dyDescent="0.25">
      <c r="A186" s="59">
        <v>19153</v>
      </c>
      <c r="B186" s="56">
        <v>5</v>
      </c>
      <c r="C186" s="85" t="s">
        <v>90</v>
      </c>
      <c r="D186" s="85" t="s">
        <v>716</v>
      </c>
      <c r="H186" s="50"/>
      <c r="I186" s="50">
        <v>1285</v>
      </c>
      <c r="J186" s="35">
        <v>1430</v>
      </c>
      <c r="K186" s="34">
        <v>145</v>
      </c>
      <c r="L186" s="35"/>
      <c r="Q186" s="34" t="s">
        <v>702</v>
      </c>
      <c r="R186" s="63" t="s">
        <v>703</v>
      </c>
      <c r="S186" s="83">
        <v>42880</v>
      </c>
    </row>
    <row r="187" spans="1:20" x14ac:dyDescent="0.25">
      <c r="A187" s="61">
        <v>19153</v>
      </c>
      <c r="B187" s="56">
        <v>6</v>
      </c>
      <c r="C187" s="85" t="s">
        <v>90</v>
      </c>
      <c r="D187" s="85" t="s">
        <v>89</v>
      </c>
      <c r="F187" s="85" t="s">
        <v>314</v>
      </c>
      <c r="H187" s="34" t="s">
        <v>37</v>
      </c>
      <c r="I187" s="34">
        <v>1430</v>
      </c>
      <c r="J187" s="34">
        <v>1450</v>
      </c>
      <c r="K187" s="34">
        <v>20</v>
      </c>
      <c r="O187" s="35"/>
      <c r="Q187" s="34" t="s">
        <v>702</v>
      </c>
      <c r="R187" s="63" t="s">
        <v>703</v>
      </c>
      <c r="S187" s="83">
        <v>42880</v>
      </c>
    </row>
    <row r="188" spans="1:20" x14ac:dyDescent="0.25">
      <c r="A188" s="79">
        <v>19153</v>
      </c>
      <c r="B188" s="56">
        <v>7</v>
      </c>
      <c r="C188" s="85" t="s">
        <v>90</v>
      </c>
      <c r="D188" s="87" t="s">
        <v>716</v>
      </c>
      <c r="E188" s="62"/>
      <c r="F188" s="87"/>
      <c r="G188" s="62"/>
      <c r="H188" s="50"/>
      <c r="I188" s="50">
        <v>1450</v>
      </c>
      <c r="J188" s="35">
        <v>1505</v>
      </c>
      <c r="K188" s="34">
        <v>55</v>
      </c>
      <c r="L188" s="35"/>
      <c r="M188" s="35"/>
      <c r="Q188" s="34" t="s">
        <v>702</v>
      </c>
      <c r="R188" s="63" t="s">
        <v>703</v>
      </c>
      <c r="S188" s="83">
        <v>42880</v>
      </c>
    </row>
    <row r="189" spans="1:20" x14ac:dyDescent="0.25">
      <c r="A189" s="58">
        <v>19153</v>
      </c>
      <c r="B189" s="56">
        <v>8</v>
      </c>
      <c r="C189" s="85" t="s">
        <v>1740</v>
      </c>
      <c r="D189" s="87"/>
      <c r="F189" s="87" t="s">
        <v>314</v>
      </c>
      <c r="H189" s="34" t="s">
        <v>37</v>
      </c>
      <c r="I189" s="34">
        <v>1252</v>
      </c>
      <c r="J189" s="35">
        <v>1505</v>
      </c>
      <c r="K189" s="34">
        <v>253</v>
      </c>
      <c r="L189" s="35"/>
      <c r="M189" s="35">
        <v>-792</v>
      </c>
      <c r="N189" s="34">
        <v>-1045</v>
      </c>
      <c r="Q189" s="34" t="s">
        <v>702</v>
      </c>
      <c r="R189" s="63" t="s">
        <v>1751</v>
      </c>
      <c r="S189" s="83">
        <v>42915</v>
      </c>
    </row>
    <row r="190" spans="1:20" x14ac:dyDescent="0.25">
      <c r="A190" s="54">
        <v>19156</v>
      </c>
      <c r="B190" s="56">
        <v>1</v>
      </c>
      <c r="C190" s="85" t="s">
        <v>88</v>
      </c>
      <c r="F190" s="87" t="s">
        <v>1752</v>
      </c>
      <c r="J190" s="35">
        <v>710</v>
      </c>
      <c r="L190" s="35"/>
      <c r="M190" s="35" t="s">
        <v>1756</v>
      </c>
      <c r="N190" s="34">
        <v>-251</v>
      </c>
      <c r="Q190" s="34" t="s">
        <v>702</v>
      </c>
      <c r="R190" s="63" t="s">
        <v>1751</v>
      </c>
      <c r="S190" s="83">
        <v>42915</v>
      </c>
    </row>
    <row r="191" spans="1:20" x14ac:dyDescent="0.25">
      <c r="A191" s="59">
        <v>19156</v>
      </c>
      <c r="B191" s="56">
        <v>2</v>
      </c>
      <c r="C191" s="85" t="s">
        <v>88</v>
      </c>
      <c r="F191" s="87" t="s">
        <v>314</v>
      </c>
      <c r="I191" s="34">
        <v>465</v>
      </c>
      <c r="J191" s="35">
        <v>710</v>
      </c>
      <c r="K191" s="34">
        <v>245</v>
      </c>
      <c r="L191" s="35"/>
      <c r="M191" s="35">
        <v>-6</v>
      </c>
      <c r="N191" s="34">
        <v>-251</v>
      </c>
      <c r="Q191" s="34" t="s">
        <v>702</v>
      </c>
      <c r="R191" s="63" t="s">
        <v>1751</v>
      </c>
      <c r="S191" s="83">
        <v>42915</v>
      </c>
    </row>
    <row r="192" spans="1:20" x14ac:dyDescent="0.25">
      <c r="A192" s="59">
        <v>19156</v>
      </c>
      <c r="B192" s="56">
        <v>3</v>
      </c>
      <c r="C192" s="85" t="s">
        <v>88</v>
      </c>
      <c r="F192" s="87" t="s">
        <v>1753</v>
      </c>
      <c r="I192" s="34">
        <v>710</v>
      </c>
      <c r="J192" s="35"/>
      <c r="L192" s="35"/>
      <c r="M192" s="35">
        <v>-251</v>
      </c>
      <c r="N192" s="34" t="s">
        <v>1756</v>
      </c>
      <c r="Q192" s="34" t="s">
        <v>702</v>
      </c>
      <c r="R192" s="63" t="s">
        <v>1751</v>
      </c>
      <c r="S192" s="83">
        <v>42915</v>
      </c>
    </row>
    <row r="193" spans="1:20" x14ac:dyDescent="0.25">
      <c r="A193" s="59">
        <v>19156</v>
      </c>
      <c r="B193" s="56">
        <v>4</v>
      </c>
      <c r="C193" s="85" t="s">
        <v>90</v>
      </c>
      <c r="D193" s="88" t="s">
        <v>716</v>
      </c>
      <c r="E193" s="62"/>
      <c r="F193" s="87"/>
      <c r="G193" s="62"/>
      <c r="H193" s="50"/>
      <c r="I193" s="50">
        <v>465</v>
      </c>
      <c r="J193" s="35">
        <v>620</v>
      </c>
      <c r="K193" s="34">
        <v>155</v>
      </c>
      <c r="L193" s="35"/>
      <c r="Q193" s="34" t="s">
        <v>702</v>
      </c>
      <c r="R193" s="63" t="s">
        <v>703</v>
      </c>
      <c r="S193" s="83">
        <v>42880</v>
      </c>
    </row>
    <row r="194" spans="1:20" x14ac:dyDescent="0.25">
      <c r="A194" s="59">
        <v>19156</v>
      </c>
      <c r="B194" s="56">
        <v>5</v>
      </c>
      <c r="C194" s="85" t="s">
        <v>90</v>
      </c>
      <c r="D194" s="85" t="s">
        <v>89</v>
      </c>
      <c r="F194" s="85" t="s">
        <v>314</v>
      </c>
      <c r="H194" s="34" t="s">
        <v>38</v>
      </c>
      <c r="I194" s="34">
        <v>620</v>
      </c>
      <c r="J194" s="34">
        <v>640</v>
      </c>
      <c r="K194" s="34">
        <v>20</v>
      </c>
      <c r="O194" s="35"/>
      <c r="Q194" s="34" t="s">
        <v>702</v>
      </c>
      <c r="R194" s="63" t="s">
        <v>703</v>
      </c>
      <c r="S194" s="83">
        <v>42880</v>
      </c>
    </row>
    <row r="195" spans="1:20" x14ac:dyDescent="0.25">
      <c r="A195" s="61">
        <v>19156</v>
      </c>
      <c r="B195" s="56">
        <v>6</v>
      </c>
      <c r="C195" s="85" t="s">
        <v>90</v>
      </c>
      <c r="D195" s="87" t="s">
        <v>713</v>
      </c>
      <c r="E195" s="62"/>
      <c r="F195" s="87"/>
      <c r="G195" s="62"/>
      <c r="H195" s="50"/>
      <c r="I195" s="50">
        <v>640</v>
      </c>
      <c r="J195" s="35">
        <v>710</v>
      </c>
      <c r="K195" s="34">
        <v>70</v>
      </c>
      <c r="L195" s="35"/>
      <c r="M195" s="35"/>
      <c r="Q195" s="34" t="s">
        <v>702</v>
      </c>
      <c r="R195" s="63" t="s">
        <v>703</v>
      </c>
      <c r="S195" s="83">
        <v>42880</v>
      </c>
    </row>
    <row r="196" spans="1:20" x14ac:dyDescent="0.25">
      <c r="A196" s="79">
        <v>19156</v>
      </c>
      <c r="B196" s="56">
        <v>7</v>
      </c>
      <c r="C196" s="85" t="s">
        <v>1740</v>
      </c>
      <c r="D196" s="87"/>
      <c r="F196" s="85" t="s">
        <v>314</v>
      </c>
      <c r="H196" s="34" t="s">
        <v>38</v>
      </c>
      <c r="I196" s="34">
        <v>465</v>
      </c>
      <c r="J196" s="35">
        <v>710</v>
      </c>
      <c r="K196" s="34">
        <v>245</v>
      </c>
      <c r="L196" s="35"/>
      <c r="M196" s="35">
        <v>-6</v>
      </c>
      <c r="N196" s="34">
        <v>-251</v>
      </c>
      <c r="Q196" s="34" t="s">
        <v>702</v>
      </c>
      <c r="R196" s="63" t="s">
        <v>1751</v>
      </c>
      <c r="S196" s="83">
        <v>42915</v>
      </c>
    </row>
    <row r="197" spans="1:20" x14ac:dyDescent="0.25">
      <c r="A197" s="54">
        <v>19397</v>
      </c>
      <c r="B197" s="57">
        <v>1</v>
      </c>
      <c r="C197" s="85" t="s">
        <v>88</v>
      </c>
      <c r="F197" s="85" t="s">
        <v>1752</v>
      </c>
      <c r="I197" s="34">
        <v>1061</v>
      </c>
      <c r="J197" s="34">
        <v>1820</v>
      </c>
      <c r="K197" s="34">
        <v>759</v>
      </c>
      <c r="L197" s="62"/>
      <c r="M197" s="62">
        <v>-765</v>
      </c>
      <c r="N197" s="34">
        <v>-1524</v>
      </c>
      <c r="Q197" s="34" t="s">
        <v>702</v>
      </c>
      <c r="R197" s="63" t="s">
        <v>306</v>
      </c>
      <c r="S197" s="83">
        <v>42880</v>
      </c>
    </row>
    <row r="198" spans="1:20" x14ac:dyDescent="0.25">
      <c r="A198" s="54">
        <v>19397</v>
      </c>
      <c r="B198" s="56">
        <v>2</v>
      </c>
      <c r="C198" s="85" t="s">
        <v>88</v>
      </c>
      <c r="F198" s="85" t="s">
        <v>314</v>
      </c>
      <c r="I198" s="34">
        <v>1400</v>
      </c>
      <c r="J198" s="34">
        <v>1820</v>
      </c>
      <c r="K198" s="34">
        <v>420</v>
      </c>
      <c r="M198" s="34">
        <v>-1104</v>
      </c>
      <c r="N198" s="34">
        <v>-1524</v>
      </c>
      <c r="Q198" s="34" t="s">
        <v>702</v>
      </c>
      <c r="R198" s="63" t="s">
        <v>306</v>
      </c>
      <c r="S198" s="83">
        <v>42880</v>
      </c>
    </row>
    <row r="199" spans="1:20" x14ac:dyDescent="0.25">
      <c r="A199" s="54">
        <v>19397</v>
      </c>
      <c r="B199" s="57">
        <v>3</v>
      </c>
      <c r="C199" s="85" t="s">
        <v>88</v>
      </c>
      <c r="F199" s="85" t="s">
        <v>1753</v>
      </c>
      <c r="I199" s="34">
        <v>1820</v>
      </c>
      <c r="L199" s="62"/>
      <c r="M199" s="34">
        <v>-1524</v>
      </c>
      <c r="N199" s="34" t="s">
        <v>1756</v>
      </c>
      <c r="Q199" s="34" t="s">
        <v>702</v>
      </c>
      <c r="R199" s="63" t="s">
        <v>306</v>
      </c>
      <c r="S199" s="83">
        <v>42880</v>
      </c>
    </row>
    <row r="200" spans="1:20" x14ac:dyDescent="0.25">
      <c r="A200" s="54">
        <v>19397</v>
      </c>
      <c r="B200" s="56">
        <v>4</v>
      </c>
      <c r="C200" s="85" t="s">
        <v>90</v>
      </c>
      <c r="D200" s="85" t="s">
        <v>716</v>
      </c>
      <c r="I200" s="34">
        <v>1380</v>
      </c>
      <c r="J200" s="34">
        <v>1400</v>
      </c>
      <c r="K200" s="34">
        <v>20</v>
      </c>
      <c r="L200" s="62"/>
      <c r="Q200" s="34" t="s">
        <v>702</v>
      </c>
      <c r="R200" s="63" t="s">
        <v>1751</v>
      </c>
      <c r="S200" s="83">
        <v>42915</v>
      </c>
    </row>
    <row r="201" spans="1:20" x14ac:dyDescent="0.25">
      <c r="A201" s="54">
        <v>19397</v>
      </c>
      <c r="B201" s="56">
        <v>5</v>
      </c>
      <c r="C201" s="85" t="s">
        <v>90</v>
      </c>
      <c r="D201" s="85" t="s">
        <v>89</v>
      </c>
      <c r="F201" s="85" t="s">
        <v>314</v>
      </c>
      <c r="I201" s="34">
        <v>1400</v>
      </c>
      <c r="J201" s="34">
        <v>1445</v>
      </c>
      <c r="K201" s="34">
        <v>45</v>
      </c>
      <c r="L201" s="62"/>
      <c r="Q201" s="34" t="s">
        <v>702</v>
      </c>
      <c r="R201" s="63" t="s">
        <v>1751</v>
      </c>
      <c r="S201" s="83">
        <v>42915</v>
      </c>
    </row>
    <row r="202" spans="1:20" x14ac:dyDescent="0.25">
      <c r="A202" s="54">
        <v>19397</v>
      </c>
      <c r="B202" s="56">
        <v>6</v>
      </c>
      <c r="C202" s="85" t="s">
        <v>90</v>
      </c>
      <c r="D202" s="87" t="s">
        <v>713</v>
      </c>
      <c r="E202" s="62"/>
      <c r="I202" s="34">
        <v>1445</v>
      </c>
      <c r="J202" s="34">
        <v>1730</v>
      </c>
      <c r="K202" s="34">
        <v>285</v>
      </c>
      <c r="L202" s="62"/>
      <c r="Q202" s="34" t="s">
        <v>702</v>
      </c>
      <c r="R202" s="63" t="s">
        <v>1751</v>
      </c>
      <c r="S202" s="83">
        <v>42915</v>
      </c>
    </row>
    <row r="203" spans="1:20" x14ac:dyDescent="0.25">
      <c r="A203" s="54">
        <v>19397</v>
      </c>
      <c r="B203" s="56">
        <v>7</v>
      </c>
      <c r="C203" s="85" t="s">
        <v>90</v>
      </c>
      <c r="D203" s="85" t="s">
        <v>715</v>
      </c>
      <c r="I203" s="34">
        <v>1730</v>
      </c>
      <c r="J203" s="34">
        <v>1820</v>
      </c>
      <c r="K203" s="34">
        <v>90</v>
      </c>
      <c r="L203" s="62"/>
      <c r="Q203" s="34" t="s">
        <v>702</v>
      </c>
      <c r="R203" s="63" t="s">
        <v>1751</v>
      </c>
      <c r="S203" s="83">
        <v>42915</v>
      </c>
    </row>
    <row r="204" spans="1:20" x14ac:dyDescent="0.25">
      <c r="A204" s="54">
        <v>19399</v>
      </c>
      <c r="B204" s="57">
        <v>1</v>
      </c>
      <c r="C204" s="85" t="s">
        <v>88</v>
      </c>
      <c r="F204" s="85" t="s">
        <v>1752</v>
      </c>
      <c r="J204" s="34">
        <v>325</v>
      </c>
      <c r="L204" s="62"/>
      <c r="M204" s="62" t="s">
        <v>1756</v>
      </c>
      <c r="N204" s="34">
        <v>35</v>
      </c>
      <c r="Q204" s="34" t="s">
        <v>702</v>
      </c>
      <c r="R204" s="63" t="s">
        <v>306</v>
      </c>
      <c r="S204" s="83">
        <v>42880</v>
      </c>
    </row>
    <row r="205" spans="1:20" x14ac:dyDescent="0.25">
      <c r="A205" s="59">
        <v>19399</v>
      </c>
      <c r="B205" s="56">
        <v>2</v>
      </c>
      <c r="C205" s="85" t="s">
        <v>88</v>
      </c>
      <c r="F205" s="85" t="s">
        <v>314</v>
      </c>
      <c r="J205" s="34">
        <v>325</v>
      </c>
      <c r="M205" s="34" t="s">
        <v>1756</v>
      </c>
      <c r="N205" s="34">
        <v>35</v>
      </c>
      <c r="Q205" s="34" t="s">
        <v>702</v>
      </c>
      <c r="R205" s="63" t="s">
        <v>306</v>
      </c>
      <c r="S205" s="83">
        <v>42880</v>
      </c>
      <c r="T205" s="34" t="s">
        <v>308</v>
      </c>
    </row>
    <row r="206" spans="1:20" x14ac:dyDescent="0.25">
      <c r="A206" s="54">
        <v>19399</v>
      </c>
      <c r="B206" s="57">
        <v>3</v>
      </c>
      <c r="C206" s="85" t="s">
        <v>88</v>
      </c>
      <c r="F206" s="85" t="s">
        <v>1753</v>
      </c>
      <c r="H206" s="52"/>
      <c r="I206" s="34">
        <v>325</v>
      </c>
      <c r="M206" s="34">
        <v>35</v>
      </c>
      <c r="N206" s="34" t="s">
        <v>1756</v>
      </c>
      <c r="Q206" s="34" t="s">
        <v>702</v>
      </c>
      <c r="R206" s="63" t="s">
        <v>306</v>
      </c>
      <c r="S206" s="83">
        <v>42880</v>
      </c>
    </row>
    <row r="207" spans="1:20" x14ac:dyDescent="0.25">
      <c r="A207" s="54">
        <v>19400</v>
      </c>
      <c r="B207" s="57">
        <v>1</v>
      </c>
      <c r="C207" s="85" t="s">
        <v>88</v>
      </c>
      <c r="F207" s="85" t="s">
        <v>1752</v>
      </c>
      <c r="G207" s="64"/>
      <c r="J207" s="34">
        <v>569</v>
      </c>
      <c r="M207" s="34" t="s">
        <v>1756</v>
      </c>
      <c r="N207" s="34">
        <v>-278</v>
      </c>
      <c r="Q207" s="34" t="s">
        <v>702</v>
      </c>
      <c r="R207" s="63" t="s">
        <v>306</v>
      </c>
      <c r="S207" s="83">
        <v>42880</v>
      </c>
    </row>
    <row r="208" spans="1:20" x14ac:dyDescent="0.25">
      <c r="A208" s="59">
        <v>19400</v>
      </c>
      <c r="B208" s="56">
        <v>2</v>
      </c>
      <c r="C208" s="85" t="s">
        <v>88</v>
      </c>
      <c r="F208" s="85" t="s">
        <v>314</v>
      </c>
      <c r="J208" s="34">
        <v>569</v>
      </c>
      <c r="M208" s="34" t="s">
        <v>1756</v>
      </c>
      <c r="N208" s="34">
        <v>-278</v>
      </c>
      <c r="Q208" s="34" t="s">
        <v>702</v>
      </c>
      <c r="R208" s="63" t="s">
        <v>306</v>
      </c>
      <c r="S208" s="83">
        <v>42880</v>
      </c>
      <c r="T208" s="34" t="s">
        <v>308</v>
      </c>
    </row>
    <row r="209" spans="1:20" x14ac:dyDescent="0.25">
      <c r="A209" s="54">
        <v>19400</v>
      </c>
      <c r="B209" s="57">
        <v>3</v>
      </c>
      <c r="C209" s="85" t="s">
        <v>88</v>
      </c>
      <c r="F209" s="85" t="s">
        <v>1753</v>
      </c>
      <c r="I209" s="34">
        <v>569</v>
      </c>
      <c r="M209" s="34">
        <v>-278</v>
      </c>
      <c r="N209" s="34" t="s">
        <v>1756</v>
      </c>
      <c r="Q209" s="34" t="s">
        <v>702</v>
      </c>
      <c r="R209" s="63" t="s">
        <v>306</v>
      </c>
      <c r="S209" s="83">
        <v>42880</v>
      </c>
    </row>
    <row r="210" spans="1:20" x14ac:dyDescent="0.25">
      <c r="A210" s="61">
        <v>19400</v>
      </c>
      <c r="B210" s="56">
        <v>4</v>
      </c>
      <c r="C210" s="85" t="s">
        <v>90</v>
      </c>
      <c r="D210" s="88" t="s">
        <v>716</v>
      </c>
      <c r="E210" s="64"/>
      <c r="F210" s="88"/>
      <c r="G210" s="64"/>
      <c r="H210" s="50"/>
      <c r="I210" s="50">
        <v>309</v>
      </c>
      <c r="J210" s="35">
        <v>450</v>
      </c>
      <c r="K210" s="34">
        <v>141</v>
      </c>
      <c r="L210" s="35"/>
      <c r="Q210" s="34" t="s">
        <v>702</v>
      </c>
      <c r="R210" s="63" t="s">
        <v>703</v>
      </c>
      <c r="S210" s="83">
        <v>42880</v>
      </c>
    </row>
    <row r="211" spans="1:20" x14ac:dyDescent="0.25">
      <c r="A211" s="59">
        <v>19400</v>
      </c>
      <c r="B211" s="56">
        <v>5</v>
      </c>
      <c r="C211" s="85" t="s">
        <v>90</v>
      </c>
      <c r="D211" s="85" t="s">
        <v>89</v>
      </c>
      <c r="F211" s="85" t="s">
        <v>314</v>
      </c>
      <c r="H211" s="34" t="s">
        <v>39</v>
      </c>
      <c r="I211" s="34">
        <v>450</v>
      </c>
      <c r="J211" s="34">
        <v>510</v>
      </c>
      <c r="K211" s="34">
        <v>60</v>
      </c>
      <c r="O211" s="35"/>
      <c r="Q211" s="34" t="s">
        <v>702</v>
      </c>
      <c r="R211" s="63" t="s">
        <v>703</v>
      </c>
      <c r="S211" s="83">
        <v>42880</v>
      </c>
    </row>
    <row r="212" spans="1:20" x14ac:dyDescent="0.25">
      <c r="A212" s="79">
        <v>19400</v>
      </c>
      <c r="B212" s="56">
        <v>6</v>
      </c>
      <c r="C212" s="85" t="s">
        <v>90</v>
      </c>
      <c r="D212" s="88" t="s">
        <v>713</v>
      </c>
      <c r="E212" s="64"/>
      <c r="F212" s="88"/>
      <c r="G212" s="64"/>
      <c r="H212" s="50"/>
      <c r="I212" s="50">
        <v>510</v>
      </c>
      <c r="J212" s="35">
        <v>569</v>
      </c>
      <c r="K212" s="34">
        <v>59</v>
      </c>
      <c r="L212" s="35"/>
      <c r="M212" s="35"/>
      <c r="Q212" s="34" t="s">
        <v>702</v>
      </c>
      <c r="R212" s="63" t="s">
        <v>703</v>
      </c>
      <c r="S212" s="83">
        <v>42880</v>
      </c>
    </row>
    <row r="213" spans="1:20" x14ac:dyDescent="0.25">
      <c r="A213" s="79">
        <v>19400</v>
      </c>
      <c r="B213" s="56">
        <v>7</v>
      </c>
      <c r="C213" s="85" t="s">
        <v>1740</v>
      </c>
      <c r="D213" s="87"/>
      <c r="F213" s="88" t="s">
        <v>314</v>
      </c>
      <c r="H213" s="50" t="s">
        <v>39</v>
      </c>
      <c r="I213" s="50">
        <v>309</v>
      </c>
      <c r="J213" s="35">
        <v>569</v>
      </c>
      <c r="K213" s="34">
        <v>260</v>
      </c>
      <c r="L213" s="35"/>
      <c r="M213" s="35">
        <v>-18</v>
      </c>
      <c r="N213" s="34">
        <v>-278</v>
      </c>
      <c r="Q213" s="34" t="s">
        <v>702</v>
      </c>
      <c r="R213" s="63" t="s">
        <v>1751</v>
      </c>
      <c r="S213" s="83">
        <v>42915</v>
      </c>
    </row>
    <row r="214" spans="1:20" x14ac:dyDescent="0.25">
      <c r="A214" s="54">
        <v>19401</v>
      </c>
      <c r="B214" s="57">
        <v>1</v>
      </c>
      <c r="C214" s="85" t="s">
        <v>88</v>
      </c>
      <c r="F214" s="85" t="s">
        <v>1752</v>
      </c>
      <c r="I214" s="34">
        <v>880</v>
      </c>
      <c r="J214" s="34">
        <v>1560</v>
      </c>
      <c r="K214" s="34">
        <v>680</v>
      </c>
      <c r="M214" s="34">
        <v>-609</v>
      </c>
      <c r="N214" s="34">
        <v>-1289</v>
      </c>
      <c r="Q214" s="34" t="s">
        <v>702</v>
      </c>
      <c r="R214" s="63" t="s">
        <v>306</v>
      </c>
      <c r="S214" s="83">
        <v>42880</v>
      </c>
      <c r="T214" s="34" t="s">
        <v>308</v>
      </c>
    </row>
    <row r="215" spans="1:20" x14ac:dyDescent="0.25">
      <c r="A215" s="59">
        <v>19401</v>
      </c>
      <c r="B215" s="56">
        <v>2</v>
      </c>
      <c r="C215" s="85" t="s">
        <v>88</v>
      </c>
      <c r="F215" s="85" t="s">
        <v>314</v>
      </c>
      <c r="I215" s="34">
        <v>1229</v>
      </c>
      <c r="J215" s="34">
        <v>1560</v>
      </c>
      <c r="K215" s="34">
        <v>331</v>
      </c>
      <c r="M215" s="34">
        <v>-958</v>
      </c>
      <c r="N215" s="34">
        <v>-1289</v>
      </c>
      <c r="Q215" s="34" t="s">
        <v>702</v>
      </c>
      <c r="R215" s="63" t="s">
        <v>306</v>
      </c>
      <c r="S215" s="83">
        <v>42880</v>
      </c>
    </row>
    <row r="216" spans="1:20" x14ac:dyDescent="0.25">
      <c r="A216" s="54">
        <v>19401</v>
      </c>
      <c r="B216" s="57">
        <v>3</v>
      </c>
      <c r="C216" s="85" t="s">
        <v>88</v>
      </c>
      <c r="F216" s="85" t="s">
        <v>1753</v>
      </c>
      <c r="I216" s="34">
        <v>1560</v>
      </c>
      <c r="M216" s="34">
        <v>-1289</v>
      </c>
      <c r="N216" s="34" t="s">
        <v>1756</v>
      </c>
      <c r="Q216" s="34" t="s">
        <v>702</v>
      </c>
      <c r="R216" s="63" t="s">
        <v>306</v>
      </c>
      <c r="S216" s="83">
        <v>42880</v>
      </c>
      <c r="T216" s="34" t="s">
        <v>308</v>
      </c>
    </row>
    <row r="217" spans="1:20" x14ac:dyDescent="0.25">
      <c r="A217" s="59">
        <v>19401</v>
      </c>
      <c r="B217" s="56">
        <v>4</v>
      </c>
      <c r="C217" s="85" t="s">
        <v>90</v>
      </c>
      <c r="D217" s="85" t="s">
        <v>89</v>
      </c>
      <c r="F217" s="85" t="s">
        <v>314</v>
      </c>
      <c r="I217" s="34">
        <v>1229</v>
      </c>
      <c r="J217" s="34">
        <v>1255</v>
      </c>
      <c r="K217" s="34">
        <v>26</v>
      </c>
      <c r="Q217" s="34" t="s">
        <v>702</v>
      </c>
      <c r="R217" s="63" t="s">
        <v>1751</v>
      </c>
      <c r="S217" s="83">
        <v>42915</v>
      </c>
    </row>
    <row r="218" spans="1:20" x14ac:dyDescent="0.25">
      <c r="A218" s="59">
        <v>19401</v>
      </c>
      <c r="B218" s="56">
        <v>5</v>
      </c>
      <c r="C218" s="85" t="s">
        <v>90</v>
      </c>
      <c r="D218" s="85" t="s">
        <v>716</v>
      </c>
      <c r="I218" s="34">
        <v>1255</v>
      </c>
      <c r="J218" s="34">
        <v>1400</v>
      </c>
      <c r="K218" s="34">
        <v>145</v>
      </c>
      <c r="Q218" s="34" t="s">
        <v>702</v>
      </c>
      <c r="R218" s="63" t="s">
        <v>1751</v>
      </c>
      <c r="S218" s="83">
        <v>42915</v>
      </c>
    </row>
    <row r="219" spans="1:20" x14ac:dyDescent="0.25">
      <c r="A219" s="59">
        <v>19401</v>
      </c>
      <c r="B219" s="56">
        <v>6</v>
      </c>
      <c r="C219" s="85" t="s">
        <v>90</v>
      </c>
      <c r="D219" s="85" t="s">
        <v>89</v>
      </c>
      <c r="F219" s="85" t="s">
        <v>314</v>
      </c>
      <c r="I219" s="34">
        <v>1400</v>
      </c>
      <c r="J219" s="34">
        <v>1435</v>
      </c>
      <c r="K219" s="34">
        <v>35</v>
      </c>
      <c r="Q219" s="34" t="s">
        <v>702</v>
      </c>
      <c r="R219" s="63" t="s">
        <v>1751</v>
      </c>
      <c r="S219" s="83">
        <v>42915</v>
      </c>
    </row>
    <row r="220" spans="1:20" x14ac:dyDescent="0.25">
      <c r="A220" s="59">
        <v>19401</v>
      </c>
      <c r="B220" s="56">
        <v>7</v>
      </c>
      <c r="C220" s="85" t="s">
        <v>90</v>
      </c>
      <c r="D220" s="85" t="s">
        <v>716</v>
      </c>
      <c r="I220" s="34">
        <v>1435</v>
      </c>
      <c r="J220" s="34">
        <v>1560</v>
      </c>
      <c r="K220" s="34">
        <v>125</v>
      </c>
      <c r="Q220" s="34" t="s">
        <v>702</v>
      </c>
      <c r="R220" s="63" t="s">
        <v>1751</v>
      </c>
      <c r="S220" s="83">
        <v>42915</v>
      </c>
    </row>
    <row r="221" spans="1:20" x14ac:dyDescent="0.25">
      <c r="A221" s="54">
        <v>19403</v>
      </c>
      <c r="B221" s="57">
        <v>1</v>
      </c>
      <c r="C221" s="85" t="s">
        <v>88</v>
      </c>
      <c r="F221" s="85" t="s">
        <v>1752</v>
      </c>
      <c r="G221" s="62"/>
      <c r="I221" s="34">
        <v>778</v>
      </c>
      <c r="J221" s="34">
        <v>1537</v>
      </c>
      <c r="K221" s="34">
        <v>759</v>
      </c>
      <c r="M221" s="34">
        <v>-527</v>
      </c>
      <c r="N221" s="34">
        <v>-1286</v>
      </c>
      <c r="Q221" s="34" t="s">
        <v>702</v>
      </c>
      <c r="R221" s="63" t="s">
        <v>306</v>
      </c>
      <c r="S221" s="83">
        <v>42880</v>
      </c>
    </row>
    <row r="222" spans="1:20" x14ac:dyDescent="0.25">
      <c r="A222" s="59">
        <v>19403</v>
      </c>
      <c r="B222" s="56">
        <v>2</v>
      </c>
      <c r="C222" s="85" t="s">
        <v>88</v>
      </c>
      <c r="F222" s="85" t="s">
        <v>314</v>
      </c>
      <c r="I222" s="34">
        <v>1091</v>
      </c>
      <c r="J222" s="34">
        <v>1537</v>
      </c>
      <c r="K222" s="34">
        <v>446</v>
      </c>
      <c r="M222" s="34">
        <v>-840</v>
      </c>
      <c r="N222" s="34">
        <v>-1286</v>
      </c>
      <c r="Q222" s="34" t="s">
        <v>702</v>
      </c>
      <c r="R222" s="63" t="s">
        <v>306</v>
      </c>
      <c r="S222" s="83">
        <v>42880</v>
      </c>
    </row>
    <row r="223" spans="1:20" x14ac:dyDescent="0.25">
      <c r="A223" s="54">
        <v>19403</v>
      </c>
      <c r="B223" s="57">
        <v>3</v>
      </c>
      <c r="C223" s="85" t="s">
        <v>88</v>
      </c>
      <c r="F223" s="85" t="s">
        <v>1753</v>
      </c>
      <c r="H223" s="52"/>
      <c r="I223" s="34">
        <v>1537</v>
      </c>
      <c r="M223" s="34">
        <v>-1286</v>
      </c>
      <c r="N223" s="34" t="s">
        <v>1756</v>
      </c>
      <c r="Q223" s="34" t="s">
        <v>702</v>
      </c>
      <c r="R223" s="63" t="s">
        <v>306</v>
      </c>
      <c r="S223" s="83">
        <v>42880</v>
      </c>
    </row>
    <row r="224" spans="1:20" x14ac:dyDescent="0.25">
      <c r="A224" s="59">
        <v>19403</v>
      </c>
      <c r="B224" s="56">
        <v>4</v>
      </c>
      <c r="C224" s="85" t="s">
        <v>90</v>
      </c>
      <c r="D224" s="85" t="s">
        <v>715</v>
      </c>
      <c r="H224" s="52"/>
      <c r="I224" s="52">
        <v>1091</v>
      </c>
      <c r="J224" s="34">
        <v>1155</v>
      </c>
      <c r="K224" s="34">
        <v>64</v>
      </c>
      <c r="Q224" s="34" t="s">
        <v>702</v>
      </c>
      <c r="R224" s="63" t="s">
        <v>1751</v>
      </c>
      <c r="S224" s="83">
        <v>42915</v>
      </c>
    </row>
    <row r="225" spans="1:19" x14ac:dyDescent="0.25">
      <c r="A225" s="59">
        <v>19403</v>
      </c>
      <c r="B225" s="56">
        <v>5</v>
      </c>
      <c r="C225" s="85" t="s">
        <v>90</v>
      </c>
      <c r="D225" s="85" t="s">
        <v>89</v>
      </c>
      <c r="F225" s="85" t="s">
        <v>314</v>
      </c>
      <c r="H225" s="52"/>
      <c r="I225" s="34">
        <v>1155</v>
      </c>
      <c r="J225" s="34">
        <v>1210</v>
      </c>
      <c r="K225" s="34">
        <v>55</v>
      </c>
      <c r="Q225" s="34" t="s">
        <v>702</v>
      </c>
      <c r="R225" s="63" t="s">
        <v>1751</v>
      </c>
      <c r="S225" s="83">
        <v>42915</v>
      </c>
    </row>
    <row r="226" spans="1:19" x14ac:dyDescent="0.25">
      <c r="A226" s="59">
        <v>19403</v>
      </c>
      <c r="B226" s="56">
        <v>6</v>
      </c>
      <c r="C226" s="85" t="s">
        <v>90</v>
      </c>
      <c r="D226" s="85" t="s">
        <v>713</v>
      </c>
      <c r="I226" s="34">
        <v>1210</v>
      </c>
      <c r="J226" s="34">
        <v>1325</v>
      </c>
      <c r="K226" s="34">
        <v>115</v>
      </c>
      <c r="Q226" s="34" t="s">
        <v>702</v>
      </c>
      <c r="R226" s="63" t="s">
        <v>1751</v>
      </c>
      <c r="S226" s="83">
        <v>42915</v>
      </c>
    </row>
    <row r="227" spans="1:19" x14ac:dyDescent="0.25">
      <c r="A227" s="59">
        <v>19403</v>
      </c>
      <c r="B227" s="56">
        <v>7</v>
      </c>
      <c r="C227" s="85" t="s">
        <v>90</v>
      </c>
      <c r="D227" s="85" t="s">
        <v>715</v>
      </c>
      <c r="I227" s="34">
        <v>1325</v>
      </c>
      <c r="J227" s="34">
        <v>1410</v>
      </c>
      <c r="K227" s="34">
        <v>85</v>
      </c>
      <c r="Q227" s="34" t="s">
        <v>702</v>
      </c>
      <c r="R227" s="63" t="s">
        <v>1751</v>
      </c>
      <c r="S227" s="83">
        <v>42915</v>
      </c>
    </row>
    <row r="228" spans="1:19" x14ac:dyDescent="0.25">
      <c r="A228" s="59">
        <v>19403</v>
      </c>
      <c r="B228" s="56">
        <v>8</v>
      </c>
      <c r="C228" s="85" t="s">
        <v>90</v>
      </c>
      <c r="D228" s="85" t="s">
        <v>716</v>
      </c>
      <c r="I228" s="34">
        <v>1410</v>
      </c>
      <c r="J228" s="34">
        <v>1537</v>
      </c>
      <c r="K228" s="34">
        <v>127</v>
      </c>
      <c r="Q228" s="34" t="s">
        <v>702</v>
      </c>
      <c r="R228" s="63" t="s">
        <v>1751</v>
      </c>
      <c r="S228" s="83">
        <v>42915</v>
      </c>
    </row>
    <row r="229" spans="1:19" x14ac:dyDescent="0.25">
      <c r="A229" s="54">
        <v>19409</v>
      </c>
      <c r="B229" s="57">
        <v>1</v>
      </c>
      <c r="C229" s="85" t="s">
        <v>88</v>
      </c>
      <c r="F229" s="85" t="s">
        <v>1752</v>
      </c>
      <c r="J229" s="34">
        <v>390</v>
      </c>
      <c r="M229" s="34" t="s">
        <v>1756</v>
      </c>
      <c r="N229" s="34">
        <v>-98</v>
      </c>
      <c r="Q229" s="34" t="s">
        <v>702</v>
      </c>
      <c r="R229" s="63" t="s">
        <v>306</v>
      </c>
      <c r="S229" s="83">
        <v>42880</v>
      </c>
    </row>
    <row r="230" spans="1:19" x14ac:dyDescent="0.25">
      <c r="A230" s="59">
        <v>19409</v>
      </c>
      <c r="B230" s="56">
        <v>2</v>
      </c>
      <c r="C230" s="85" t="s">
        <v>88</v>
      </c>
      <c r="F230" s="85" t="s">
        <v>314</v>
      </c>
      <c r="I230" s="34">
        <v>260</v>
      </c>
      <c r="J230" s="34">
        <v>390</v>
      </c>
      <c r="K230" s="34">
        <v>130</v>
      </c>
      <c r="M230" s="34">
        <v>32</v>
      </c>
      <c r="N230" s="34">
        <v>-98</v>
      </c>
      <c r="Q230" s="34" t="s">
        <v>702</v>
      </c>
      <c r="R230" s="63" t="s">
        <v>306</v>
      </c>
      <c r="S230" s="83">
        <v>42880</v>
      </c>
    </row>
    <row r="231" spans="1:19" x14ac:dyDescent="0.25">
      <c r="A231" s="54">
        <v>19409</v>
      </c>
      <c r="B231" s="57">
        <v>3</v>
      </c>
      <c r="C231" s="85" t="s">
        <v>88</v>
      </c>
      <c r="F231" s="85" t="s">
        <v>1753</v>
      </c>
      <c r="I231" s="34">
        <v>390</v>
      </c>
      <c r="L231" s="64"/>
      <c r="M231" s="34">
        <v>-98</v>
      </c>
      <c r="N231" s="34" t="s">
        <v>1756</v>
      </c>
      <c r="Q231" s="34" t="s">
        <v>702</v>
      </c>
      <c r="R231" s="63" t="s">
        <v>306</v>
      </c>
      <c r="S231" s="83">
        <v>42880</v>
      </c>
    </row>
    <row r="232" spans="1:19" x14ac:dyDescent="0.25">
      <c r="A232" s="59">
        <v>19409</v>
      </c>
      <c r="B232" s="56">
        <v>4</v>
      </c>
      <c r="C232" s="85" t="s">
        <v>90</v>
      </c>
      <c r="D232" s="85" t="s">
        <v>89</v>
      </c>
      <c r="F232" s="85" t="s">
        <v>314</v>
      </c>
      <c r="H232" s="34" t="s">
        <v>39</v>
      </c>
      <c r="I232" s="34">
        <v>260</v>
      </c>
      <c r="J232" s="34">
        <v>310</v>
      </c>
      <c r="K232" s="34">
        <v>50</v>
      </c>
      <c r="O232" s="35"/>
      <c r="Q232" s="34" t="s">
        <v>702</v>
      </c>
      <c r="R232" s="63" t="s">
        <v>703</v>
      </c>
      <c r="S232" s="83">
        <v>42880</v>
      </c>
    </row>
    <row r="233" spans="1:19" x14ac:dyDescent="0.25">
      <c r="A233" s="79">
        <v>19409</v>
      </c>
      <c r="B233" s="56">
        <v>5</v>
      </c>
      <c r="C233" s="85" t="s">
        <v>90</v>
      </c>
      <c r="D233" s="88" t="s">
        <v>713</v>
      </c>
      <c r="E233" s="64"/>
      <c r="F233" s="88"/>
      <c r="G233" s="64"/>
      <c r="H233" s="50"/>
      <c r="I233" s="50">
        <v>310</v>
      </c>
      <c r="J233" s="35">
        <v>390</v>
      </c>
      <c r="K233" s="34">
        <v>80</v>
      </c>
      <c r="L233" s="35"/>
      <c r="M233" s="35"/>
      <c r="Q233" s="34" t="s">
        <v>702</v>
      </c>
      <c r="R233" s="63" t="s">
        <v>703</v>
      </c>
      <c r="S233" s="83">
        <v>42880</v>
      </c>
    </row>
    <row r="234" spans="1:19" x14ac:dyDescent="0.25">
      <c r="A234" s="79">
        <v>19409</v>
      </c>
      <c r="B234" s="56">
        <v>6</v>
      </c>
      <c r="C234" s="85" t="s">
        <v>1740</v>
      </c>
      <c r="D234" s="87"/>
      <c r="F234" s="88" t="s">
        <v>314</v>
      </c>
      <c r="H234" s="50" t="s">
        <v>39</v>
      </c>
      <c r="I234" s="50">
        <v>260</v>
      </c>
      <c r="J234" s="35">
        <v>390</v>
      </c>
      <c r="K234" s="34">
        <v>130</v>
      </c>
      <c r="L234" s="35"/>
      <c r="M234" s="35">
        <v>32</v>
      </c>
      <c r="N234" s="34">
        <v>-98</v>
      </c>
      <c r="Q234" s="34" t="s">
        <v>702</v>
      </c>
      <c r="R234" s="63" t="s">
        <v>1751</v>
      </c>
      <c r="S234" s="83">
        <v>42915</v>
      </c>
    </row>
    <row r="235" spans="1:19" x14ac:dyDescent="0.25">
      <c r="A235" s="54">
        <v>19413</v>
      </c>
      <c r="B235" s="57">
        <v>1</v>
      </c>
      <c r="C235" s="85" t="s">
        <v>88</v>
      </c>
      <c r="F235" s="85" t="s">
        <v>1752</v>
      </c>
      <c r="G235" s="64"/>
      <c r="I235" s="34">
        <v>343</v>
      </c>
      <c r="J235" s="34">
        <v>1086</v>
      </c>
      <c r="K235" s="34">
        <v>743</v>
      </c>
      <c r="M235" s="34">
        <v>33</v>
      </c>
      <c r="N235" s="34">
        <v>-710</v>
      </c>
      <c r="Q235" s="34" t="s">
        <v>702</v>
      </c>
      <c r="R235" s="63" t="s">
        <v>306</v>
      </c>
      <c r="S235" s="83">
        <v>42880</v>
      </c>
    </row>
    <row r="236" spans="1:19" x14ac:dyDescent="0.25">
      <c r="A236" s="59">
        <v>19413</v>
      </c>
      <c r="B236" s="56">
        <v>2</v>
      </c>
      <c r="C236" s="85" t="s">
        <v>88</v>
      </c>
      <c r="F236" s="85" t="s">
        <v>314</v>
      </c>
      <c r="I236" s="34">
        <v>652</v>
      </c>
      <c r="J236" s="34">
        <v>1086</v>
      </c>
      <c r="K236" s="34">
        <v>434</v>
      </c>
      <c r="M236" s="34">
        <v>-276</v>
      </c>
      <c r="N236" s="34">
        <v>-710</v>
      </c>
      <c r="Q236" s="34" t="s">
        <v>702</v>
      </c>
      <c r="R236" s="63" t="s">
        <v>306</v>
      </c>
      <c r="S236" s="83">
        <v>42880</v>
      </c>
    </row>
    <row r="237" spans="1:19" x14ac:dyDescent="0.25">
      <c r="A237" s="54">
        <v>19413</v>
      </c>
      <c r="B237" s="57">
        <v>3</v>
      </c>
      <c r="C237" s="85" t="s">
        <v>88</v>
      </c>
      <c r="F237" s="85" t="s">
        <v>1753</v>
      </c>
      <c r="G237" s="64"/>
      <c r="I237" s="34">
        <v>1086</v>
      </c>
      <c r="M237" s="34">
        <v>-710</v>
      </c>
      <c r="N237" s="34" t="s">
        <v>1756</v>
      </c>
      <c r="Q237" s="34" t="s">
        <v>702</v>
      </c>
      <c r="R237" s="63" t="s">
        <v>306</v>
      </c>
      <c r="S237" s="83">
        <v>42880</v>
      </c>
    </row>
    <row r="238" spans="1:19" x14ac:dyDescent="0.25">
      <c r="A238" s="59">
        <v>19413</v>
      </c>
      <c r="B238" s="56">
        <v>4</v>
      </c>
      <c r="C238" s="85" t="s">
        <v>90</v>
      </c>
      <c r="D238" s="85" t="s">
        <v>89</v>
      </c>
      <c r="F238" s="85" t="s">
        <v>314</v>
      </c>
      <c r="H238" s="34" t="s">
        <v>39</v>
      </c>
      <c r="I238" s="34">
        <v>652</v>
      </c>
      <c r="J238" s="34">
        <v>710</v>
      </c>
      <c r="K238" s="34">
        <v>58</v>
      </c>
      <c r="O238" s="35"/>
      <c r="Q238" s="34" t="s">
        <v>702</v>
      </c>
      <c r="R238" s="63" t="s">
        <v>703</v>
      </c>
      <c r="S238" s="83">
        <v>42880</v>
      </c>
    </row>
    <row r="239" spans="1:19" x14ac:dyDescent="0.25">
      <c r="A239" s="61">
        <v>19413</v>
      </c>
      <c r="B239" s="56">
        <v>5</v>
      </c>
      <c r="C239" s="85" t="s">
        <v>90</v>
      </c>
      <c r="D239" s="88" t="s">
        <v>716</v>
      </c>
      <c r="E239" s="64"/>
      <c r="F239" s="88"/>
      <c r="G239" s="64"/>
      <c r="H239" s="50"/>
      <c r="I239" s="50">
        <v>710</v>
      </c>
      <c r="J239" s="35">
        <v>1088.02</v>
      </c>
      <c r="K239" s="34">
        <v>378.02</v>
      </c>
      <c r="L239" s="35"/>
      <c r="M239" s="35"/>
      <c r="Q239" s="34" t="s">
        <v>702</v>
      </c>
      <c r="R239" s="63" t="s">
        <v>703</v>
      </c>
      <c r="S239" s="83">
        <v>42880</v>
      </c>
    </row>
    <row r="240" spans="1:19" x14ac:dyDescent="0.25">
      <c r="A240" s="79">
        <v>19413</v>
      </c>
      <c r="B240" s="56">
        <v>6</v>
      </c>
      <c r="C240" s="85" t="s">
        <v>1740</v>
      </c>
      <c r="D240" s="87"/>
      <c r="F240" s="88" t="s">
        <v>314</v>
      </c>
      <c r="H240" s="50" t="s">
        <v>39</v>
      </c>
      <c r="I240" s="50">
        <v>652</v>
      </c>
      <c r="J240" s="35">
        <v>1088</v>
      </c>
      <c r="K240" s="34">
        <v>436</v>
      </c>
      <c r="L240" s="35"/>
      <c r="M240" s="35">
        <v>-276</v>
      </c>
      <c r="N240" s="34">
        <v>-712</v>
      </c>
      <c r="Q240" s="34" t="s">
        <v>702</v>
      </c>
      <c r="R240" s="63" t="s">
        <v>1751</v>
      </c>
      <c r="S240" s="83">
        <v>42915</v>
      </c>
    </row>
    <row r="241" spans="1:20" x14ac:dyDescent="0.25">
      <c r="A241" s="54">
        <v>19416</v>
      </c>
      <c r="B241" s="57">
        <v>1</v>
      </c>
      <c r="C241" s="85" t="s">
        <v>88</v>
      </c>
      <c r="F241" s="85" t="s">
        <v>1752</v>
      </c>
      <c r="I241" s="34">
        <v>255</v>
      </c>
      <c r="J241" s="35">
        <v>448</v>
      </c>
      <c r="K241" s="34">
        <v>193</v>
      </c>
      <c r="L241" s="64"/>
      <c r="M241" s="34">
        <v>49</v>
      </c>
      <c r="N241" s="34">
        <v>-144</v>
      </c>
      <c r="Q241" s="34" t="s">
        <v>702</v>
      </c>
      <c r="R241" s="63" t="s">
        <v>306</v>
      </c>
      <c r="S241" s="83">
        <v>42880</v>
      </c>
      <c r="T241" s="34" t="s">
        <v>308</v>
      </c>
    </row>
    <row r="242" spans="1:20" x14ac:dyDescent="0.25">
      <c r="A242" s="59">
        <v>19416</v>
      </c>
      <c r="B242" s="56">
        <v>2</v>
      </c>
      <c r="C242" s="85" t="s">
        <v>88</v>
      </c>
      <c r="F242" s="85" t="s">
        <v>314</v>
      </c>
      <c r="J242" s="34">
        <v>448</v>
      </c>
      <c r="M242" s="34" t="s">
        <v>1756</v>
      </c>
      <c r="N242" s="34">
        <v>-144</v>
      </c>
      <c r="Q242" s="34" t="s">
        <v>702</v>
      </c>
      <c r="R242" s="63" t="s">
        <v>306</v>
      </c>
      <c r="S242" s="83">
        <v>42880</v>
      </c>
    </row>
    <row r="243" spans="1:20" x14ac:dyDescent="0.25">
      <c r="A243" s="54">
        <v>19416</v>
      </c>
      <c r="B243" s="57">
        <v>3</v>
      </c>
      <c r="C243" s="85" t="s">
        <v>88</v>
      </c>
      <c r="F243" s="85" t="s">
        <v>1753</v>
      </c>
      <c r="I243" s="34">
        <v>448</v>
      </c>
      <c r="L243" s="64"/>
      <c r="M243" s="64">
        <v>-144</v>
      </c>
      <c r="N243" s="34" t="s">
        <v>1756</v>
      </c>
      <c r="Q243" s="34" t="s">
        <v>702</v>
      </c>
      <c r="R243" s="63" t="s">
        <v>306</v>
      </c>
      <c r="S243" s="83">
        <v>42880</v>
      </c>
      <c r="T243" s="34" t="s">
        <v>308</v>
      </c>
    </row>
    <row r="244" spans="1:20" x14ac:dyDescent="0.25">
      <c r="A244" s="59">
        <v>19416</v>
      </c>
      <c r="B244" s="56">
        <v>4</v>
      </c>
      <c r="C244" s="85" t="s">
        <v>90</v>
      </c>
      <c r="D244" s="85" t="s">
        <v>89</v>
      </c>
      <c r="F244" s="85" t="s">
        <v>314</v>
      </c>
      <c r="H244" s="34" t="s">
        <v>39</v>
      </c>
      <c r="I244" s="34">
        <v>255</v>
      </c>
      <c r="J244" s="34">
        <v>312</v>
      </c>
      <c r="K244" s="34">
        <v>57</v>
      </c>
      <c r="O244" s="35"/>
      <c r="Q244" s="34" t="s">
        <v>702</v>
      </c>
      <c r="R244" s="63" t="s">
        <v>703</v>
      </c>
      <c r="S244" s="83">
        <v>42880</v>
      </c>
    </row>
    <row r="245" spans="1:20" x14ac:dyDescent="0.25">
      <c r="A245" s="79">
        <v>19416</v>
      </c>
      <c r="B245" s="56">
        <v>5</v>
      </c>
      <c r="C245" s="85" t="s">
        <v>90</v>
      </c>
      <c r="D245" s="88" t="s">
        <v>713</v>
      </c>
      <c r="E245" s="64"/>
      <c r="F245" s="88"/>
      <c r="G245" s="64"/>
      <c r="H245" s="50"/>
      <c r="I245" s="50">
        <v>312</v>
      </c>
      <c r="J245" s="35">
        <v>448</v>
      </c>
      <c r="K245" s="34">
        <v>136</v>
      </c>
      <c r="L245" s="35"/>
      <c r="M245" s="35"/>
      <c r="Q245" s="34" t="s">
        <v>702</v>
      </c>
      <c r="R245" s="63" t="s">
        <v>703</v>
      </c>
      <c r="S245" s="83">
        <v>42880</v>
      </c>
    </row>
    <row r="246" spans="1:20" x14ac:dyDescent="0.25">
      <c r="A246" s="79">
        <v>19416</v>
      </c>
      <c r="B246" s="56">
        <v>6</v>
      </c>
      <c r="C246" s="85" t="s">
        <v>1740</v>
      </c>
      <c r="D246" s="87"/>
      <c r="F246" s="88" t="s">
        <v>314</v>
      </c>
      <c r="H246" s="50" t="s">
        <v>39</v>
      </c>
      <c r="I246" s="50">
        <v>255</v>
      </c>
      <c r="J246" s="35">
        <v>448</v>
      </c>
      <c r="K246" s="34">
        <v>193</v>
      </c>
      <c r="L246" s="35"/>
      <c r="M246" s="35">
        <v>49</v>
      </c>
      <c r="N246" s="34">
        <v>-144</v>
      </c>
      <c r="Q246" s="34" t="s">
        <v>702</v>
      </c>
      <c r="R246" s="63" t="s">
        <v>1751</v>
      </c>
      <c r="S246" s="83">
        <v>42915</v>
      </c>
    </row>
    <row r="247" spans="1:20" x14ac:dyDescent="0.25">
      <c r="A247" s="54">
        <v>19430</v>
      </c>
      <c r="B247" s="57">
        <v>1</v>
      </c>
      <c r="C247" s="85" t="s">
        <v>88</v>
      </c>
      <c r="F247" s="85" t="s">
        <v>1752</v>
      </c>
      <c r="I247" s="34">
        <v>702</v>
      </c>
      <c r="J247" s="34">
        <v>1410</v>
      </c>
      <c r="K247" s="34">
        <v>708</v>
      </c>
      <c r="L247" s="64"/>
      <c r="M247" s="34">
        <v>-391</v>
      </c>
      <c r="N247" s="34">
        <v>-1099</v>
      </c>
      <c r="Q247" s="34" t="s">
        <v>702</v>
      </c>
      <c r="R247" s="63" t="s">
        <v>306</v>
      </c>
      <c r="S247" s="83">
        <v>42880</v>
      </c>
    </row>
    <row r="248" spans="1:20" x14ac:dyDescent="0.25">
      <c r="A248" s="59">
        <v>19430</v>
      </c>
      <c r="B248" s="56">
        <v>2</v>
      </c>
      <c r="C248" s="85" t="s">
        <v>88</v>
      </c>
      <c r="F248" s="85" t="s">
        <v>314</v>
      </c>
      <c r="I248" s="34">
        <v>985</v>
      </c>
      <c r="J248" s="34">
        <v>1410</v>
      </c>
      <c r="K248" s="34">
        <v>425</v>
      </c>
      <c r="M248" s="34">
        <v>-674</v>
      </c>
      <c r="N248" s="34">
        <v>-1099</v>
      </c>
      <c r="Q248" s="34" t="s">
        <v>702</v>
      </c>
      <c r="R248" s="63" t="s">
        <v>306</v>
      </c>
      <c r="S248" s="83">
        <v>42880</v>
      </c>
      <c r="T248" s="34" t="s">
        <v>308</v>
      </c>
    </row>
    <row r="249" spans="1:20" x14ac:dyDescent="0.25">
      <c r="A249" s="54">
        <v>19430</v>
      </c>
      <c r="B249" s="57">
        <v>3</v>
      </c>
      <c r="C249" s="85" t="s">
        <v>88</v>
      </c>
      <c r="F249" s="85" t="s">
        <v>1753</v>
      </c>
      <c r="I249" s="34">
        <v>1410</v>
      </c>
      <c r="L249" s="64"/>
      <c r="M249" s="34">
        <v>-1099</v>
      </c>
      <c r="N249" s="34" t="s">
        <v>1756</v>
      </c>
      <c r="Q249" s="34" t="s">
        <v>702</v>
      </c>
      <c r="R249" s="63" t="s">
        <v>306</v>
      </c>
      <c r="S249" s="83">
        <v>42880</v>
      </c>
    </row>
    <row r="250" spans="1:20" x14ac:dyDescent="0.25">
      <c r="A250" s="59">
        <v>19430</v>
      </c>
      <c r="B250" s="56">
        <v>4</v>
      </c>
      <c r="C250" s="85" t="s">
        <v>90</v>
      </c>
      <c r="D250" s="85" t="s">
        <v>89</v>
      </c>
      <c r="F250" s="85" t="s">
        <v>314</v>
      </c>
      <c r="H250" s="34" t="s">
        <v>38</v>
      </c>
      <c r="I250" s="34">
        <v>985</v>
      </c>
      <c r="J250" s="34">
        <v>1070</v>
      </c>
      <c r="K250" s="34">
        <v>85</v>
      </c>
      <c r="O250" s="35"/>
      <c r="Q250" s="34" t="s">
        <v>702</v>
      </c>
      <c r="R250" s="63" t="s">
        <v>703</v>
      </c>
      <c r="S250" s="83">
        <v>42880</v>
      </c>
    </row>
    <row r="251" spans="1:20" x14ac:dyDescent="0.25">
      <c r="A251" s="59">
        <v>19430</v>
      </c>
      <c r="B251" s="56">
        <v>5</v>
      </c>
      <c r="C251" s="85" t="s">
        <v>90</v>
      </c>
      <c r="D251" s="85" t="s">
        <v>713</v>
      </c>
      <c r="H251" s="50"/>
      <c r="I251" s="50">
        <v>1070</v>
      </c>
      <c r="J251" s="35">
        <v>1095</v>
      </c>
      <c r="K251" s="34">
        <v>25</v>
      </c>
      <c r="L251" s="35"/>
      <c r="Q251" s="34" t="s">
        <v>702</v>
      </c>
      <c r="R251" s="63" t="s">
        <v>703</v>
      </c>
      <c r="S251" s="83">
        <v>42880</v>
      </c>
    </row>
    <row r="252" spans="1:20" x14ac:dyDescent="0.25">
      <c r="A252" s="59">
        <v>19430</v>
      </c>
      <c r="B252" s="56">
        <v>6</v>
      </c>
      <c r="C252" s="85" t="s">
        <v>90</v>
      </c>
      <c r="D252" s="85" t="s">
        <v>89</v>
      </c>
      <c r="F252" s="85" t="s">
        <v>314</v>
      </c>
      <c r="H252" s="34" t="s">
        <v>37</v>
      </c>
      <c r="I252" s="34">
        <v>1095</v>
      </c>
      <c r="J252" s="34">
        <v>1260</v>
      </c>
      <c r="K252" s="34">
        <v>165</v>
      </c>
      <c r="O252" s="35"/>
      <c r="Q252" s="34" t="s">
        <v>702</v>
      </c>
      <c r="R252" s="63" t="s">
        <v>703</v>
      </c>
      <c r="S252" s="83">
        <v>42880</v>
      </c>
    </row>
    <row r="253" spans="1:20" x14ac:dyDescent="0.25">
      <c r="A253" s="59">
        <v>19430</v>
      </c>
      <c r="B253" s="56">
        <v>7</v>
      </c>
      <c r="C253" s="85" t="s">
        <v>90</v>
      </c>
      <c r="D253" s="85" t="s">
        <v>89</v>
      </c>
      <c r="F253" s="85" t="s">
        <v>314</v>
      </c>
      <c r="H253" s="34" t="s">
        <v>37</v>
      </c>
      <c r="I253" s="34">
        <v>1260</v>
      </c>
      <c r="J253" s="34">
        <v>1335</v>
      </c>
      <c r="K253" s="34">
        <v>75</v>
      </c>
      <c r="O253" s="35"/>
      <c r="Q253" s="34" t="s">
        <v>702</v>
      </c>
      <c r="R253" s="63" t="s">
        <v>703</v>
      </c>
      <c r="S253" s="83">
        <v>42880</v>
      </c>
    </row>
    <row r="254" spans="1:20" x14ac:dyDescent="0.25">
      <c r="A254" s="79">
        <v>19430</v>
      </c>
      <c r="B254" s="56">
        <v>8</v>
      </c>
      <c r="C254" s="85" t="s">
        <v>90</v>
      </c>
      <c r="D254" s="88" t="s">
        <v>713</v>
      </c>
      <c r="E254" s="64"/>
      <c r="F254" s="88"/>
      <c r="G254" s="64"/>
      <c r="I254" s="50">
        <v>1335</v>
      </c>
      <c r="J254" s="35">
        <v>1410</v>
      </c>
      <c r="K254" s="34">
        <v>75</v>
      </c>
      <c r="L254" s="35"/>
      <c r="M254" s="35"/>
      <c r="Q254" s="34" t="s">
        <v>702</v>
      </c>
      <c r="R254" s="63" t="s">
        <v>703</v>
      </c>
      <c r="S254" s="83">
        <v>42880</v>
      </c>
    </row>
    <row r="255" spans="1:20" x14ac:dyDescent="0.25">
      <c r="A255" s="79">
        <v>19430</v>
      </c>
      <c r="B255" s="56">
        <v>9</v>
      </c>
      <c r="C255" s="85" t="s">
        <v>1740</v>
      </c>
      <c r="D255" s="87"/>
      <c r="F255" s="88" t="s">
        <v>314</v>
      </c>
      <c r="H255" s="34" t="s">
        <v>38</v>
      </c>
      <c r="I255" s="50">
        <v>702</v>
      </c>
      <c r="J255" s="35">
        <v>1082</v>
      </c>
      <c r="K255" s="34">
        <v>380</v>
      </c>
      <c r="L255" s="35"/>
      <c r="M255" s="35">
        <v>-391</v>
      </c>
      <c r="N255" s="34">
        <v>-771</v>
      </c>
      <c r="Q255" s="34" t="s">
        <v>702</v>
      </c>
      <c r="R255" s="63" t="s">
        <v>1751</v>
      </c>
      <c r="S255" s="83">
        <v>42915</v>
      </c>
    </row>
    <row r="256" spans="1:20" x14ac:dyDescent="0.25">
      <c r="A256" s="79">
        <v>19430</v>
      </c>
      <c r="B256" s="56">
        <v>10</v>
      </c>
      <c r="C256" s="85" t="s">
        <v>1740</v>
      </c>
      <c r="D256" s="87"/>
      <c r="F256" s="88" t="s">
        <v>314</v>
      </c>
      <c r="H256" s="34" t="s">
        <v>37</v>
      </c>
      <c r="I256" s="50">
        <v>1082</v>
      </c>
      <c r="J256" s="35">
        <v>1410</v>
      </c>
      <c r="K256" s="34">
        <v>328</v>
      </c>
      <c r="L256" s="35"/>
      <c r="M256" s="35">
        <v>-771</v>
      </c>
      <c r="N256" s="34">
        <v>-1099</v>
      </c>
      <c r="Q256" s="34" t="s">
        <v>702</v>
      </c>
      <c r="R256" s="63" t="s">
        <v>1751</v>
      </c>
      <c r="S256" s="83">
        <v>42915</v>
      </c>
    </row>
    <row r="257" spans="1:20" x14ac:dyDescent="0.25">
      <c r="A257" s="54">
        <v>19434</v>
      </c>
      <c r="B257" s="57">
        <v>1</v>
      </c>
      <c r="C257" s="85" t="s">
        <v>88</v>
      </c>
      <c r="F257" s="88" t="s">
        <v>1752</v>
      </c>
      <c r="G257" s="64"/>
      <c r="I257" s="50"/>
      <c r="J257" s="35">
        <v>1400</v>
      </c>
      <c r="L257" s="35"/>
      <c r="M257" s="35" t="s">
        <v>1756</v>
      </c>
      <c r="N257" s="34">
        <v>-1046</v>
      </c>
      <c r="Q257" s="34" t="s">
        <v>702</v>
      </c>
      <c r="R257" s="63" t="s">
        <v>1751</v>
      </c>
      <c r="S257" s="83">
        <v>42915</v>
      </c>
    </row>
    <row r="258" spans="1:20" x14ac:dyDescent="0.25">
      <c r="A258" s="59">
        <v>19434</v>
      </c>
      <c r="B258" s="56">
        <v>2</v>
      </c>
      <c r="C258" s="85" t="s">
        <v>88</v>
      </c>
      <c r="F258" s="88" t="s">
        <v>314</v>
      </c>
      <c r="G258" s="64"/>
      <c r="I258" s="50">
        <v>1073</v>
      </c>
      <c r="J258" s="35">
        <v>1400</v>
      </c>
      <c r="K258" s="34">
        <v>327</v>
      </c>
      <c r="L258" s="35"/>
      <c r="M258" s="35">
        <v>-719</v>
      </c>
      <c r="N258" s="34">
        <v>-1046</v>
      </c>
      <c r="Q258" s="34" t="s">
        <v>702</v>
      </c>
      <c r="R258" s="63" t="s">
        <v>1751</v>
      </c>
      <c r="S258" s="83">
        <v>42915</v>
      </c>
    </row>
    <row r="259" spans="1:20" x14ac:dyDescent="0.25">
      <c r="A259" s="54">
        <v>19434</v>
      </c>
      <c r="B259" s="57">
        <v>3</v>
      </c>
      <c r="C259" s="85" t="s">
        <v>88</v>
      </c>
      <c r="F259" s="88" t="s">
        <v>1753</v>
      </c>
      <c r="G259" s="64"/>
      <c r="I259" s="50">
        <v>1400</v>
      </c>
      <c r="J259" s="35"/>
      <c r="L259" s="35"/>
      <c r="M259" s="35">
        <v>-1046</v>
      </c>
      <c r="N259" s="34" t="s">
        <v>1756</v>
      </c>
      <c r="Q259" s="34" t="s">
        <v>702</v>
      </c>
      <c r="R259" s="63" t="s">
        <v>1751</v>
      </c>
      <c r="S259" s="83">
        <v>42915</v>
      </c>
    </row>
    <row r="260" spans="1:20" x14ac:dyDescent="0.25">
      <c r="A260" s="58">
        <v>19434</v>
      </c>
      <c r="B260" s="56">
        <v>4</v>
      </c>
      <c r="C260" s="85" t="s">
        <v>90</v>
      </c>
      <c r="D260" s="87" t="s">
        <v>713</v>
      </c>
      <c r="E260" s="62"/>
      <c r="F260" s="87"/>
      <c r="G260" s="62"/>
      <c r="H260" s="50"/>
      <c r="I260" s="50">
        <v>869.18299999999999</v>
      </c>
      <c r="J260" s="35">
        <v>1073</v>
      </c>
      <c r="K260" s="34">
        <v>203.81700000000001</v>
      </c>
      <c r="L260" s="35"/>
      <c r="Q260" s="34" t="s">
        <v>702</v>
      </c>
      <c r="R260" s="63" t="s">
        <v>703</v>
      </c>
      <c r="S260" s="83">
        <v>42880</v>
      </c>
    </row>
    <row r="261" spans="1:20" x14ac:dyDescent="0.25">
      <c r="A261" s="59">
        <v>19434</v>
      </c>
      <c r="B261" s="56">
        <v>5</v>
      </c>
      <c r="C261" s="85" t="s">
        <v>90</v>
      </c>
      <c r="D261" s="85" t="s">
        <v>89</v>
      </c>
      <c r="F261" s="85" t="s">
        <v>314</v>
      </c>
      <c r="H261" s="34" t="s">
        <v>38</v>
      </c>
      <c r="I261" s="34">
        <v>1073</v>
      </c>
      <c r="J261" s="34">
        <v>1100</v>
      </c>
      <c r="K261" s="34">
        <v>27</v>
      </c>
      <c r="O261" s="35"/>
      <c r="Q261" s="34" t="s">
        <v>702</v>
      </c>
      <c r="R261" s="63" t="s">
        <v>703</v>
      </c>
      <c r="S261" s="83">
        <v>42880</v>
      </c>
    </row>
    <row r="262" spans="1:20" x14ac:dyDescent="0.25">
      <c r="A262" s="60">
        <v>19434</v>
      </c>
      <c r="B262" s="56">
        <v>6</v>
      </c>
      <c r="C262" s="85" t="s">
        <v>90</v>
      </c>
      <c r="D262" s="87" t="s">
        <v>716</v>
      </c>
      <c r="E262" s="62"/>
      <c r="F262" s="87"/>
      <c r="G262" s="62"/>
      <c r="I262" s="50">
        <v>1100</v>
      </c>
      <c r="J262" s="35">
        <v>1400</v>
      </c>
      <c r="K262" s="34">
        <v>300</v>
      </c>
      <c r="L262" s="35"/>
      <c r="M262" s="35"/>
      <c r="Q262" s="34" t="s">
        <v>702</v>
      </c>
      <c r="R262" s="63" t="s">
        <v>703</v>
      </c>
      <c r="S262" s="83">
        <v>42880</v>
      </c>
    </row>
    <row r="263" spans="1:20" x14ac:dyDescent="0.25">
      <c r="A263" s="58">
        <v>19434</v>
      </c>
      <c r="B263" s="56">
        <v>7</v>
      </c>
      <c r="C263" s="85" t="s">
        <v>1740</v>
      </c>
      <c r="D263" s="87"/>
      <c r="F263" s="87" t="s">
        <v>314</v>
      </c>
      <c r="H263" s="34" t="s">
        <v>38</v>
      </c>
      <c r="I263" s="50">
        <v>1073</v>
      </c>
      <c r="J263" s="35">
        <v>1400</v>
      </c>
      <c r="K263" s="34">
        <v>327</v>
      </c>
      <c r="L263" s="35"/>
      <c r="M263" s="35">
        <v>-719</v>
      </c>
      <c r="N263" s="34">
        <v>-1046</v>
      </c>
      <c r="Q263" s="34" t="s">
        <v>702</v>
      </c>
      <c r="R263" s="63" t="s">
        <v>1751</v>
      </c>
      <c r="S263" s="83">
        <v>42915</v>
      </c>
    </row>
    <row r="264" spans="1:20" x14ac:dyDescent="0.25">
      <c r="A264" s="54">
        <v>19439</v>
      </c>
      <c r="B264" s="57">
        <v>1</v>
      </c>
      <c r="C264" s="85" t="s">
        <v>88</v>
      </c>
      <c r="F264" s="85" t="s">
        <v>1752</v>
      </c>
      <c r="G264" s="64"/>
      <c r="I264" s="34">
        <v>0</v>
      </c>
      <c r="J264" s="35">
        <v>274</v>
      </c>
      <c r="K264" s="34">
        <v>274</v>
      </c>
      <c r="M264" s="34" t="s">
        <v>1756</v>
      </c>
      <c r="N264" s="34">
        <v>76</v>
      </c>
      <c r="Q264" s="34" t="s">
        <v>702</v>
      </c>
      <c r="R264" s="63" t="s">
        <v>306</v>
      </c>
      <c r="S264" s="83">
        <v>42880</v>
      </c>
    </row>
    <row r="265" spans="1:20" x14ac:dyDescent="0.25">
      <c r="A265" s="59">
        <v>19439</v>
      </c>
      <c r="B265" s="56">
        <v>2</v>
      </c>
      <c r="C265" s="85" t="s">
        <v>88</v>
      </c>
      <c r="F265" s="85" t="s">
        <v>314</v>
      </c>
      <c r="I265" s="34">
        <v>100</v>
      </c>
      <c r="J265" s="35">
        <v>274</v>
      </c>
      <c r="K265" s="34">
        <v>174</v>
      </c>
      <c r="M265" s="34">
        <v>250</v>
      </c>
      <c r="N265" s="34">
        <v>76</v>
      </c>
      <c r="Q265" s="34" t="s">
        <v>702</v>
      </c>
      <c r="R265" s="63" t="s">
        <v>306</v>
      </c>
      <c r="S265" s="83">
        <v>42880</v>
      </c>
    </row>
    <row r="266" spans="1:20" x14ac:dyDescent="0.25">
      <c r="A266" s="54">
        <v>19439</v>
      </c>
      <c r="B266" s="57">
        <v>3</v>
      </c>
      <c r="C266" s="85" t="s">
        <v>88</v>
      </c>
      <c r="F266" s="85" t="s">
        <v>1753</v>
      </c>
      <c r="G266" s="64"/>
      <c r="I266" s="34">
        <v>274</v>
      </c>
      <c r="M266" s="34">
        <v>76</v>
      </c>
      <c r="N266" s="34" t="s">
        <v>1756</v>
      </c>
      <c r="Q266" s="34" t="s">
        <v>702</v>
      </c>
      <c r="R266" s="63" t="s">
        <v>306</v>
      </c>
      <c r="S266" s="83">
        <v>42880</v>
      </c>
    </row>
    <row r="267" spans="1:20" x14ac:dyDescent="0.25">
      <c r="A267" s="59">
        <v>19439</v>
      </c>
      <c r="B267" s="56">
        <v>4</v>
      </c>
      <c r="C267" s="85" t="s">
        <v>90</v>
      </c>
      <c r="D267" s="85" t="s">
        <v>89</v>
      </c>
      <c r="F267" s="85" t="s">
        <v>314</v>
      </c>
      <c r="H267" s="34" t="s">
        <v>39</v>
      </c>
      <c r="I267" s="34">
        <v>100</v>
      </c>
      <c r="J267" s="34">
        <v>150</v>
      </c>
      <c r="K267" s="34">
        <v>50</v>
      </c>
      <c r="O267" s="35"/>
      <c r="Q267" s="34" t="s">
        <v>702</v>
      </c>
      <c r="R267" s="63" t="s">
        <v>703</v>
      </c>
      <c r="S267" s="83">
        <v>42880</v>
      </c>
    </row>
    <row r="268" spans="1:20" x14ac:dyDescent="0.25">
      <c r="A268" s="61">
        <v>19439</v>
      </c>
      <c r="B268" s="56">
        <v>5</v>
      </c>
      <c r="C268" s="85" t="s">
        <v>90</v>
      </c>
      <c r="D268" s="88" t="s">
        <v>716</v>
      </c>
      <c r="E268" s="64"/>
      <c r="F268" s="88"/>
      <c r="G268" s="64"/>
      <c r="I268" s="50">
        <v>150</v>
      </c>
      <c r="J268" s="35">
        <v>274</v>
      </c>
      <c r="K268" s="34">
        <v>124</v>
      </c>
      <c r="L268" s="35"/>
      <c r="M268" s="35"/>
      <c r="Q268" s="34" t="s">
        <v>702</v>
      </c>
      <c r="R268" s="63" t="s">
        <v>703</v>
      </c>
      <c r="S268" s="83">
        <v>42880</v>
      </c>
    </row>
    <row r="269" spans="1:20" x14ac:dyDescent="0.25">
      <c r="A269" s="79">
        <v>19439</v>
      </c>
      <c r="B269" s="56">
        <v>6</v>
      </c>
      <c r="C269" s="85" t="s">
        <v>1740</v>
      </c>
      <c r="D269" s="88"/>
      <c r="F269" s="88" t="s">
        <v>314</v>
      </c>
      <c r="H269" s="34" t="s">
        <v>39</v>
      </c>
      <c r="I269" s="50">
        <v>100</v>
      </c>
      <c r="J269" s="35">
        <v>274</v>
      </c>
      <c r="K269" s="34">
        <v>174</v>
      </c>
      <c r="L269" s="35"/>
      <c r="M269" s="35">
        <v>250</v>
      </c>
      <c r="N269" s="34">
        <v>76</v>
      </c>
      <c r="Q269" s="34" t="s">
        <v>702</v>
      </c>
      <c r="R269" s="63" t="s">
        <v>1751</v>
      </c>
      <c r="S269" s="83">
        <v>42915</v>
      </c>
    </row>
    <row r="270" spans="1:20" x14ac:dyDescent="0.25">
      <c r="A270" s="54">
        <v>19440</v>
      </c>
      <c r="B270" s="57">
        <v>1</v>
      </c>
      <c r="C270" s="85" t="s">
        <v>88</v>
      </c>
      <c r="F270" s="85" t="s">
        <v>1752</v>
      </c>
      <c r="J270" s="34">
        <v>209</v>
      </c>
      <c r="L270" s="62"/>
      <c r="M270" s="34" t="s">
        <v>1756</v>
      </c>
      <c r="N270" s="34">
        <v>145</v>
      </c>
      <c r="Q270" s="34" t="s">
        <v>702</v>
      </c>
      <c r="R270" s="63" t="s">
        <v>306</v>
      </c>
      <c r="S270" s="83">
        <v>42880</v>
      </c>
      <c r="T270" s="34" t="s">
        <v>308</v>
      </c>
    </row>
    <row r="271" spans="1:20" x14ac:dyDescent="0.25">
      <c r="A271" s="59">
        <v>19440</v>
      </c>
      <c r="B271" s="56">
        <v>2</v>
      </c>
      <c r="C271" s="85" t="s">
        <v>88</v>
      </c>
      <c r="F271" s="85" t="s">
        <v>314</v>
      </c>
      <c r="J271" s="34">
        <v>209</v>
      </c>
      <c r="M271" s="34" t="s">
        <v>1756</v>
      </c>
      <c r="N271" s="34">
        <v>145</v>
      </c>
      <c r="Q271" s="34" t="s">
        <v>702</v>
      </c>
      <c r="R271" s="63" t="s">
        <v>306</v>
      </c>
      <c r="S271" s="83">
        <v>42880</v>
      </c>
    </row>
    <row r="272" spans="1:20" x14ac:dyDescent="0.25">
      <c r="A272" s="54">
        <v>19440</v>
      </c>
      <c r="B272" s="57">
        <v>3</v>
      </c>
      <c r="C272" s="85" t="s">
        <v>88</v>
      </c>
      <c r="F272" s="85" t="s">
        <v>1753</v>
      </c>
      <c r="I272" s="34">
        <v>209</v>
      </c>
      <c r="M272" s="34">
        <v>145</v>
      </c>
      <c r="N272" s="34" t="s">
        <v>1756</v>
      </c>
      <c r="Q272" s="34" t="s">
        <v>702</v>
      </c>
      <c r="R272" s="63" t="s">
        <v>306</v>
      </c>
      <c r="S272" s="83">
        <v>42880</v>
      </c>
      <c r="T272" s="34" t="s">
        <v>308</v>
      </c>
    </row>
    <row r="273" spans="1:20" x14ac:dyDescent="0.25">
      <c r="A273" s="54">
        <v>19441</v>
      </c>
      <c r="B273" s="57">
        <v>1</v>
      </c>
      <c r="C273" s="85" t="s">
        <v>88</v>
      </c>
      <c r="F273" s="85" t="s">
        <v>1752</v>
      </c>
      <c r="H273" s="52"/>
      <c r="I273" s="34">
        <v>963</v>
      </c>
      <c r="J273" s="34">
        <v>1749</v>
      </c>
      <c r="K273" s="34">
        <v>786</v>
      </c>
      <c r="M273" s="34">
        <v>-694</v>
      </c>
      <c r="N273" s="34">
        <v>-1480</v>
      </c>
      <c r="Q273" s="34" t="s">
        <v>702</v>
      </c>
      <c r="R273" s="63" t="s">
        <v>306</v>
      </c>
      <c r="S273" s="83">
        <v>42880</v>
      </c>
    </row>
    <row r="274" spans="1:20" x14ac:dyDescent="0.25">
      <c r="A274" s="59">
        <v>19441</v>
      </c>
      <c r="B274" s="56">
        <v>2</v>
      </c>
      <c r="C274" s="85" t="s">
        <v>88</v>
      </c>
      <c r="F274" s="85" t="s">
        <v>314</v>
      </c>
      <c r="I274" s="34">
        <v>1282</v>
      </c>
      <c r="J274" s="34">
        <v>1749</v>
      </c>
      <c r="K274" s="34">
        <v>467</v>
      </c>
      <c r="M274" s="34">
        <v>-1013</v>
      </c>
      <c r="N274" s="34">
        <v>-1480</v>
      </c>
      <c r="Q274" s="34" t="s">
        <v>702</v>
      </c>
      <c r="R274" s="63" t="s">
        <v>306</v>
      </c>
      <c r="S274" s="83">
        <v>42880</v>
      </c>
      <c r="T274" s="34" t="s">
        <v>308</v>
      </c>
    </row>
    <row r="275" spans="1:20" x14ac:dyDescent="0.25">
      <c r="A275" s="54">
        <v>19441</v>
      </c>
      <c r="B275" s="57">
        <v>3</v>
      </c>
      <c r="C275" s="85" t="s">
        <v>88</v>
      </c>
      <c r="F275" s="85" t="s">
        <v>1753</v>
      </c>
      <c r="I275" s="34">
        <v>1749</v>
      </c>
      <c r="L275" s="64"/>
      <c r="M275" s="64">
        <v>-1480</v>
      </c>
      <c r="N275" s="34" t="s">
        <v>1756</v>
      </c>
      <c r="Q275" s="34" t="s">
        <v>702</v>
      </c>
      <c r="R275" s="63" t="s">
        <v>306</v>
      </c>
      <c r="S275" s="83">
        <v>42880</v>
      </c>
    </row>
    <row r="276" spans="1:20" x14ac:dyDescent="0.25">
      <c r="A276" s="59">
        <v>19441</v>
      </c>
      <c r="B276" s="56">
        <v>4</v>
      </c>
      <c r="C276" s="85" t="s">
        <v>90</v>
      </c>
      <c r="D276" s="85" t="s">
        <v>89</v>
      </c>
      <c r="F276" s="85" t="s">
        <v>314</v>
      </c>
      <c r="H276" s="34" t="s">
        <v>38</v>
      </c>
      <c r="I276" s="34">
        <v>1282</v>
      </c>
      <c r="J276" s="34">
        <v>1312</v>
      </c>
      <c r="K276" s="34">
        <v>30</v>
      </c>
      <c r="O276" s="35"/>
      <c r="Q276" s="34" t="s">
        <v>702</v>
      </c>
      <c r="R276" s="63" t="s">
        <v>703</v>
      </c>
      <c r="S276" s="83">
        <v>42880</v>
      </c>
    </row>
    <row r="277" spans="1:20" x14ac:dyDescent="0.25">
      <c r="A277" s="59">
        <v>19441</v>
      </c>
      <c r="B277" s="56">
        <v>5</v>
      </c>
      <c r="C277" s="85" t="s">
        <v>90</v>
      </c>
      <c r="D277" s="85" t="s">
        <v>716</v>
      </c>
      <c r="I277" s="34">
        <v>1312</v>
      </c>
      <c r="J277" s="35">
        <v>1520</v>
      </c>
      <c r="K277" s="34">
        <v>208</v>
      </c>
      <c r="L277" s="35"/>
      <c r="Q277" s="34" t="s">
        <v>702</v>
      </c>
      <c r="R277" s="63" t="s">
        <v>703</v>
      </c>
      <c r="S277" s="83">
        <v>42880</v>
      </c>
    </row>
    <row r="278" spans="1:20" x14ac:dyDescent="0.25">
      <c r="A278" s="59">
        <v>19441</v>
      </c>
      <c r="B278" s="56">
        <v>6</v>
      </c>
      <c r="C278" s="85" t="s">
        <v>90</v>
      </c>
      <c r="D278" s="85" t="s">
        <v>89</v>
      </c>
      <c r="F278" s="85" t="s">
        <v>314</v>
      </c>
      <c r="H278" s="34" t="s">
        <v>37</v>
      </c>
      <c r="I278" s="34">
        <v>1520</v>
      </c>
      <c r="J278" s="34">
        <v>1670</v>
      </c>
      <c r="K278" s="34">
        <v>150</v>
      </c>
      <c r="O278" s="35"/>
      <c r="Q278" s="34" t="s">
        <v>702</v>
      </c>
      <c r="R278" s="63" t="s">
        <v>703</v>
      </c>
      <c r="S278" s="83">
        <v>42880</v>
      </c>
    </row>
    <row r="279" spans="1:20" x14ac:dyDescent="0.25">
      <c r="A279" s="79">
        <v>19441</v>
      </c>
      <c r="B279" s="56">
        <v>7</v>
      </c>
      <c r="C279" s="85" t="s">
        <v>90</v>
      </c>
      <c r="D279" s="88" t="s">
        <v>713</v>
      </c>
      <c r="E279" s="64"/>
      <c r="F279" s="88"/>
      <c r="G279" s="64"/>
      <c r="I279" s="50">
        <v>1670</v>
      </c>
      <c r="J279" s="35">
        <v>1749</v>
      </c>
      <c r="K279" s="34">
        <v>79</v>
      </c>
      <c r="L279" s="35"/>
      <c r="M279" s="35"/>
      <c r="Q279" s="34" t="s">
        <v>702</v>
      </c>
      <c r="R279" s="63" t="s">
        <v>703</v>
      </c>
      <c r="S279" s="83">
        <v>42880</v>
      </c>
    </row>
    <row r="280" spans="1:20" x14ac:dyDescent="0.25">
      <c r="A280" s="79">
        <v>19441</v>
      </c>
      <c r="B280" s="56">
        <v>8</v>
      </c>
      <c r="C280" s="85" t="s">
        <v>1740</v>
      </c>
      <c r="D280" s="88"/>
      <c r="F280" s="88" t="s">
        <v>314</v>
      </c>
      <c r="H280" s="34" t="s">
        <v>38</v>
      </c>
      <c r="I280" s="50">
        <v>1282</v>
      </c>
      <c r="J280" s="35">
        <v>1410</v>
      </c>
      <c r="K280" s="34">
        <v>128</v>
      </c>
      <c r="L280" s="35"/>
      <c r="M280" s="35">
        <v>-1013</v>
      </c>
      <c r="N280" s="34">
        <v>-1141</v>
      </c>
      <c r="Q280" s="34" t="s">
        <v>702</v>
      </c>
      <c r="R280" s="63" t="s">
        <v>1751</v>
      </c>
      <c r="S280" s="83">
        <v>42915</v>
      </c>
    </row>
    <row r="281" spans="1:20" x14ac:dyDescent="0.25">
      <c r="A281" s="79">
        <v>19441</v>
      </c>
      <c r="B281" s="56">
        <v>9</v>
      </c>
      <c r="C281" s="85" t="s">
        <v>1740</v>
      </c>
      <c r="D281" s="88"/>
      <c r="F281" s="88" t="s">
        <v>314</v>
      </c>
      <c r="H281" s="34" t="s">
        <v>37</v>
      </c>
      <c r="I281" s="50">
        <v>1410</v>
      </c>
      <c r="J281" s="35">
        <v>1749</v>
      </c>
      <c r="K281" s="34">
        <v>339</v>
      </c>
      <c r="L281" s="35"/>
      <c r="M281" s="35">
        <v>-1141</v>
      </c>
      <c r="N281" s="34">
        <v>-1480</v>
      </c>
      <c r="Q281" s="34" t="s">
        <v>702</v>
      </c>
      <c r="R281" s="63" t="s">
        <v>1751</v>
      </c>
      <c r="S281" s="83">
        <v>42915</v>
      </c>
    </row>
    <row r="282" spans="1:20" x14ac:dyDescent="0.25">
      <c r="A282" s="54">
        <v>19793</v>
      </c>
      <c r="B282" s="57">
        <v>1</v>
      </c>
      <c r="C282" s="85" t="s">
        <v>88</v>
      </c>
      <c r="F282" s="85" t="s">
        <v>1752</v>
      </c>
      <c r="I282" s="34">
        <v>1027</v>
      </c>
      <c r="J282" s="34">
        <v>1673</v>
      </c>
      <c r="K282" s="34">
        <v>646</v>
      </c>
      <c r="L282" s="64"/>
      <c r="M282" s="64">
        <v>-602</v>
      </c>
      <c r="N282" s="34">
        <v>-1248</v>
      </c>
      <c r="Q282" s="34" t="s">
        <v>702</v>
      </c>
      <c r="R282" s="63" t="s">
        <v>306</v>
      </c>
      <c r="S282" s="83">
        <v>42880</v>
      </c>
    </row>
    <row r="283" spans="1:20" x14ac:dyDescent="0.25">
      <c r="A283" s="59">
        <v>19793</v>
      </c>
      <c r="B283" s="56">
        <v>2</v>
      </c>
      <c r="C283" s="85" t="s">
        <v>88</v>
      </c>
      <c r="F283" s="85" t="s">
        <v>314</v>
      </c>
      <c r="I283" s="34">
        <v>1370</v>
      </c>
      <c r="J283" s="34">
        <v>1673</v>
      </c>
      <c r="K283" s="34">
        <v>303</v>
      </c>
      <c r="M283" s="34">
        <v>-945</v>
      </c>
      <c r="N283" s="34">
        <v>-1248</v>
      </c>
      <c r="Q283" s="34" t="s">
        <v>702</v>
      </c>
      <c r="R283" s="63" t="s">
        <v>306</v>
      </c>
      <c r="S283" s="83">
        <v>42880</v>
      </c>
      <c r="T283" s="34" t="s">
        <v>308</v>
      </c>
    </row>
    <row r="284" spans="1:20" x14ac:dyDescent="0.25">
      <c r="A284" s="59">
        <v>19793</v>
      </c>
      <c r="B284" s="56">
        <v>3</v>
      </c>
      <c r="C284" s="85" t="s">
        <v>88</v>
      </c>
      <c r="F284" s="85" t="s">
        <v>1753</v>
      </c>
      <c r="I284" s="34">
        <v>1673</v>
      </c>
      <c r="M284" s="34">
        <v>-1248</v>
      </c>
      <c r="N284" s="34" t="s">
        <v>1756</v>
      </c>
      <c r="Q284" s="34" t="s">
        <v>702</v>
      </c>
      <c r="R284" s="63" t="s">
        <v>306</v>
      </c>
      <c r="S284" s="83">
        <v>42880</v>
      </c>
    </row>
    <row r="285" spans="1:20" x14ac:dyDescent="0.25">
      <c r="A285" s="59">
        <v>19793</v>
      </c>
      <c r="B285" s="56">
        <v>4</v>
      </c>
      <c r="C285" s="85" t="s">
        <v>90</v>
      </c>
      <c r="D285" s="85" t="s">
        <v>89</v>
      </c>
      <c r="F285" s="85" t="s">
        <v>314</v>
      </c>
      <c r="H285" s="34" t="s">
        <v>37</v>
      </c>
      <c r="I285" s="34">
        <v>1370</v>
      </c>
      <c r="J285" s="34">
        <v>1390</v>
      </c>
      <c r="K285" s="34">
        <v>20</v>
      </c>
      <c r="O285" s="35"/>
      <c r="Q285" s="34" t="s">
        <v>702</v>
      </c>
      <c r="R285" s="63" t="s">
        <v>703</v>
      </c>
      <c r="S285" s="83">
        <v>42880</v>
      </c>
    </row>
    <row r="286" spans="1:20" x14ac:dyDescent="0.25">
      <c r="A286" s="59">
        <v>19793</v>
      </c>
      <c r="B286" s="56">
        <v>5</v>
      </c>
      <c r="C286" s="85" t="s">
        <v>90</v>
      </c>
      <c r="D286" s="85" t="s">
        <v>716</v>
      </c>
      <c r="I286" s="34">
        <v>1390</v>
      </c>
      <c r="J286" s="35">
        <v>1478</v>
      </c>
      <c r="K286" s="34">
        <v>88</v>
      </c>
      <c r="L286" s="35"/>
      <c r="Q286" s="34" t="s">
        <v>702</v>
      </c>
      <c r="R286" s="63" t="s">
        <v>703</v>
      </c>
      <c r="S286" s="83">
        <v>42880</v>
      </c>
    </row>
    <row r="287" spans="1:20" x14ac:dyDescent="0.25">
      <c r="A287" s="59">
        <v>19793</v>
      </c>
      <c r="B287" s="56">
        <v>6</v>
      </c>
      <c r="C287" s="85" t="s">
        <v>90</v>
      </c>
      <c r="D287" s="85" t="s">
        <v>89</v>
      </c>
      <c r="F287" s="85" t="s">
        <v>314</v>
      </c>
      <c r="H287" s="34" t="s">
        <v>37</v>
      </c>
      <c r="I287" s="34">
        <v>1478</v>
      </c>
      <c r="J287" s="34">
        <v>1485</v>
      </c>
      <c r="K287" s="34">
        <v>7</v>
      </c>
      <c r="O287" s="35"/>
      <c r="Q287" s="34" t="s">
        <v>702</v>
      </c>
      <c r="R287" s="63" t="s">
        <v>703</v>
      </c>
      <c r="S287" s="83">
        <v>42880</v>
      </c>
    </row>
    <row r="288" spans="1:20" x14ac:dyDescent="0.25">
      <c r="A288" s="61">
        <v>19793</v>
      </c>
      <c r="B288" s="56">
        <v>7</v>
      </c>
      <c r="C288" s="85" t="s">
        <v>90</v>
      </c>
      <c r="D288" s="88" t="s">
        <v>716</v>
      </c>
      <c r="E288" s="64"/>
      <c r="F288" s="88"/>
      <c r="G288" s="64"/>
      <c r="H288" s="50"/>
      <c r="I288" s="50">
        <v>1485</v>
      </c>
      <c r="J288" s="35">
        <v>1673</v>
      </c>
      <c r="K288" s="34">
        <v>188</v>
      </c>
      <c r="L288" s="35"/>
      <c r="M288" s="35"/>
      <c r="Q288" s="34" t="s">
        <v>702</v>
      </c>
      <c r="R288" s="63" t="s">
        <v>703</v>
      </c>
      <c r="S288" s="83">
        <v>42880</v>
      </c>
    </row>
    <row r="289" spans="1:19" x14ac:dyDescent="0.25">
      <c r="A289" s="79">
        <v>19793</v>
      </c>
      <c r="B289" s="56">
        <v>8</v>
      </c>
      <c r="C289" s="85" t="s">
        <v>1740</v>
      </c>
      <c r="D289" s="88"/>
      <c r="F289" s="88" t="s">
        <v>314</v>
      </c>
      <c r="H289" s="50" t="s">
        <v>37</v>
      </c>
      <c r="I289" s="50">
        <v>1370</v>
      </c>
      <c r="J289" s="35">
        <v>1673</v>
      </c>
      <c r="K289" s="34">
        <v>303</v>
      </c>
      <c r="L289" s="35"/>
      <c r="M289" s="35">
        <v>-945</v>
      </c>
      <c r="N289" s="34">
        <v>-1248</v>
      </c>
      <c r="Q289" s="34" t="s">
        <v>702</v>
      </c>
      <c r="R289" s="63" t="s">
        <v>1751</v>
      </c>
      <c r="S289" s="83">
        <v>42915</v>
      </c>
    </row>
    <row r="290" spans="1:19" x14ac:dyDescent="0.25">
      <c r="A290" s="54">
        <v>20034</v>
      </c>
      <c r="B290" s="57">
        <v>1</v>
      </c>
      <c r="C290" s="85" t="s">
        <v>88</v>
      </c>
      <c r="F290" s="88" t="s">
        <v>1752</v>
      </c>
      <c r="H290" s="50"/>
      <c r="I290" s="50"/>
      <c r="J290" s="35">
        <v>730</v>
      </c>
      <c r="L290" s="35"/>
      <c r="M290" s="35" t="s">
        <v>1756</v>
      </c>
      <c r="N290" s="34">
        <v>-260</v>
      </c>
      <c r="Q290" s="34" t="s">
        <v>702</v>
      </c>
      <c r="R290" s="63" t="s">
        <v>1751</v>
      </c>
      <c r="S290" s="83">
        <v>42915</v>
      </c>
    </row>
    <row r="291" spans="1:19" x14ac:dyDescent="0.25">
      <c r="A291" s="59">
        <v>20034</v>
      </c>
      <c r="B291" s="56">
        <v>2</v>
      </c>
      <c r="C291" s="85" t="s">
        <v>88</v>
      </c>
      <c r="F291" s="88" t="s">
        <v>314</v>
      </c>
      <c r="H291" s="50"/>
      <c r="I291" s="50">
        <v>420</v>
      </c>
      <c r="J291" s="35">
        <v>730</v>
      </c>
      <c r="K291" s="34">
        <v>310</v>
      </c>
      <c r="L291" s="35"/>
      <c r="M291" s="35">
        <v>50</v>
      </c>
      <c r="N291" s="34">
        <v>-260</v>
      </c>
      <c r="Q291" s="34" t="s">
        <v>702</v>
      </c>
      <c r="R291" s="63" t="s">
        <v>1751</v>
      </c>
      <c r="S291" s="83">
        <v>42915</v>
      </c>
    </row>
    <row r="292" spans="1:19" x14ac:dyDescent="0.25">
      <c r="A292" s="59">
        <v>20034</v>
      </c>
      <c r="B292" s="56">
        <v>3</v>
      </c>
      <c r="C292" s="85" t="s">
        <v>88</v>
      </c>
      <c r="F292" s="88" t="s">
        <v>1753</v>
      </c>
      <c r="H292" s="50"/>
      <c r="I292" s="50">
        <v>730</v>
      </c>
      <c r="J292" s="35"/>
      <c r="L292" s="35"/>
      <c r="M292" s="35">
        <v>-260</v>
      </c>
      <c r="N292" s="34" t="s">
        <v>1756</v>
      </c>
      <c r="Q292" s="34" t="s">
        <v>702</v>
      </c>
      <c r="R292" s="63" t="s">
        <v>1751</v>
      </c>
      <c r="S292" s="83">
        <v>42915</v>
      </c>
    </row>
    <row r="293" spans="1:19" x14ac:dyDescent="0.25">
      <c r="A293" s="58">
        <v>20034</v>
      </c>
      <c r="B293" s="56">
        <v>4</v>
      </c>
      <c r="C293" s="85" t="s">
        <v>90</v>
      </c>
      <c r="D293" s="87" t="s">
        <v>713</v>
      </c>
      <c r="E293" s="62"/>
      <c r="F293" s="87"/>
      <c r="G293" s="62"/>
      <c r="H293" s="50"/>
      <c r="I293" s="50">
        <v>420.14800000000002</v>
      </c>
      <c r="J293" s="35">
        <v>440</v>
      </c>
      <c r="K293" s="34">
        <v>19.852</v>
      </c>
      <c r="L293" s="35"/>
      <c r="Q293" s="34" t="s">
        <v>702</v>
      </c>
      <c r="R293" s="63" t="s">
        <v>703</v>
      </c>
      <c r="S293" s="83">
        <v>42880</v>
      </c>
    </row>
    <row r="294" spans="1:19" x14ac:dyDescent="0.25">
      <c r="A294" s="59">
        <v>20034</v>
      </c>
      <c r="B294" s="56">
        <v>5</v>
      </c>
      <c r="C294" s="85" t="s">
        <v>90</v>
      </c>
      <c r="D294" s="85" t="s">
        <v>89</v>
      </c>
      <c r="F294" s="85" t="s">
        <v>314</v>
      </c>
      <c r="H294" s="34" t="s">
        <v>39</v>
      </c>
      <c r="I294" s="34">
        <v>440</v>
      </c>
      <c r="J294" s="34">
        <v>485</v>
      </c>
      <c r="K294" s="34">
        <v>45</v>
      </c>
      <c r="O294" s="35"/>
      <c r="Q294" s="34" t="s">
        <v>702</v>
      </c>
      <c r="R294" s="63" t="s">
        <v>703</v>
      </c>
      <c r="S294" s="83">
        <v>42880</v>
      </c>
    </row>
    <row r="295" spans="1:19" x14ac:dyDescent="0.25">
      <c r="A295" s="59">
        <v>20034</v>
      </c>
      <c r="B295" s="56">
        <v>6</v>
      </c>
      <c r="C295" s="85" t="s">
        <v>90</v>
      </c>
      <c r="D295" s="85" t="s">
        <v>713</v>
      </c>
      <c r="I295" s="34">
        <v>485</v>
      </c>
      <c r="J295" s="35">
        <v>650</v>
      </c>
      <c r="K295" s="34">
        <v>165</v>
      </c>
      <c r="L295" s="35"/>
      <c r="Q295" s="34" t="s">
        <v>702</v>
      </c>
      <c r="R295" s="63" t="s">
        <v>703</v>
      </c>
      <c r="S295" s="83">
        <v>42880</v>
      </c>
    </row>
    <row r="296" spans="1:19" x14ac:dyDescent="0.25">
      <c r="A296" s="59">
        <v>20034</v>
      </c>
      <c r="B296" s="56">
        <v>7</v>
      </c>
      <c r="C296" s="85" t="s">
        <v>90</v>
      </c>
      <c r="D296" s="85" t="s">
        <v>89</v>
      </c>
      <c r="F296" s="85" t="s">
        <v>314</v>
      </c>
      <c r="H296" s="34" t="s">
        <v>39</v>
      </c>
      <c r="I296" s="34">
        <v>650</v>
      </c>
      <c r="J296" s="34">
        <v>670</v>
      </c>
      <c r="K296" s="34">
        <v>20</v>
      </c>
      <c r="O296" s="35"/>
      <c r="Q296" s="34" t="s">
        <v>702</v>
      </c>
      <c r="R296" s="63" t="s">
        <v>703</v>
      </c>
      <c r="S296" s="83">
        <v>42880</v>
      </c>
    </row>
    <row r="297" spans="1:19" x14ac:dyDescent="0.25">
      <c r="A297" s="58">
        <v>20034</v>
      </c>
      <c r="B297" s="56">
        <v>8</v>
      </c>
      <c r="C297" s="85" t="s">
        <v>90</v>
      </c>
      <c r="D297" s="87" t="s">
        <v>713</v>
      </c>
      <c r="E297" s="62"/>
      <c r="F297" s="87"/>
      <c r="G297" s="62"/>
      <c r="H297" s="50"/>
      <c r="I297" s="50">
        <v>670</v>
      </c>
      <c r="J297" s="35">
        <v>812.27099999999996</v>
      </c>
      <c r="K297" s="34">
        <v>142.27099999999999</v>
      </c>
      <c r="L297" s="35"/>
      <c r="M297" s="35"/>
      <c r="Q297" s="34" t="s">
        <v>702</v>
      </c>
      <c r="R297" s="63" t="s">
        <v>703</v>
      </c>
      <c r="S297" s="83">
        <v>42880</v>
      </c>
    </row>
    <row r="298" spans="1:19" x14ac:dyDescent="0.25">
      <c r="A298" s="58">
        <v>20034</v>
      </c>
      <c r="B298" s="56">
        <v>9</v>
      </c>
      <c r="C298" s="88" t="s">
        <v>1740</v>
      </c>
      <c r="F298" s="87" t="s">
        <v>314</v>
      </c>
      <c r="H298" s="50" t="s">
        <v>39</v>
      </c>
      <c r="I298" s="50">
        <v>420</v>
      </c>
      <c r="J298" s="35">
        <v>730</v>
      </c>
      <c r="K298" s="34">
        <v>310</v>
      </c>
      <c r="L298" s="35"/>
      <c r="M298" s="35">
        <v>50</v>
      </c>
      <c r="N298" s="34">
        <v>-260</v>
      </c>
      <c r="Q298" s="34" t="s">
        <v>702</v>
      </c>
      <c r="R298" s="63" t="s">
        <v>1751</v>
      </c>
      <c r="S298" s="83">
        <v>42915</v>
      </c>
    </row>
    <row r="299" spans="1:19" x14ac:dyDescent="0.25">
      <c r="A299" s="54">
        <v>20037</v>
      </c>
      <c r="B299" s="57">
        <v>1</v>
      </c>
      <c r="C299" s="85" t="s">
        <v>88</v>
      </c>
      <c r="F299" s="85" t="s">
        <v>1752</v>
      </c>
      <c r="I299" s="34">
        <v>312</v>
      </c>
      <c r="J299" s="34">
        <v>1047</v>
      </c>
      <c r="K299" s="34">
        <v>735</v>
      </c>
      <c r="L299" s="64"/>
      <c r="M299" s="34">
        <v>158</v>
      </c>
      <c r="N299" s="34">
        <v>-577</v>
      </c>
      <c r="Q299" s="34" t="s">
        <v>702</v>
      </c>
      <c r="R299" s="63" t="s">
        <v>306</v>
      </c>
      <c r="S299" s="83">
        <v>42880</v>
      </c>
    </row>
    <row r="300" spans="1:19" x14ac:dyDescent="0.25">
      <c r="A300" s="59">
        <v>20037</v>
      </c>
      <c r="B300" s="56">
        <v>2</v>
      </c>
      <c r="C300" s="85" t="s">
        <v>88</v>
      </c>
      <c r="F300" s="85" t="s">
        <v>314</v>
      </c>
      <c r="I300" s="34">
        <v>640</v>
      </c>
      <c r="J300" s="34">
        <v>1047</v>
      </c>
      <c r="K300" s="34">
        <v>407</v>
      </c>
      <c r="M300" s="34">
        <v>-170</v>
      </c>
      <c r="N300" s="34">
        <v>-577</v>
      </c>
      <c r="Q300" s="34" t="s">
        <v>702</v>
      </c>
      <c r="R300" s="63" t="s">
        <v>306</v>
      </c>
      <c r="S300" s="83">
        <v>42880</v>
      </c>
    </row>
    <row r="301" spans="1:19" x14ac:dyDescent="0.25">
      <c r="A301" s="59">
        <v>20037</v>
      </c>
      <c r="B301" s="56">
        <v>3</v>
      </c>
      <c r="C301" s="85" t="s">
        <v>88</v>
      </c>
      <c r="F301" s="85" t="s">
        <v>1753</v>
      </c>
      <c r="I301" s="34">
        <v>1047</v>
      </c>
      <c r="M301" s="34">
        <v>-577</v>
      </c>
      <c r="N301" s="34" t="s">
        <v>1756</v>
      </c>
      <c r="Q301" s="34" t="s">
        <v>702</v>
      </c>
      <c r="R301" s="63" t="s">
        <v>306</v>
      </c>
      <c r="S301" s="83">
        <v>42880</v>
      </c>
    </row>
    <row r="302" spans="1:19" x14ac:dyDescent="0.25">
      <c r="A302" s="59">
        <v>20037</v>
      </c>
      <c r="B302" s="56">
        <v>4</v>
      </c>
      <c r="C302" s="85" t="s">
        <v>90</v>
      </c>
      <c r="D302" s="85" t="s">
        <v>89</v>
      </c>
      <c r="F302" s="85" t="s">
        <v>314</v>
      </c>
      <c r="H302" s="34" t="s">
        <v>38</v>
      </c>
      <c r="I302" s="34">
        <v>640</v>
      </c>
      <c r="J302" s="34">
        <v>650</v>
      </c>
      <c r="K302" s="34">
        <v>10</v>
      </c>
      <c r="O302" s="35"/>
      <c r="Q302" s="34" t="s">
        <v>702</v>
      </c>
      <c r="R302" s="63" t="s">
        <v>703</v>
      </c>
      <c r="S302" s="83">
        <v>42880</v>
      </c>
    </row>
    <row r="303" spans="1:19" x14ac:dyDescent="0.25">
      <c r="A303" s="59">
        <v>20037</v>
      </c>
      <c r="B303" s="56">
        <v>5</v>
      </c>
      <c r="C303" s="85" t="s">
        <v>90</v>
      </c>
      <c r="D303" s="85" t="s">
        <v>713</v>
      </c>
      <c r="I303" s="34">
        <v>650</v>
      </c>
      <c r="J303" s="35">
        <v>737</v>
      </c>
      <c r="K303" s="34">
        <v>87</v>
      </c>
      <c r="L303" s="35"/>
      <c r="Q303" s="34" t="s">
        <v>702</v>
      </c>
      <c r="R303" s="63" t="s">
        <v>703</v>
      </c>
      <c r="S303" s="83">
        <v>42880</v>
      </c>
    </row>
    <row r="304" spans="1:19" x14ac:dyDescent="0.25">
      <c r="A304" s="59">
        <v>20037</v>
      </c>
      <c r="B304" s="56">
        <v>6</v>
      </c>
      <c r="C304" s="85" t="s">
        <v>90</v>
      </c>
      <c r="D304" s="85" t="s">
        <v>89</v>
      </c>
      <c r="F304" s="85" t="s">
        <v>314</v>
      </c>
      <c r="H304" s="34" t="s">
        <v>38</v>
      </c>
      <c r="I304" s="34">
        <v>737</v>
      </c>
      <c r="J304" s="34">
        <v>750</v>
      </c>
      <c r="K304" s="34">
        <v>13</v>
      </c>
      <c r="O304" s="35"/>
      <c r="Q304" s="34" t="s">
        <v>702</v>
      </c>
      <c r="R304" s="63" t="s">
        <v>703</v>
      </c>
      <c r="S304" s="83">
        <v>42880</v>
      </c>
    </row>
    <row r="305" spans="1:20" x14ac:dyDescent="0.25">
      <c r="A305" s="61">
        <v>20037</v>
      </c>
      <c r="B305" s="56">
        <v>7</v>
      </c>
      <c r="C305" s="85" t="s">
        <v>90</v>
      </c>
      <c r="D305" s="88" t="s">
        <v>716</v>
      </c>
      <c r="E305" s="64"/>
      <c r="F305" s="88"/>
      <c r="G305" s="64"/>
      <c r="H305" s="50"/>
      <c r="I305" s="50">
        <v>750</v>
      </c>
      <c r="J305" s="35">
        <v>1047</v>
      </c>
      <c r="K305" s="34">
        <v>311</v>
      </c>
      <c r="L305" s="35"/>
      <c r="M305" s="35"/>
      <c r="Q305" s="34" t="s">
        <v>702</v>
      </c>
      <c r="R305" s="63" t="s">
        <v>703</v>
      </c>
      <c r="S305" s="83">
        <v>42880</v>
      </c>
    </row>
    <row r="306" spans="1:20" x14ac:dyDescent="0.25">
      <c r="A306" s="79">
        <v>20037</v>
      </c>
      <c r="B306" s="56">
        <v>8</v>
      </c>
      <c r="C306" s="88" t="s">
        <v>1740</v>
      </c>
      <c r="F306" s="88" t="s">
        <v>314</v>
      </c>
      <c r="H306" s="34" t="s">
        <v>38</v>
      </c>
      <c r="I306" s="34">
        <v>640</v>
      </c>
      <c r="J306" s="34">
        <v>1047</v>
      </c>
      <c r="K306" s="34">
        <v>407</v>
      </c>
      <c r="L306" s="35"/>
      <c r="M306" s="35">
        <v>-170</v>
      </c>
      <c r="N306" s="34">
        <v>-577</v>
      </c>
      <c r="Q306" s="34" t="s">
        <v>702</v>
      </c>
      <c r="R306" s="63" t="s">
        <v>1751</v>
      </c>
      <c r="S306" s="83">
        <v>42915</v>
      </c>
    </row>
    <row r="307" spans="1:20" x14ac:dyDescent="0.25">
      <c r="A307" s="54">
        <v>20057</v>
      </c>
      <c r="B307" s="57">
        <v>1</v>
      </c>
      <c r="C307" s="85" t="s">
        <v>88</v>
      </c>
      <c r="F307" s="85" t="s">
        <v>1752</v>
      </c>
      <c r="I307" s="34">
        <v>444</v>
      </c>
      <c r="J307" s="34">
        <v>1090</v>
      </c>
      <c r="K307" s="34">
        <v>646</v>
      </c>
      <c r="L307" s="64"/>
      <c r="M307" s="34">
        <v>42</v>
      </c>
      <c r="N307" s="34">
        <v>-604</v>
      </c>
      <c r="Q307" s="34" t="s">
        <v>702</v>
      </c>
      <c r="R307" s="63" t="s">
        <v>306</v>
      </c>
      <c r="S307" s="83">
        <v>42880</v>
      </c>
      <c r="T307" s="34" t="s">
        <v>308</v>
      </c>
    </row>
    <row r="308" spans="1:20" x14ac:dyDescent="0.25">
      <c r="A308" s="59">
        <v>20057</v>
      </c>
      <c r="B308" s="56">
        <v>2</v>
      </c>
      <c r="C308" s="85" t="s">
        <v>88</v>
      </c>
      <c r="F308" s="85" t="s">
        <v>314</v>
      </c>
      <c r="I308" s="34">
        <v>755</v>
      </c>
      <c r="J308" s="34">
        <v>1090</v>
      </c>
      <c r="K308" s="34">
        <v>335</v>
      </c>
      <c r="M308" s="34">
        <v>-269</v>
      </c>
      <c r="N308" s="34">
        <v>-604</v>
      </c>
      <c r="Q308" s="34" t="s">
        <v>702</v>
      </c>
      <c r="R308" s="63" t="s">
        <v>306</v>
      </c>
      <c r="S308" s="83">
        <v>42880</v>
      </c>
    </row>
    <row r="309" spans="1:20" x14ac:dyDescent="0.25">
      <c r="A309" s="59">
        <v>20057</v>
      </c>
      <c r="B309" s="56">
        <v>3</v>
      </c>
      <c r="C309" s="85" t="s">
        <v>88</v>
      </c>
      <c r="F309" s="85" t="s">
        <v>1753</v>
      </c>
      <c r="I309" s="34">
        <v>1090</v>
      </c>
      <c r="M309" s="34">
        <v>-604</v>
      </c>
      <c r="N309" s="34" t="s">
        <v>1756</v>
      </c>
      <c r="Q309" s="34" t="s">
        <v>702</v>
      </c>
      <c r="R309" s="63" t="s">
        <v>306</v>
      </c>
      <c r="S309" s="83">
        <v>42880</v>
      </c>
      <c r="T309" s="34" t="s">
        <v>308</v>
      </c>
    </row>
    <row r="310" spans="1:20" x14ac:dyDescent="0.25">
      <c r="A310" s="59">
        <v>20057</v>
      </c>
      <c r="B310" s="56">
        <v>4</v>
      </c>
      <c r="C310" s="85" t="s">
        <v>90</v>
      </c>
      <c r="D310" s="85" t="s">
        <v>89</v>
      </c>
      <c r="F310" s="85" t="s">
        <v>314</v>
      </c>
      <c r="H310" s="34" t="s">
        <v>38</v>
      </c>
      <c r="I310" s="34">
        <v>755</v>
      </c>
      <c r="J310" s="34">
        <v>770</v>
      </c>
      <c r="K310" s="34">
        <v>15</v>
      </c>
      <c r="O310" s="35"/>
      <c r="Q310" s="34" t="s">
        <v>702</v>
      </c>
      <c r="R310" s="63" t="s">
        <v>703</v>
      </c>
      <c r="S310" s="83">
        <v>42880</v>
      </c>
    </row>
    <row r="311" spans="1:20" x14ac:dyDescent="0.25">
      <c r="A311" s="59">
        <v>20057</v>
      </c>
      <c r="B311" s="56">
        <v>5</v>
      </c>
      <c r="C311" s="85" t="s">
        <v>90</v>
      </c>
      <c r="D311" s="85" t="s">
        <v>713</v>
      </c>
      <c r="I311" s="34">
        <v>770</v>
      </c>
      <c r="J311" s="35">
        <v>885</v>
      </c>
      <c r="K311" s="34">
        <v>115</v>
      </c>
      <c r="L311" s="35"/>
      <c r="Q311" s="34" t="s">
        <v>702</v>
      </c>
      <c r="R311" s="63" t="s">
        <v>703</v>
      </c>
      <c r="S311" s="83">
        <v>42880</v>
      </c>
    </row>
    <row r="312" spans="1:20" x14ac:dyDescent="0.25">
      <c r="A312" s="59">
        <v>20057</v>
      </c>
      <c r="B312" s="56">
        <v>6</v>
      </c>
      <c r="C312" s="85" t="s">
        <v>90</v>
      </c>
      <c r="D312" s="85" t="s">
        <v>89</v>
      </c>
      <c r="F312" s="85" t="s">
        <v>314</v>
      </c>
      <c r="H312" s="34" t="s">
        <v>38</v>
      </c>
      <c r="I312" s="34">
        <v>885</v>
      </c>
      <c r="J312" s="34">
        <v>895</v>
      </c>
      <c r="K312" s="34">
        <v>10</v>
      </c>
      <c r="O312" s="35"/>
      <c r="Q312" s="34" t="s">
        <v>702</v>
      </c>
      <c r="R312" s="63" t="s">
        <v>703</v>
      </c>
      <c r="S312" s="83">
        <v>42880</v>
      </c>
    </row>
    <row r="313" spans="1:20" x14ac:dyDescent="0.25">
      <c r="A313" s="59">
        <v>20057</v>
      </c>
      <c r="B313" s="56">
        <v>7</v>
      </c>
      <c r="C313" s="85" t="s">
        <v>90</v>
      </c>
      <c r="D313" s="85" t="s">
        <v>713</v>
      </c>
      <c r="I313" s="34">
        <v>895</v>
      </c>
      <c r="J313" s="35">
        <v>1045</v>
      </c>
      <c r="K313" s="34">
        <v>150</v>
      </c>
      <c r="L313" s="35"/>
      <c r="Q313" s="34" t="s">
        <v>702</v>
      </c>
      <c r="R313" s="63" t="s">
        <v>703</v>
      </c>
      <c r="S313" s="83">
        <v>42880</v>
      </c>
    </row>
    <row r="314" spans="1:20" x14ac:dyDescent="0.25">
      <c r="A314" s="59">
        <v>20057</v>
      </c>
      <c r="B314" s="56">
        <v>8</v>
      </c>
      <c r="C314" s="85" t="s">
        <v>90</v>
      </c>
      <c r="D314" s="85" t="s">
        <v>89</v>
      </c>
      <c r="F314" s="85" t="s">
        <v>314</v>
      </c>
      <c r="H314" s="34" t="s">
        <v>37</v>
      </c>
      <c r="I314" s="34">
        <v>1045</v>
      </c>
      <c r="J314" s="34">
        <v>1065</v>
      </c>
      <c r="K314" s="34">
        <v>20</v>
      </c>
      <c r="O314" s="35"/>
      <c r="Q314" s="34" t="s">
        <v>702</v>
      </c>
      <c r="R314" s="63" t="s">
        <v>703</v>
      </c>
      <c r="S314" s="83">
        <v>42880</v>
      </c>
    </row>
    <row r="315" spans="1:20" x14ac:dyDescent="0.25">
      <c r="A315" s="61">
        <v>20057</v>
      </c>
      <c r="B315" s="56">
        <v>9</v>
      </c>
      <c r="C315" s="85" t="s">
        <v>90</v>
      </c>
      <c r="D315" s="88" t="s">
        <v>89</v>
      </c>
      <c r="F315" s="88" t="s">
        <v>314</v>
      </c>
      <c r="G315" s="64"/>
      <c r="H315" s="50"/>
      <c r="I315" s="50">
        <v>1065</v>
      </c>
      <c r="J315" s="35">
        <v>1090</v>
      </c>
      <c r="K315" s="34">
        <v>25</v>
      </c>
      <c r="M315" s="50"/>
      <c r="N315" s="50"/>
      <c r="O315" s="35"/>
      <c r="Q315" s="34" t="s">
        <v>702</v>
      </c>
      <c r="R315" s="63" t="s">
        <v>703</v>
      </c>
      <c r="S315" s="83">
        <v>42880</v>
      </c>
    </row>
    <row r="316" spans="1:20" x14ac:dyDescent="0.25">
      <c r="A316" s="79">
        <v>20057</v>
      </c>
      <c r="B316" s="56">
        <v>10</v>
      </c>
      <c r="C316" s="88" t="s">
        <v>1740</v>
      </c>
      <c r="F316" s="88" t="s">
        <v>314</v>
      </c>
      <c r="H316" s="34" t="s">
        <v>38</v>
      </c>
      <c r="I316" s="34">
        <v>755</v>
      </c>
      <c r="J316" s="35">
        <v>1020</v>
      </c>
      <c r="K316" s="34">
        <v>265</v>
      </c>
      <c r="M316" s="50">
        <v>-269</v>
      </c>
      <c r="N316" s="50">
        <v>-534</v>
      </c>
      <c r="O316" s="35"/>
      <c r="Q316" s="34" t="s">
        <v>702</v>
      </c>
      <c r="R316" s="63" t="s">
        <v>1751</v>
      </c>
      <c r="S316" s="83">
        <v>42915</v>
      </c>
    </row>
    <row r="317" spans="1:20" x14ac:dyDescent="0.25">
      <c r="A317" s="79">
        <v>20057</v>
      </c>
      <c r="B317" s="56">
        <v>11</v>
      </c>
      <c r="C317" s="88" t="s">
        <v>1740</v>
      </c>
      <c r="F317" s="88" t="s">
        <v>314</v>
      </c>
      <c r="H317" s="34" t="s">
        <v>37</v>
      </c>
      <c r="I317" s="34">
        <v>1020</v>
      </c>
      <c r="J317" s="35">
        <v>1090</v>
      </c>
      <c r="K317" s="34">
        <v>70</v>
      </c>
      <c r="M317" s="50">
        <v>-534</v>
      </c>
      <c r="N317" s="50">
        <v>-604</v>
      </c>
      <c r="O317" s="35"/>
      <c r="Q317" s="34" t="s">
        <v>702</v>
      </c>
      <c r="R317" s="63" t="s">
        <v>1751</v>
      </c>
      <c r="S317" s="83">
        <v>42915</v>
      </c>
    </row>
    <row r="318" spans="1:20" x14ac:dyDescent="0.25">
      <c r="A318" s="54">
        <v>20084</v>
      </c>
      <c r="B318" s="57">
        <v>1</v>
      </c>
      <c r="C318" s="85" t="s">
        <v>88</v>
      </c>
      <c r="F318" s="88" t="s">
        <v>1752</v>
      </c>
      <c r="J318" s="35">
        <v>725</v>
      </c>
      <c r="M318" s="50" t="s">
        <v>1756</v>
      </c>
      <c r="N318" s="50">
        <v>-268</v>
      </c>
      <c r="O318" s="35"/>
      <c r="Q318" s="34" t="s">
        <v>702</v>
      </c>
      <c r="R318" s="63" t="s">
        <v>1751</v>
      </c>
      <c r="S318" s="83">
        <v>42915</v>
      </c>
    </row>
    <row r="319" spans="1:20" x14ac:dyDescent="0.25">
      <c r="A319" s="59">
        <v>20084</v>
      </c>
      <c r="B319" s="56">
        <v>2</v>
      </c>
      <c r="C319" s="85" t="s">
        <v>88</v>
      </c>
      <c r="F319" s="88" t="s">
        <v>314</v>
      </c>
      <c r="I319" s="34">
        <v>445</v>
      </c>
      <c r="J319" s="35">
        <v>725</v>
      </c>
      <c r="K319" s="34">
        <v>280</v>
      </c>
      <c r="M319" s="50">
        <v>12</v>
      </c>
      <c r="N319" s="50">
        <v>-268</v>
      </c>
      <c r="O319" s="35"/>
      <c r="Q319" s="34" t="s">
        <v>702</v>
      </c>
      <c r="R319" s="63" t="s">
        <v>1751</v>
      </c>
      <c r="S319" s="83">
        <v>42915</v>
      </c>
    </row>
    <row r="320" spans="1:20" x14ac:dyDescent="0.25">
      <c r="A320" s="59">
        <v>20084</v>
      </c>
      <c r="B320" s="56">
        <v>3</v>
      </c>
      <c r="C320" s="85" t="s">
        <v>88</v>
      </c>
      <c r="F320" s="88" t="s">
        <v>1753</v>
      </c>
      <c r="I320" s="34">
        <v>725</v>
      </c>
      <c r="J320" s="35"/>
      <c r="M320" s="50">
        <v>-268</v>
      </c>
      <c r="N320" s="50" t="s">
        <v>1756</v>
      </c>
      <c r="O320" s="35"/>
      <c r="Q320" s="34" t="s">
        <v>702</v>
      </c>
      <c r="R320" s="63" t="s">
        <v>1751</v>
      </c>
      <c r="S320" s="83">
        <v>42915</v>
      </c>
    </row>
    <row r="321" spans="1:20" x14ac:dyDescent="0.25">
      <c r="A321" s="59">
        <v>20084</v>
      </c>
      <c r="B321" s="56">
        <v>4</v>
      </c>
      <c r="C321" s="85" t="s">
        <v>90</v>
      </c>
      <c r="D321" s="85" t="s">
        <v>89</v>
      </c>
      <c r="F321" s="85" t="s">
        <v>314</v>
      </c>
      <c r="H321" s="34" t="s">
        <v>38</v>
      </c>
      <c r="I321" s="34">
        <v>445</v>
      </c>
      <c r="J321" s="34">
        <v>455</v>
      </c>
      <c r="K321" s="34">
        <v>10</v>
      </c>
      <c r="O321" s="35"/>
      <c r="Q321" s="34" t="s">
        <v>702</v>
      </c>
      <c r="R321" s="63" t="s">
        <v>703</v>
      </c>
      <c r="S321" s="83">
        <v>42880</v>
      </c>
    </row>
    <row r="322" spans="1:20" x14ac:dyDescent="0.25">
      <c r="A322" s="58">
        <v>20084</v>
      </c>
      <c r="B322" s="56">
        <v>5</v>
      </c>
      <c r="C322" s="85" t="s">
        <v>90</v>
      </c>
      <c r="D322" s="87" t="s">
        <v>713</v>
      </c>
      <c r="E322" s="62"/>
      <c r="F322" s="87"/>
      <c r="G322" s="62"/>
      <c r="H322" s="50"/>
      <c r="I322" s="50">
        <v>455</v>
      </c>
      <c r="J322" s="35">
        <v>780.55</v>
      </c>
      <c r="K322" s="34">
        <v>325.55</v>
      </c>
      <c r="L322" s="35"/>
      <c r="M322" s="35"/>
      <c r="Q322" s="34" t="s">
        <v>702</v>
      </c>
      <c r="R322" s="63" t="s">
        <v>703</v>
      </c>
      <c r="S322" s="83">
        <v>42880</v>
      </c>
    </row>
    <row r="323" spans="1:20" x14ac:dyDescent="0.25">
      <c r="A323" s="58">
        <v>20084</v>
      </c>
      <c r="B323" s="56">
        <v>6</v>
      </c>
      <c r="C323" s="88" t="s">
        <v>1740</v>
      </c>
      <c r="F323" s="88" t="s">
        <v>314</v>
      </c>
      <c r="H323" s="34" t="s">
        <v>38</v>
      </c>
      <c r="I323" s="34">
        <v>445</v>
      </c>
      <c r="J323" s="35">
        <v>725</v>
      </c>
      <c r="K323" s="34">
        <v>280</v>
      </c>
      <c r="L323" s="35"/>
      <c r="M323" s="35">
        <v>12</v>
      </c>
      <c r="N323" s="34">
        <v>-268</v>
      </c>
      <c r="Q323" s="34" t="s">
        <v>702</v>
      </c>
      <c r="R323" s="63" t="s">
        <v>1751</v>
      </c>
      <c r="S323" s="83">
        <v>42915</v>
      </c>
    </row>
    <row r="324" spans="1:20" x14ac:dyDescent="0.25">
      <c r="A324" s="54">
        <v>20087</v>
      </c>
      <c r="B324" s="57">
        <v>1</v>
      </c>
      <c r="C324" s="85" t="s">
        <v>88</v>
      </c>
      <c r="F324" s="87" t="s">
        <v>1752</v>
      </c>
      <c r="G324" s="62"/>
      <c r="H324" s="50"/>
      <c r="I324" s="50">
        <v>525</v>
      </c>
      <c r="J324" s="35">
        <v>1150</v>
      </c>
      <c r="K324" s="34">
        <v>625</v>
      </c>
      <c r="L324" s="35"/>
      <c r="M324" s="35">
        <v>-99</v>
      </c>
      <c r="N324" s="34">
        <v>-724</v>
      </c>
      <c r="Q324" s="34" t="s">
        <v>702</v>
      </c>
      <c r="R324" s="63" t="s">
        <v>1751</v>
      </c>
      <c r="S324" s="83">
        <v>42915</v>
      </c>
    </row>
    <row r="325" spans="1:20" x14ac:dyDescent="0.25">
      <c r="A325" s="59">
        <v>20087</v>
      </c>
      <c r="B325" s="56">
        <v>2</v>
      </c>
      <c r="C325" s="85" t="s">
        <v>88</v>
      </c>
      <c r="F325" s="87" t="s">
        <v>314</v>
      </c>
      <c r="G325" s="62"/>
      <c r="H325" s="50"/>
      <c r="I325" s="50">
        <v>770</v>
      </c>
      <c r="J325" s="35">
        <v>1150</v>
      </c>
      <c r="K325" s="34">
        <v>380</v>
      </c>
      <c r="L325" s="35"/>
      <c r="M325" s="35">
        <v>-344</v>
      </c>
      <c r="N325" s="34">
        <v>-724</v>
      </c>
      <c r="Q325" s="34" t="s">
        <v>702</v>
      </c>
      <c r="R325" s="63" t="s">
        <v>1751</v>
      </c>
      <c r="S325" s="83">
        <v>42915</v>
      </c>
    </row>
    <row r="326" spans="1:20" x14ac:dyDescent="0.25">
      <c r="A326" s="59">
        <v>20087</v>
      </c>
      <c r="B326" s="56">
        <v>3</v>
      </c>
      <c r="C326" s="85" t="s">
        <v>88</v>
      </c>
      <c r="F326" s="87" t="s">
        <v>1753</v>
      </c>
      <c r="G326" s="62"/>
      <c r="H326" s="50"/>
      <c r="I326" s="50">
        <v>1150</v>
      </c>
      <c r="J326" s="35"/>
      <c r="L326" s="35"/>
      <c r="M326" s="35">
        <v>-724</v>
      </c>
      <c r="N326" s="34" t="s">
        <v>1756</v>
      </c>
      <c r="Q326" s="34" t="s">
        <v>702</v>
      </c>
      <c r="R326" s="63" t="s">
        <v>1751</v>
      </c>
      <c r="S326" s="83">
        <v>42915</v>
      </c>
    </row>
    <row r="327" spans="1:20" x14ac:dyDescent="0.25">
      <c r="A327" s="59">
        <v>20087</v>
      </c>
      <c r="B327" s="56">
        <v>4</v>
      </c>
      <c r="C327" s="85" t="s">
        <v>90</v>
      </c>
      <c r="D327" s="85" t="s">
        <v>89</v>
      </c>
      <c r="F327" s="85" t="s">
        <v>314</v>
      </c>
      <c r="H327" s="34" t="s">
        <v>38</v>
      </c>
      <c r="I327" s="34">
        <v>770</v>
      </c>
      <c r="J327" s="34">
        <v>790</v>
      </c>
      <c r="K327" s="34">
        <v>20</v>
      </c>
      <c r="O327" s="35"/>
      <c r="Q327" s="34" t="s">
        <v>702</v>
      </c>
      <c r="R327" s="63" t="s">
        <v>703</v>
      </c>
      <c r="S327" s="83">
        <v>42880</v>
      </c>
    </row>
    <row r="328" spans="1:20" x14ac:dyDescent="0.25">
      <c r="A328" s="60">
        <v>20087</v>
      </c>
      <c r="B328" s="56">
        <v>5</v>
      </c>
      <c r="C328" s="85" t="s">
        <v>90</v>
      </c>
      <c r="D328" s="87" t="s">
        <v>716</v>
      </c>
      <c r="E328" s="62"/>
      <c r="F328" s="87"/>
      <c r="G328" s="62"/>
      <c r="H328" s="50"/>
      <c r="I328" s="50">
        <v>790</v>
      </c>
      <c r="J328" s="35">
        <v>1150</v>
      </c>
      <c r="K328" s="34">
        <v>360</v>
      </c>
      <c r="L328" s="35"/>
      <c r="M328" s="35"/>
      <c r="Q328" s="34" t="s">
        <v>702</v>
      </c>
      <c r="R328" s="63" t="s">
        <v>703</v>
      </c>
      <c r="S328" s="83">
        <v>42880</v>
      </c>
    </row>
    <row r="329" spans="1:20" x14ac:dyDescent="0.25">
      <c r="A329" s="58">
        <v>20087</v>
      </c>
      <c r="B329" s="56">
        <v>6</v>
      </c>
      <c r="C329" s="88" t="s">
        <v>1740</v>
      </c>
      <c r="F329" s="88" t="s">
        <v>314</v>
      </c>
      <c r="H329" s="50" t="s">
        <v>38</v>
      </c>
      <c r="I329" s="50">
        <v>770</v>
      </c>
      <c r="J329" s="35">
        <v>1000</v>
      </c>
      <c r="K329" s="34">
        <v>230</v>
      </c>
      <c r="L329" s="35"/>
      <c r="M329" s="34">
        <v>-344</v>
      </c>
      <c r="N329" s="34">
        <v>-574</v>
      </c>
      <c r="Q329" s="34" t="s">
        <v>702</v>
      </c>
      <c r="R329" s="63" t="s">
        <v>1751</v>
      </c>
      <c r="S329" s="83">
        <v>42915</v>
      </c>
    </row>
    <row r="330" spans="1:20" x14ac:dyDescent="0.25">
      <c r="A330" s="54">
        <v>20095</v>
      </c>
      <c r="B330" s="57">
        <v>1</v>
      </c>
      <c r="C330" s="85" t="s">
        <v>88</v>
      </c>
      <c r="F330" s="85" t="s">
        <v>1752</v>
      </c>
      <c r="G330" s="62"/>
      <c r="I330" s="34">
        <v>465</v>
      </c>
      <c r="J330" s="34">
        <v>1031</v>
      </c>
      <c r="K330" s="34">
        <v>566</v>
      </c>
      <c r="M330" s="34">
        <v>-24</v>
      </c>
      <c r="N330" s="34">
        <v>-590</v>
      </c>
      <c r="Q330" s="34" t="s">
        <v>702</v>
      </c>
      <c r="R330" s="63" t="s">
        <v>306</v>
      </c>
      <c r="S330" s="83">
        <v>42880</v>
      </c>
      <c r="T330" s="34" t="s">
        <v>308</v>
      </c>
    </row>
    <row r="331" spans="1:20" x14ac:dyDescent="0.25">
      <c r="A331" s="59">
        <v>20095</v>
      </c>
      <c r="B331" s="56">
        <v>2</v>
      </c>
      <c r="C331" s="85" t="s">
        <v>88</v>
      </c>
      <c r="F331" s="85" t="s">
        <v>314</v>
      </c>
      <c r="I331" s="34">
        <v>695</v>
      </c>
      <c r="J331" s="34">
        <v>1031</v>
      </c>
      <c r="K331" s="34">
        <v>336</v>
      </c>
      <c r="M331" s="34">
        <v>-254</v>
      </c>
      <c r="N331" s="34">
        <v>-590</v>
      </c>
      <c r="Q331" s="34" t="s">
        <v>702</v>
      </c>
      <c r="R331" s="63" t="s">
        <v>306</v>
      </c>
      <c r="S331" s="83">
        <v>42880</v>
      </c>
    </row>
    <row r="332" spans="1:20" x14ac:dyDescent="0.25">
      <c r="A332" s="59">
        <v>20095</v>
      </c>
      <c r="B332" s="56">
        <v>3</v>
      </c>
      <c r="C332" s="85" t="s">
        <v>88</v>
      </c>
      <c r="F332" s="85" t="s">
        <v>1753</v>
      </c>
      <c r="I332" s="34">
        <v>1031</v>
      </c>
      <c r="M332" s="34">
        <v>-590</v>
      </c>
      <c r="N332" s="34" t="s">
        <v>1756</v>
      </c>
      <c r="Q332" s="34" t="s">
        <v>702</v>
      </c>
      <c r="R332" s="63" t="s">
        <v>306</v>
      </c>
      <c r="S332" s="83">
        <v>42880</v>
      </c>
      <c r="T332" s="34" t="s">
        <v>308</v>
      </c>
    </row>
    <row r="333" spans="1:20" x14ac:dyDescent="0.25">
      <c r="A333" s="59">
        <v>20095</v>
      </c>
      <c r="B333" s="56">
        <v>4</v>
      </c>
      <c r="C333" s="85" t="s">
        <v>90</v>
      </c>
      <c r="D333" s="85" t="s">
        <v>89</v>
      </c>
      <c r="F333" s="85" t="s">
        <v>314</v>
      </c>
      <c r="H333" s="34" t="s">
        <v>38</v>
      </c>
      <c r="I333" s="34">
        <v>695</v>
      </c>
      <c r="J333" s="34">
        <v>725</v>
      </c>
      <c r="K333" s="34">
        <v>30</v>
      </c>
      <c r="O333" s="35"/>
      <c r="Q333" s="34" t="s">
        <v>702</v>
      </c>
      <c r="R333" s="63" t="s">
        <v>703</v>
      </c>
      <c r="S333" s="83">
        <v>42880</v>
      </c>
    </row>
    <row r="334" spans="1:20" x14ac:dyDescent="0.25">
      <c r="A334" s="58">
        <v>20095</v>
      </c>
      <c r="B334" s="56">
        <v>5</v>
      </c>
      <c r="C334" s="85" t="s">
        <v>90</v>
      </c>
      <c r="D334" s="87" t="s">
        <v>713</v>
      </c>
      <c r="E334" s="62"/>
      <c r="F334" s="87"/>
      <c r="G334" s="62"/>
      <c r="H334" s="50"/>
      <c r="I334" s="50">
        <v>725</v>
      </c>
      <c r="J334" s="35">
        <v>1031</v>
      </c>
      <c r="K334" s="34">
        <v>306</v>
      </c>
      <c r="L334" s="35"/>
      <c r="M334" s="35"/>
      <c r="Q334" s="34" t="s">
        <v>702</v>
      </c>
      <c r="R334" s="63" t="s">
        <v>703</v>
      </c>
      <c r="S334" s="83">
        <v>42880</v>
      </c>
    </row>
    <row r="335" spans="1:20" x14ac:dyDescent="0.25">
      <c r="A335" s="58">
        <v>20095</v>
      </c>
      <c r="B335" s="56">
        <v>6</v>
      </c>
      <c r="C335" s="88" t="s">
        <v>1740</v>
      </c>
      <c r="F335" s="87" t="s">
        <v>314</v>
      </c>
      <c r="H335" s="34" t="s">
        <v>38</v>
      </c>
      <c r="I335" s="34">
        <v>695</v>
      </c>
      <c r="J335" s="34">
        <v>1031</v>
      </c>
      <c r="K335" s="34">
        <v>336</v>
      </c>
      <c r="L335" s="35"/>
      <c r="M335" s="35">
        <v>-254</v>
      </c>
      <c r="N335" s="34">
        <v>-590</v>
      </c>
      <c r="Q335" s="34" t="s">
        <v>702</v>
      </c>
      <c r="R335" s="63" t="s">
        <v>1751</v>
      </c>
      <c r="S335" s="83">
        <v>42915</v>
      </c>
    </row>
    <row r="336" spans="1:20" x14ac:dyDescent="0.25">
      <c r="A336" s="54">
        <v>20102</v>
      </c>
      <c r="B336" s="57">
        <v>1</v>
      </c>
      <c r="C336" s="85" t="s">
        <v>88</v>
      </c>
      <c r="F336" s="87" t="s">
        <v>1752</v>
      </c>
      <c r="G336" s="62"/>
      <c r="H336" s="50"/>
      <c r="I336" s="50"/>
      <c r="J336" s="35">
        <v>670</v>
      </c>
      <c r="L336" s="35"/>
      <c r="M336" s="35" t="s">
        <v>1756</v>
      </c>
      <c r="N336" s="34">
        <v>-176</v>
      </c>
      <c r="Q336" s="34" t="s">
        <v>702</v>
      </c>
      <c r="R336" s="63" t="s">
        <v>1751</v>
      </c>
      <c r="S336" s="83">
        <v>42915</v>
      </c>
    </row>
    <row r="337" spans="1:19" x14ac:dyDescent="0.25">
      <c r="A337" s="59">
        <v>20102</v>
      </c>
      <c r="B337" s="56">
        <v>2</v>
      </c>
      <c r="C337" s="85" t="s">
        <v>88</v>
      </c>
      <c r="F337" s="87" t="s">
        <v>314</v>
      </c>
      <c r="G337" s="62"/>
      <c r="H337" s="50"/>
      <c r="I337" s="50">
        <v>449</v>
      </c>
      <c r="J337" s="34">
        <v>670</v>
      </c>
      <c r="K337" s="34">
        <v>221</v>
      </c>
      <c r="L337" s="35"/>
      <c r="M337" s="35">
        <v>45</v>
      </c>
      <c r="N337" s="34">
        <v>-176</v>
      </c>
      <c r="Q337" s="34" t="s">
        <v>702</v>
      </c>
      <c r="R337" s="63" t="s">
        <v>1751</v>
      </c>
      <c r="S337" s="83">
        <v>42915</v>
      </c>
    </row>
    <row r="338" spans="1:19" x14ac:dyDescent="0.25">
      <c r="A338" s="59">
        <v>20102</v>
      </c>
      <c r="B338" s="56">
        <v>3</v>
      </c>
      <c r="C338" s="85" t="s">
        <v>88</v>
      </c>
      <c r="F338" s="87" t="s">
        <v>1753</v>
      </c>
      <c r="G338" s="62"/>
      <c r="H338" s="50"/>
      <c r="I338" s="50">
        <v>670</v>
      </c>
      <c r="J338" s="35"/>
      <c r="L338" s="35"/>
      <c r="M338" s="35">
        <v>-176</v>
      </c>
      <c r="N338" s="34" t="s">
        <v>1756</v>
      </c>
      <c r="Q338" s="34" t="s">
        <v>702</v>
      </c>
      <c r="R338" s="63" t="s">
        <v>1751</v>
      </c>
      <c r="S338" s="83">
        <v>42915</v>
      </c>
    </row>
    <row r="339" spans="1:19" x14ac:dyDescent="0.25">
      <c r="A339" s="59">
        <v>20102</v>
      </c>
      <c r="B339" s="56">
        <v>4</v>
      </c>
      <c r="C339" s="85" t="s">
        <v>90</v>
      </c>
      <c r="D339" s="85" t="s">
        <v>89</v>
      </c>
      <c r="F339" s="85" t="s">
        <v>314</v>
      </c>
      <c r="H339" s="34" t="s">
        <v>38</v>
      </c>
      <c r="I339" s="34">
        <v>449</v>
      </c>
      <c r="J339" s="34">
        <v>454</v>
      </c>
      <c r="K339" s="34">
        <v>5</v>
      </c>
      <c r="O339" s="35"/>
      <c r="Q339" s="34" t="s">
        <v>702</v>
      </c>
      <c r="R339" s="63" t="s">
        <v>703</v>
      </c>
      <c r="S339" s="83">
        <v>42880</v>
      </c>
    </row>
    <row r="340" spans="1:19" x14ac:dyDescent="0.25">
      <c r="A340" s="58">
        <v>20102</v>
      </c>
      <c r="B340" s="56">
        <v>5</v>
      </c>
      <c r="C340" s="85" t="s">
        <v>90</v>
      </c>
      <c r="D340" s="87" t="s">
        <v>713</v>
      </c>
      <c r="E340" s="62"/>
      <c r="F340" s="87"/>
      <c r="G340" s="62"/>
      <c r="H340" s="50"/>
      <c r="I340" s="50">
        <v>454</v>
      </c>
      <c r="J340" s="35">
        <v>670</v>
      </c>
      <c r="K340" s="34">
        <v>216</v>
      </c>
      <c r="L340" s="35"/>
      <c r="M340" s="35"/>
      <c r="Q340" s="34" t="s">
        <v>702</v>
      </c>
      <c r="R340" s="63" t="s">
        <v>703</v>
      </c>
      <c r="S340" s="83">
        <v>42880</v>
      </c>
    </row>
    <row r="341" spans="1:19" x14ac:dyDescent="0.25">
      <c r="A341" s="58">
        <v>20102</v>
      </c>
      <c r="B341" s="56">
        <v>6</v>
      </c>
      <c r="C341" s="88" t="s">
        <v>1740</v>
      </c>
      <c r="F341" s="87" t="s">
        <v>314</v>
      </c>
      <c r="H341" s="50" t="s">
        <v>38</v>
      </c>
      <c r="I341" s="50">
        <v>449</v>
      </c>
      <c r="J341" s="34">
        <v>670</v>
      </c>
      <c r="K341" s="34">
        <v>221</v>
      </c>
      <c r="L341" s="35"/>
      <c r="M341" s="35">
        <v>45</v>
      </c>
      <c r="N341" s="34">
        <v>-176</v>
      </c>
      <c r="Q341" s="34" t="s">
        <v>702</v>
      </c>
      <c r="R341" s="63" t="s">
        <v>1751</v>
      </c>
      <c r="S341" s="83">
        <v>42915</v>
      </c>
    </row>
    <row r="342" spans="1:19" x14ac:dyDescent="0.25">
      <c r="A342" s="54">
        <v>20107</v>
      </c>
      <c r="B342" s="57">
        <v>1</v>
      </c>
      <c r="C342" s="85" t="s">
        <v>88</v>
      </c>
      <c r="F342" s="87" t="s">
        <v>1752</v>
      </c>
      <c r="G342" s="62"/>
      <c r="H342" s="50"/>
      <c r="I342" s="50">
        <v>435</v>
      </c>
      <c r="J342" s="34">
        <v>955</v>
      </c>
      <c r="K342" s="34">
        <v>520</v>
      </c>
      <c r="L342" s="35"/>
      <c r="M342" s="35">
        <v>23</v>
      </c>
      <c r="N342" s="34">
        <v>-497</v>
      </c>
      <c r="Q342" s="34" t="s">
        <v>702</v>
      </c>
      <c r="R342" s="63" t="s">
        <v>1751</v>
      </c>
      <c r="S342" s="83">
        <v>42915</v>
      </c>
    </row>
    <row r="343" spans="1:19" x14ac:dyDescent="0.25">
      <c r="A343" s="59">
        <v>20107</v>
      </c>
      <c r="B343" s="56">
        <v>2</v>
      </c>
      <c r="C343" s="85" t="s">
        <v>88</v>
      </c>
      <c r="F343" s="87" t="s">
        <v>314</v>
      </c>
      <c r="G343" s="62"/>
      <c r="H343" s="50"/>
      <c r="I343" s="50">
        <v>680</v>
      </c>
      <c r="J343" s="34">
        <v>955</v>
      </c>
      <c r="K343" s="34">
        <v>275</v>
      </c>
      <c r="L343" s="35"/>
      <c r="M343" s="35">
        <v>-222</v>
      </c>
      <c r="N343" s="34">
        <v>-497</v>
      </c>
      <c r="Q343" s="34" t="s">
        <v>702</v>
      </c>
      <c r="R343" s="63" t="s">
        <v>1751</v>
      </c>
      <c r="S343" s="83">
        <v>42915</v>
      </c>
    </row>
    <row r="344" spans="1:19" x14ac:dyDescent="0.25">
      <c r="A344" s="59">
        <v>20107</v>
      </c>
      <c r="B344" s="56">
        <v>3</v>
      </c>
      <c r="C344" s="85" t="s">
        <v>88</v>
      </c>
      <c r="F344" s="87" t="s">
        <v>1753</v>
      </c>
      <c r="G344" s="62"/>
      <c r="H344" s="50"/>
      <c r="I344" s="50">
        <v>955</v>
      </c>
      <c r="J344" s="35"/>
      <c r="L344" s="35"/>
      <c r="M344" s="35">
        <v>-497</v>
      </c>
      <c r="N344" s="34" t="s">
        <v>1756</v>
      </c>
      <c r="Q344" s="34" t="s">
        <v>702</v>
      </c>
      <c r="R344" s="63" t="s">
        <v>1751</v>
      </c>
      <c r="S344" s="83">
        <v>42915</v>
      </c>
    </row>
    <row r="345" spans="1:19" x14ac:dyDescent="0.25">
      <c r="A345" s="59">
        <v>20107</v>
      </c>
      <c r="B345" s="56">
        <v>4</v>
      </c>
      <c r="C345" s="85" t="s">
        <v>90</v>
      </c>
      <c r="D345" s="85" t="s">
        <v>89</v>
      </c>
      <c r="F345" s="85" t="s">
        <v>314</v>
      </c>
      <c r="H345" s="34" t="s">
        <v>38</v>
      </c>
      <c r="I345" s="34">
        <v>680</v>
      </c>
      <c r="J345" s="34">
        <v>710</v>
      </c>
      <c r="K345" s="34">
        <v>30</v>
      </c>
      <c r="O345" s="35"/>
      <c r="Q345" s="34" t="s">
        <v>702</v>
      </c>
      <c r="R345" s="63" t="s">
        <v>703</v>
      </c>
      <c r="S345" s="83">
        <v>42880</v>
      </c>
    </row>
    <row r="346" spans="1:19" x14ac:dyDescent="0.25">
      <c r="A346" s="60">
        <v>20107</v>
      </c>
      <c r="B346" s="56">
        <v>5</v>
      </c>
      <c r="C346" s="85" t="s">
        <v>90</v>
      </c>
      <c r="D346" s="87" t="s">
        <v>713</v>
      </c>
      <c r="E346" s="62"/>
      <c r="F346" s="87"/>
      <c r="G346" s="62"/>
      <c r="H346" s="50"/>
      <c r="I346" s="50">
        <v>710</v>
      </c>
      <c r="J346" s="35">
        <v>831.07100000000003</v>
      </c>
      <c r="K346" s="34">
        <v>121.071</v>
      </c>
      <c r="L346" s="35"/>
      <c r="M346" s="35"/>
      <c r="Q346" s="34" t="s">
        <v>702</v>
      </c>
      <c r="R346" s="63" t="s">
        <v>703</v>
      </c>
      <c r="S346" s="83">
        <v>42880</v>
      </c>
    </row>
    <row r="347" spans="1:19" x14ac:dyDescent="0.25">
      <c r="A347" s="58">
        <v>20107</v>
      </c>
      <c r="B347" s="56">
        <v>6</v>
      </c>
      <c r="C347" s="88" t="s">
        <v>1740</v>
      </c>
      <c r="F347" s="87" t="s">
        <v>314</v>
      </c>
      <c r="H347" s="50" t="s">
        <v>38</v>
      </c>
      <c r="I347" s="50">
        <v>680</v>
      </c>
      <c r="J347" s="34">
        <v>955</v>
      </c>
      <c r="K347" s="34">
        <v>275</v>
      </c>
      <c r="L347" s="35"/>
      <c r="M347" s="35">
        <v>-222</v>
      </c>
      <c r="N347" s="34">
        <v>-497</v>
      </c>
      <c r="Q347" s="34" t="s">
        <v>702</v>
      </c>
      <c r="R347" s="63" t="s">
        <v>1751</v>
      </c>
      <c r="S347" s="83">
        <v>42915</v>
      </c>
    </row>
    <row r="348" spans="1:19" x14ac:dyDescent="0.25">
      <c r="A348" s="54">
        <v>20112</v>
      </c>
      <c r="B348" s="57">
        <v>1</v>
      </c>
      <c r="C348" s="85" t="s">
        <v>88</v>
      </c>
      <c r="F348" s="87" t="s">
        <v>1752</v>
      </c>
      <c r="G348" s="62"/>
      <c r="H348" s="50"/>
      <c r="I348" s="50">
        <v>340</v>
      </c>
      <c r="J348" s="34">
        <v>885</v>
      </c>
      <c r="K348" s="34">
        <v>545</v>
      </c>
      <c r="L348" s="35"/>
      <c r="M348" s="35">
        <v>139</v>
      </c>
      <c r="N348" s="34">
        <v>-406</v>
      </c>
      <c r="Q348" s="34" t="s">
        <v>702</v>
      </c>
      <c r="R348" s="63" t="s">
        <v>1751</v>
      </c>
      <c r="S348" s="83">
        <v>42915</v>
      </c>
    </row>
    <row r="349" spans="1:19" x14ac:dyDescent="0.25">
      <c r="A349" s="59">
        <v>20112</v>
      </c>
      <c r="B349" s="56">
        <v>2</v>
      </c>
      <c r="C349" s="85" t="s">
        <v>88</v>
      </c>
      <c r="F349" s="87" t="s">
        <v>314</v>
      </c>
      <c r="G349" s="62"/>
      <c r="H349" s="50"/>
      <c r="I349" s="50">
        <v>590</v>
      </c>
      <c r="J349" s="34">
        <v>885</v>
      </c>
      <c r="K349" s="34">
        <v>295</v>
      </c>
      <c r="L349" s="35"/>
      <c r="M349" s="35">
        <v>-111</v>
      </c>
      <c r="N349" s="34">
        <v>-406</v>
      </c>
      <c r="Q349" s="34" t="s">
        <v>702</v>
      </c>
      <c r="R349" s="63" t="s">
        <v>1751</v>
      </c>
      <c r="S349" s="83">
        <v>42915</v>
      </c>
    </row>
    <row r="350" spans="1:19" x14ac:dyDescent="0.25">
      <c r="A350" s="59">
        <v>20112</v>
      </c>
      <c r="B350" s="56">
        <v>3</v>
      </c>
      <c r="C350" s="85" t="s">
        <v>88</v>
      </c>
      <c r="F350" s="87" t="s">
        <v>1753</v>
      </c>
      <c r="G350" s="62"/>
      <c r="H350" s="50"/>
      <c r="I350" s="50">
        <v>885</v>
      </c>
      <c r="J350" s="35"/>
      <c r="L350" s="35"/>
      <c r="M350" s="35">
        <v>-406</v>
      </c>
      <c r="N350" s="34" t="s">
        <v>1756</v>
      </c>
      <c r="Q350" s="34" t="s">
        <v>702</v>
      </c>
      <c r="R350" s="63" t="s">
        <v>1751</v>
      </c>
      <c r="S350" s="83">
        <v>42915</v>
      </c>
    </row>
    <row r="351" spans="1:19" x14ac:dyDescent="0.25">
      <c r="A351" s="60">
        <v>20112</v>
      </c>
      <c r="B351" s="56">
        <v>4</v>
      </c>
      <c r="C351" s="85" t="s">
        <v>90</v>
      </c>
      <c r="D351" s="87" t="s">
        <v>715</v>
      </c>
      <c r="E351" s="62"/>
      <c r="F351" s="87"/>
      <c r="G351" s="62"/>
      <c r="H351" s="50"/>
      <c r="I351" s="50">
        <v>590</v>
      </c>
      <c r="J351" s="35">
        <v>628</v>
      </c>
      <c r="K351" s="34">
        <v>38</v>
      </c>
      <c r="L351" s="35"/>
      <c r="Q351" s="34" t="s">
        <v>702</v>
      </c>
      <c r="R351" s="63" t="s">
        <v>703</v>
      </c>
      <c r="S351" s="83">
        <v>42880</v>
      </c>
    </row>
    <row r="352" spans="1:19" x14ac:dyDescent="0.25">
      <c r="A352" s="59">
        <v>20112</v>
      </c>
      <c r="B352" s="56">
        <v>5</v>
      </c>
      <c r="C352" s="85" t="s">
        <v>90</v>
      </c>
      <c r="D352" s="85" t="s">
        <v>89</v>
      </c>
      <c r="F352" s="85" t="s">
        <v>314</v>
      </c>
      <c r="H352" s="34" t="s">
        <v>38</v>
      </c>
      <c r="I352" s="34">
        <v>628</v>
      </c>
      <c r="J352" s="34">
        <v>640</v>
      </c>
      <c r="K352" s="34">
        <v>12</v>
      </c>
      <c r="O352" s="35"/>
      <c r="Q352" s="34" t="s">
        <v>702</v>
      </c>
      <c r="R352" s="63" t="s">
        <v>703</v>
      </c>
      <c r="S352" s="83">
        <v>42880</v>
      </c>
    </row>
    <row r="353" spans="1:20" x14ac:dyDescent="0.25">
      <c r="A353" s="58">
        <v>20112</v>
      </c>
      <c r="B353" s="56">
        <v>6</v>
      </c>
      <c r="C353" s="85" t="s">
        <v>90</v>
      </c>
      <c r="D353" s="87" t="s">
        <v>713</v>
      </c>
      <c r="E353" s="62"/>
      <c r="F353" s="87"/>
      <c r="G353" s="62"/>
      <c r="H353" s="50"/>
      <c r="I353" s="50">
        <v>640</v>
      </c>
      <c r="J353" s="35">
        <v>834.72699999999998</v>
      </c>
      <c r="K353" s="34">
        <v>194.727</v>
      </c>
      <c r="L353" s="35"/>
      <c r="M353" s="35"/>
      <c r="Q353" s="34" t="s">
        <v>702</v>
      </c>
      <c r="R353" s="63" t="s">
        <v>703</v>
      </c>
      <c r="S353" s="83">
        <v>42880</v>
      </c>
    </row>
    <row r="354" spans="1:20" x14ac:dyDescent="0.25">
      <c r="A354" s="58">
        <v>20112</v>
      </c>
      <c r="B354" s="56">
        <v>7</v>
      </c>
      <c r="C354" s="88" t="s">
        <v>1740</v>
      </c>
      <c r="F354" s="87" t="s">
        <v>314</v>
      </c>
      <c r="H354" s="50" t="s">
        <v>38</v>
      </c>
      <c r="I354" s="50">
        <v>590</v>
      </c>
      <c r="J354" s="34">
        <v>885</v>
      </c>
      <c r="K354" s="34">
        <v>295</v>
      </c>
      <c r="L354" s="35"/>
      <c r="M354" s="35">
        <v>-111</v>
      </c>
      <c r="N354" s="34">
        <v>-406</v>
      </c>
      <c r="Q354" s="34" t="s">
        <v>702</v>
      </c>
      <c r="R354" s="63" t="s">
        <v>1751</v>
      </c>
      <c r="S354" s="83">
        <v>42915</v>
      </c>
    </row>
    <row r="355" spans="1:20" x14ac:dyDescent="0.25">
      <c r="A355" s="54">
        <v>20137</v>
      </c>
      <c r="B355" s="57">
        <v>1</v>
      </c>
      <c r="C355" s="85" t="s">
        <v>88</v>
      </c>
      <c r="F355" s="87" t="s">
        <v>1752</v>
      </c>
      <c r="G355" s="62"/>
      <c r="H355" s="50"/>
      <c r="I355" s="50">
        <v>320</v>
      </c>
      <c r="J355" s="34">
        <v>920</v>
      </c>
      <c r="K355" s="34">
        <v>600</v>
      </c>
      <c r="L355" s="35"/>
      <c r="M355" s="35">
        <v>115</v>
      </c>
      <c r="N355" s="34">
        <v>-485</v>
      </c>
      <c r="Q355" s="34" t="s">
        <v>702</v>
      </c>
      <c r="R355" s="63" t="s">
        <v>1751</v>
      </c>
      <c r="S355" s="83">
        <v>42915</v>
      </c>
    </row>
    <row r="356" spans="1:20" x14ac:dyDescent="0.25">
      <c r="A356" s="59">
        <v>20137</v>
      </c>
      <c r="B356" s="56">
        <v>2</v>
      </c>
      <c r="C356" s="85" t="s">
        <v>88</v>
      </c>
      <c r="F356" s="87" t="s">
        <v>314</v>
      </c>
      <c r="G356" s="62"/>
      <c r="H356" s="50"/>
      <c r="I356" s="50">
        <v>550</v>
      </c>
      <c r="J356" s="34">
        <v>920</v>
      </c>
      <c r="K356" s="34">
        <v>370</v>
      </c>
      <c r="L356" s="35"/>
      <c r="M356" s="35">
        <v>-115</v>
      </c>
      <c r="N356" s="34">
        <v>-485</v>
      </c>
      <c r="Q356" s="34" t="s">
        <v>702</v>
      </c>
      <c r="R356" s="63" t="s">
        <v>1751</v>
      </c>
      <c r="S356" s="83">
        <v>42915</v>
      </c>
    </row>
    <row r="357" spans="1:20" x14ac:dyDescent="0.25">
      <c r="A357" s="59">
        <v>20137</v>
      </c>
      <c r="B357" s="56">
        <v>3</v>
      </c>
      <c r="C357" s="85" t="s">
        <v>88</v>
      </c>
      <c r="F357" s="87" t="s">
        <v>1753</v>
      </c>
      <c r="G357" s="62"/>
      <c r="H357" s="50"/>
      <c r="I357" s="50">
        <v>920</v>
      </c>
      <c r="J357" s="35"/>
      <c r="L357" s="35"/>
      <c r="M357" s="35">
        <v>-485</v>
      </c>
      <c r="N357" s="34" t="s">
        <v>1756</v>
      </c>
      <c r="Q357" s="34" t="s">
        <v>702</v>
      </c>
      <c r="R357" s="63" t="s">
        <v>1751</v>
      </c>
      <c r="S357" s="83">
        <v>42915</v>
      </c>
    </row>
    <row r="358" spans="1:20" x14ac:dyDescent="0.25">
      <c r="A358" s="59">
        <v>20137</v>
      </c>
      <c r="B358" s="56">
        <v>4</v>
      </c>
      <c r="C358" s="85" t="s">
        <v>90</v>
      </c>
      <c r="D358" s="85" t="s">
        <v>89</v>
      </c>
      <c r="F358" s="85" t="s">
        <v>314</v>
      </c>
      <c r="H358" s="34" t="s">
        <v>38</v>
      </c>
      <c r="I358" s="34">
        <v>550</v>
      </c>
      <c r="J358" s="34">
        <v>590</v>
      </c>
      <c r="K358" s="34">
        <v>40</v>
      </c>
      <c r="O358" s="35"/>
      <c r="Q358" s="34" t="s">
        <v>702</v>
      </c>
      <c r="R358" s="63" t="s">
        <v>703</v>
      </c>
      <c r="S358" s="83">
        <v>42880</v>
      </c>
    </row>
    <row r="359" spans="1:20" x14ac:dyDescent="0.25">
      <c r="A359" s="60">
        <v>20137</v>
      </c>
      <c r="B359" s="56">
        <v>5</v>
      </c>
      <c r="C359" s="85" t="s">
        <v>90</v>
      </c>
      <c r="D359" s="87" t="s">
        <v>716</v>
      </c>
      <c r="E359" s="62"/>
      <c r="F359" s="87"/>
      <c r="G359" s="62"/>
      <c r="H359" s="50"/>
      <c r="I359" s="50">
        <v>590</v>
      </c>
      <c r="J359" s="35">
        <v>956.58399999999995</v>
      </c>
      <c r="K359" s="34">
        <v>366.584</v>
      </c>
      <c r="L359" s="35"/>
      <c r="M359" s="35"/>
      <c r="Q359" s="34" t="s">
        <v>702</v>
      </c>
      <c r="R359" s="63" t="s">
        <v>703</v>
      </c>
      <c r="S359" s="83">
        <v>42880</v>
      </c>
    </row>
    <row r="360" spans="1:20" x14ac:dyDescent="0.25">
      <c r="A360" s="58">
        <v>20137</v>
      </c>
      <c r="B360" s="56">
        <v>6</v>
      </c>
      <c r="C360" s="88" t="s">
        <v>1740</v>
      </c>
      <c r="F360" s="87" t="s">
        <v>314</v>
      </c>
      <c r="H360" s="50" t="s">
        <v>38</v>
      </c>
      <c r="I360" s="50">
        <v>550</v>
      </c>
      <c r="J360" s="34">
        <v>920</v>
      </c>
      <c r="K360" s="34">
        <v>370</v>
      </c>
      <c r="L360" s="35"/>
      <c r="M360" s="35">
        <v>-115</v>
      </c>
      <c r="N360" s="34">
        <v>-485</v>
      </c>
      <c r="Q360" s="34" t="s">
        <v>702</v>
      </c>
      <c r="R360" s="63" t="s">
        <v>1751</v>
      </c>
      <c r="S360" s="83">
        <v>42915</v>
      </c>
    </row>
    <row r="361" spans="1:20" x14ac:dyDescent="0.25">
      <c r="A361" s="54">
        <v>20139</v>
      </c>
      <c r="B361" s="57">
        <v>1</v>
      </c>
      <c r="C361" s="85" t="s">
        <v>88</v>
      </c>
      <c r="F361" s="87" t="s">
        <v>1752</v>
      </c>
      <c r="G361" s="62"/>
      <c r="H361" s="50"/>
      <c r="I361" s="50"/>
      <c r="J361" s="35">
        <v>905</v>
      </c>
      <c r="L361" s="35"/>
      <c r="M361" s="35" t="s">
        <v>1756</v>
      </c>
      <c r="N361" s="34">
        <v>-439</v>
      </c>
      <c r="Q361" s="34" t="s">
        <v>702</v>
      </c>
      <c r="R361" s="63" t="s">
        <v>1751</v>
      </c>
      <c r="S361" s="83">
        <v>42915</v>
      </c>
    </row>
    <row r="362" spans="1:20" x14ac:dyDescent="0.25">
      <c r="A362" s="59">
        <v>20139</v>
      </c>
      <c r="B362" s="56">
        <v>2</v>
      </c>
      <c r="C362" s="85" t="s">
        <v>88</v>
      </c>
      <c r="F362" s="87" t="s">
        <v>314</v>
      </c>
      <c r="G362" s="62"/>
      <c r="H362" s="50"/>
      <c r="I362" s="50">
        <v>600</v>
      </c>
      <c r="J362" s="34">
        <v>905</v>
      </c>
      <c r="K362" s="34">
        <v>305</v>
      </c>
      <c r="L362" s="35"/>
      <c r="M362" s="35">
        <v>-134</v>
      </c>
      <c r="N362" s="34">
        <v>-439</v>
      </c>
      <c r="Q362" s="34" t="s">
        <v>702</v>
      </c>
      <c r="R362" s="63" t="s">
        <v>1751</v>
      </c>
      <c r="S362" s="83">
        <v>42915</v>
      </c>
    </row>
    <row r="363" spans="1:20" x14ac:dyDescent="0.25">
      <c r="A363" s="59">
        <v>20139</v>
      </c>
      <c r="B363" s="56">
        <v>3</v>
      </c>
      <c r="C363" s="85" t="s">
        <v>88</v>
      </c>
      <c r="F363" s="87" t="s">
        <v>1753</v>
      </c>
      <c r="G363" s="62"/>
      <c r="H363" s="50"/>
      <c r="I363" s="50">
        <v>905</v>
      </c>
      <c r="J363" s="35"/>
      <c r="L363" s="35"/>
      <c r="M363" s="35">
        <v>-439</v>
      </c>
      <c r="N363" s="34" t="s">
        <v>1756</v>
      </c>
      <c r="Q363" s="34" t="s">
        <v>702</v>
      </c>
      <c r="R363" s="63" t="s">
        <v>1751</v>
      </c>
      <c r="S363" s="83">
        <v>42915</v>
      </c>
    </row>
    <row r="364" spans="1:20" x14ac:dyDescent="0.25">
      <c r="A364" s="59">
        <v>20139</v>
      </c>
      <c r="B364" s="56">
        <v>4</v>
      </c>
      <c r="C364" s="85" t="s">
        <v>90</v>
      </c>
      <c r="D364" s="85" t="s">
        <v>89</v>
      </c>
      <c r="F364" s="85" t="s">
        <v>314</v>
      </c>
      <c r="H364" s="34" t="s">
        <v>38</v>
      </c>
      <c r="I364" s="34">
        <v>600</v>
      </c>
      <c r="J364" s="34">
        <v>630</v>
      </c>
      <c r="K364" s="34">
        <v>30</v>
      </c>
      <c r="O364" s="35"/>
      <c r="Q364" s="34" t="s">
        <v>702</v>
      </c>
      <c r="R364" s="63" t="s">
        <v>703</v>
      </c>
      <c r="S364" s="83">
        <v>42880</v>
      </c>
    </row>
    <row r="365" spans="1:20" x14ac:dyDescent="0.25">
      <c r="A365" s="60">
        <v>20139</v>
      </c>
      <c r="B365" s="56">
        <v>5</v>
      </c>
      <c r="C365" s="85" t="s">
        <v>90</v>
      </c>
      <c r="D365" s="87" t="s">
        <v>716</v>
      </c>
      <c r="E365" s="62"/>
      <c r="F365" s="87"/>
      <c r="G365" s="62"/>
      <c r="H365" s="50"/>
      <c r="I365" s="50">
        <v>630</v>
      </c>
      <c r="J365" s="35">
        <v>1025.8399999999999</v>
      </c>
      <c r="K365" s="34">
        <v>395.84</v>
      </c>
      <c r="L365" s="35"/>
      <c r="M365" s="35"/>
      <c r="Q365" s="34" t="s">
        <v>702</v>
      </c>
      <c r="R365" s="63" t="s">
        <v>703</v>
      </c>
      <c r="S365" s="83">
        <v>42880</v>
      </c>
    </row>
    <row r="366" spans="1:20" x14ac:dyDescent="0.25">
      <c r="A366" s="58">
        <v>20139</v>
      </c>
      <c r="B366" s="56">
        <v>6</v>
      </c>
      <c r="C366" s="88" t="s">
        <v>1740</v>
      </c>
      <c r="F366" s="87" t="s">
        <v>314</v>
      </c>
      <c r="H366" s="50" t="s">
        <v>38</v>
      </c>
      <c r="I366" s="50">
        <v>600</v>
      </c>
      <c r="J366" s="34">
        <v>905</v>
      </c>
      <c r="K366" s="34">
        <v>305</v>
      </c>
      <c r="L366" s="35"/>
      <c r="M366" s="35">
        <v>-134</v>
      </c>
      <c r="N366" s="34">
        <v>-439</v>
      </c>
      <c r="Q366" s="34" t="s">
        <v>702</v>
      </c>
      <c r="R366" s="63" t="s">
        <v>1751</v>
      </c>
      <c r="S366" s="83">
        <v>42915</v>
      </c>
    </row>
    <row r="367" spans="1:20" x14ac:dyDescent="0.25">
      <c r="A367" s="54">
        <v>20148</v>
      </c>
      <c r="B367" s="57">
        <v>1</v>
      </c>
      <c r="C367" s="85" t="s">
        <v>88</v>
      </c>
      <c r="F367" s="85" t="s">
        <v>1752</v>
      </c>
      <c r="G367" s="64"/>
      <c r="I367" s="34">
        <v>952</v>
      </c>
      <c r="J367" s="34">
        <v>1682</v>
      </c>
      <c r="K367" s="34">
        <v>730</v>
      </c>
      <c r="M367" s="34">
        <v>-427</v>
      </c>
      <c r="N367" s="34">
        <v>-1157</v>
      </c>
      <c r="Q367" s="34" t="s">
        <v>702</v>
      </c>
      <c r="R367" s="63" t="s">
        <v>306</v>
      </c>
      <c r="S367" s="83">
        <v>42880</v>
      </c>
      <c r="T367" s="34" t="s">
        <v>308</v>
      </c>
    </row>
    <row r="368" spans="1:20" x14ac:dyDescent="0.25">
      <c r="A368" s="59">
        <v>20148</v>
      </c>
      <c r="B368" s="56">
        <v>2</v>
      </c>
      <c r="C368" s="85" t="s">
        <v>88</v>
      </c>
      <c r="F368" s="85" t="s">
        <v>314</v>
      </c>
      <c r="I368" s="34">
        <v>1347</v>
      </c>
      <c r="J368" s="34">
        <v>1682</v>
      </c>
      <c r="K368" s="34">
        <v>335</v>
      </c>
      <c r="M368" s="34">
        <v>-822</v>
      </c>
      <c r="N368" s="34">
        <v>-1157</v>
      </c>
      <c r="Q368" s="34" t="s">
        <v>702</v>
      </c>
      <c r="R368" s="63" t="s">
        <v>306</v>
      </c>
      <c r="S368" s="83">
        <v>42880</v>
      </c>
    </row>
    <row r="369" spans="1:20" x14ac:dyDescent="0.25">
      <c r="A369" s="59">
        <v>20148</v>
      </c>
      <c r="B369" s="56">
        <v>3</v>
      </c>
      <c r="C369" s="85" t="s">
        <v>88</v>
      </c>
      <c r="F369" s="85" t="s">
        <v>1753</v>
      </c>
      <c r="I369" s="34">
        <v>1682</v>
      </c>
      <c r="M369" s="34">
        <v>-1157</v>
      </c>
      <c r="N369" s="34" t="s">
        <v>1756</v>
      </c>
      <c r="Q369" s="34" t="s">
        <v>702</v>
      </c>
      <c r="R369" s="63" t="s">
        <v>306</v>
      </c>
      <c r="S369" s="83">
        <v>42880</v>
      </c>
      <c r="T369" s="34" t="s">
        <v>308</v>
      </c>
    </row>
    <row r="370" spans="1:20" x14ac:dyDescent="0.25">
      <c r="A370" s="59">
        <v>20148</v>
      </c>
      <c r="B370" s="56">
        <v>4</v>
      </c>
      <c r="C370" s="85" t="s">
        <v>90</v>
      </c>
      <c r="D370" s="85" t="s">
        <v>89</v>
      </c>
      <c r="F370" s="85" t="s">
        <v>314</v>
      </c>
      <c r="H370" s="34" t="s">
        <v>38</v>
      </c>
      <c r="I370" s="34">
        <v>1347</v>
      </c>
      <c r="J370" s="34">
        <v>1367</v>
      </c>
      <c r="K370" s="34">
        <v>20</v>
      </c>
      <c r="O370" s="35"/>
      <c r="Q370" s="34" t="s">
        <v>702</v>
      </c>
      <c r="R370" s="63" t="s">
        <v>703</v>
      </c>
      <c r="S370" s="83">
        <v>42880</v>
      </c>
    </row>
    <row r="371" spans="1:20" x14ac:dyDescent="0.25">
      <c r="A371" s="59">
        <v>20148</v>
      </c>
      <c r="B371" s="56">
        <v>5</v>
      </c>
      <c r="C371" s="85" t="s">
        <v>90</v>
      </c>
      <c r="D371" s="85" t="s">
        <v>716</v>
      </c>
      <c r="I371" s="34">
        <v>1367</v>
      </c>
      <c r="J371" s="35">
        <v>1560</v>
      </c>
      <c r="K371" s="34">
        <v>193</v>
      </c>
      <c r="L371" s="35"/>
      <c r="Q371" s="34" t="s">
        <v>702</v>
      </c>
      <c r="R371" s="63" t="s">
        <v>703</v>
      </c>
      <c r="S371" s="83">
        <v>42880</v>
      </c>
    </row>
    <row r="372" spans="1:20" x14ac:dyDescent="0.25">
      <c r="A372" s="59">
        <v>20148</v>
      </c>
      <c r="B372" s="56">
        <v>6</v>
      </c>
      <c r="C372" s="85" t="s">
        <v>90</v>
      </c>
      <c r="D372" s="85" t="s">
        <v>89</v>
      </c>
      <c r="F372" s="85" t="s">
        <v>314</v>
      </c>
      <c r="H372" s="34" t="s">
        <v>37</v>
      </c>
      <c r="I372" s="34">
        <v>1560</v>
      </c>
      <c r="J372" s="34">
        <v>1570</v>
      </c>
      <c r="K372" s="34">
        <v>10</v>
      </c>
      <c r="O372" s="35"/>
      <c r="Q372" s="34" t="s">
        <v>702</v>
      </c>
      <c r="R372" s="63" t="s">
        <v>703</v>
      </c>
      <c r="S372" s="83">
        <v>42880</v>
      </c>
    </row>
    <row r="373" spans="1:20" x14ac:dyDescent="0.25">
      <c r="A373" s="59">
        <v>20148</v>
      </c>
      <c r="B373" s="56">
        <v>7</v>
      </c>
      <c r="C373" s="85" t="s">
        <v>90</v>
      </c>
      <c r="D373" s="85" t="s">
        <v>713</v>
      </c>
      <c r="I373" s="34">
        <v>1570</v>
      </c>
      <c r="J373" s="35">
        <v>1610</v>
      </c>
      <c r="K373" s="34">
        <v>40</v>
      </c>
      <c r="L373" s="35"/>
      <c r="Q373" s="34" t="s">
        <v>702</v>
      </c>
      <c r="R373" s="63" t="s">
        <v>703</v>
      </c>
      <c r="S373" s="83">
        <v>42880</v>
      </c>
    </row>
    <row r="374" spans="1:20" x14ac:dyDescent="0.25">
      <c r="A374" s="59">
        <v>20148</v>
      </c>
      <c r="B374" s="56">
        <v>8</v>
      </c>
      <c r="C374" s="85" t="s">
        <v>90</v>
      </c>
      <c r="D374" s="85" t="s">
        <v>89</v>
      </c>
      <c r="F374" s="85" t="s">
        <v>314</v>
      </c>
      <c r="H374" s="34" t="s">
        <v>37</v>
      </c>
      <c r="I374" s="34">
        <v>1610</v>
      </c>
      <c r="J374" s="34">
        <v>1630</v>
      </c>
      <c r="K374" s="34">
        <v>20</v>
      </c>
      <c r="O374" s="35"/>
      <c r="Q374" s="34" t="s">
        <v>702</v>
      </c>
      <c r="R374" s="63" t="s">
        <v>703</v>
      </c>
      <c r="S374" s="83">
        <v>42880</v>
      </c>
    </row>
    <row r="375" spans="1:20" x14ac:dyDescent="0.25">
      <c r="A375" s="61">
        <v>20148</v>
      </c>
      <c r="B375" s="56">
        <v>9</v>
      </c>
      <c r="C375" s="85" t="s">
        <v>90</v>
      </c>
      <c r="D375" s="88" t="s">
        <v>716</v>
      </c>
      <c r="E375" s="64"/>
      <c r="F375" s="88"/>
      <c r="G375" s="64"/>
      <c r="H375" s="50"/>
      <c r="I375" s="50">
        <v>1630</v>
      </c>
      <c r="J375" s="35">
        <v>1682</v>
      </c>
      <c r="K375" s="34">
        <v>52</v>
      </c>
      <c r="L375" s="35"/>
      <c r="M375" s="35"/>
      <c r="Q375" s="34" t="s">
        <v>702</v>
      </c>
      <c r="R375" s="63" t="s">
        <v>703</v>
      </c>
      <c r="S375" s="83">
        <v>42880</v>
      </c>
    </row>
    <row r="376" spans="1:20" x14ac:dyDescent="0.25">
      <c r="A376" s="79">
        <v>20148</v>
      </c>
      <c r="B376" s="56">
        <v>10</v>
      </c>
      <c r="C376" s="88" t="s">
        <v>1740</v>
      </c>
      <c r="F376" s="88" t="s">
        <v>314</v>
      </c>
      <c r="H376" s="34" t="s">
        <v>38</v>
      </c>
      <c r="I376" s="34">
        <v>1347</v>
      </c>
      <c r="J376" s="35">
        <v>1460</v>
      </c>
      <c r="K376" s="34">
        <v>113</v>
      </c>
      <c r="L376" s="35"/>
      <c r="M376" s="35">
        <v>-822</v>
      </c>
      <c r="N376" s="34">
        <v>-935</v>
      </c>
      <c r="Q376" s="34" t="s">
        <v>702</v>
      </c>
      <c r="R376" s="63" t="s">
        <v>1751</v>
      </c>
      <c r="S376" s="83">
        <v>42915</v>
      </c>
    </row>
    <row r="377" spans="1:20" x14ac:dyDescent="0.25">
      <c r="A377" s="79">
        <v>20148</v>
      </c>
      <c r="B377" s="56">
        <v>11</v>
      </c>
      <c r="C377" s="88" t="s">
        <v>1740</v>
      </c>
      <c r="F377" s="88" t="s">
        <v>314</v>
      </c>
      <c r="H377" s="34" t="s">
        <v>37</v>
      </c>
      <c r="I377" s="34">
        <v>1460</v>
      </c>
      <c r="J377" s="35">
        <v>1682</v>
      </c>
      <c r="K377" s="34">
        <v>222</v>
      </c>
      <c r="L377" s="35"/>
      <c r="M377" s="35">
        <v>-935</v>
      </c>
      <c r="N377" s="34">
        <v>-1157</v>
      </c>
      <c r="Q377" s="34" t="s">
        <v>702</v>
      </c>
      <c r="R377" s="63" t="s">
        <v>1751</v>
      </c>
      <c r="S377" s="83">
        <v>42915</v>
      </c>
    </row>
    <row r="378" spans="1:20" x14ac:dyDescent="0.25">
      <c r="A378" s="54">
        <v>20163</v>
      </c>
      <c r="B378" s="57">
        <v>1</v>
      </c>
      <c r="C378" s="85" t="s">
        <v>88</v>
      </c>
      <c r="F378" s="85" t="s">
        <v>1752</v>
      </c>
      <c r="G378" s="64"/>
      <c r="J378" s="34">
        <v>875</v>
      </c>
      <c r="M378" s="34" t="s">
        <v>1756</v>
      </c>
      <c r="N378" s="34">
        <v>-387</v>
      </c>
      <c r="Q378" s="34" t="s">
        <v>702</v>
      </c>
      <c r="R378" s="63" t="s">
        <v>306</v>
      </c>
      <c r="S378" s="83">
        <v>42880</v>
      </c>
    </row>
    <row r="379" spans="1:20" x14ac:dyDescent="0.25">
      <c r="A379" s="59">
        <v>20163</v>
      </c>
      <c r="B379" s="56">
        <v>2</v>
      </c>
      <c r="C379" s="85" t="s">
        <v>88</v>
      </c>
      <c r="F379" s="85" t="s">
        <v>314</v>
      </c>
      <c r="I379" s="34">
        <v>485</v>
      </c>
      <c r="J379" s="34">
        <v>875</v>
      </c>
      <c r="K379" s="34">
        <v>390</v>
      </c>
      <c r="M379" s="34">
        <v>3</v>
      </c>
      <c r="N379" s="34">
        <v>-387</v>
      </c>
      <c r="Q379" s="34" t="s">
        <v>702</v>
      </c>
      <c r="R379" s="63" t="s">
        <v>306</v>
      </c>
      <c r="S379" s="83">
        <v>42880</v>
      </c>
      <c r="T379" s="34" t="s">
        <v>308</v>
      </c>
    </row>
    <row r="380" spans="1:20" x14ac:dyDescent="0.25">
      <c r="A380" s="59">
        <v>20163</v>
      </c>
      <c r="B380" s="56">
        <v>3</v>
      </c>
      <c r="C380" s="85" t="s">
        <v>88</v>
      </c>
      <c r="F380" s="85" t="s">
        <v>1753</v>
      </c>
      <c r="I380" s="34">
        <v>875</v>
      </c>
      <c r="M380" s="34">
        <v>-387</v>
      </c>
      <c r="N380" s="34" t="s">
        <v>1756</v>
      </c>
      <c r="Q380" s="34" t="s">
        <v>702</v>
      </c>
      <c r="R380" s="63" t="s">
        <v>306</v>
      </c>
      <c r="S380" s="83">
        <v>42880</v>
      </c>
    </row>
    <row r="381" spans="1:20" x14ac:dyDescent="0.25">
      <c r="A381" s="59">
        <v>20163</v>
      </c>
      <c r="B381" s="56">
        <v>4</v>
      </c>
      <c r="C381" s="85" t="s">
        <v>90</v>
      </c>
      <c r="D381" s="85" t="s">
        <v>89</v>
      </c>
      <c r="F381" s="85" t="s">
        <v>314</v>
      </c>
      <c r="H381" s="34" t="s">
        <v>39</v>
      </c>
      <c r="I381" s="34">
        <v>490</v>
      </c>
      <c r="J381" s="34">
        <v>520</v>
      </c>
      <c r="K381" s="34">
        <v>30</v>
      </c>
      <c r="O381" s="35"/>
      <c r="Q381" s="34" t="s">
        <v>702</v>
      </c>
      <c r="R381" s="63" t="s">
        <v>703</v>
      </c>
      <c r="S381" s="83">
        <v>42880</v>
      </c>
    </row>
    <row r="382" spans="1:20" x14ac:dyDescent="0.25">
      <c r="A382" s="59">
        <v>20163</v>
      </c>
      <c r="B382" s="56">
        <v>5</v>
      </c>
      <c r="C382" s="85" t="s">
        <v>90</v>
      </c>
      <c r="D382" s="85" t="s">
        <v>716</v>
      </c>
      <c r="I382" s="34">
        <v>520</v>
      </c>
      <c r="J382" s="35">
        <v>725</v>
      </c>
      <c r="K382" s="34">
        <v>205</v>
      </c>
      <c r="L382" s="35"/>
      <c r="Q382" s="34" t="s">
        <v>702</v>
      </c>
      <c r="R382" s="63" t="s">
        <v>703</v>
      </c>
      <c r="S382" s="83">
        <v>42880</v>
      </c>
    </row>
    <row r="383" spans="1:20" x14ac:dyDescent="0.25">
      <c r="A383" s="59">
        <v>20163</v>
      </c>
      <c r="B383" s="56">
        <v>6</v>
      </c>
      <c r="C383" s="85" t="s">
        <v>90</v>
      </c>
      <c r="D383" s="85" t="s">
        <v>89</v>
      </c>
      <c r="F383" s="85" t="s">
        <v>314</v>
      </c>
      <c r="H383" s="34" t="s">
        <v>38</v>
      </c>
      <c r="I383" s="34">
        <v>725</v>
      </c>
      <c r="J383" s="34">
        <v>745</v>
      </c>
      <c r="K383" s="34">
        <v>20</v>
      </c>
      <c r="O383" s="35"/>
      <c r="Q383" s="34" t="s">
        <v>702</v>
      </c>
      <c r="R383" s="63" t="s">
        <v>703</v>
      </c>
      <c r="S383" s="83">
        <v>42880</v>
      </c>
    </row>
    <row r="384" spans="1:20" x14ac:dyDescent="0.25">
      <c r="A384" s="61">
        <v>20163</v>
      </c>
      <c r="B384" s="56">
        <v>7</v>
      </c>
      <c r="C384" s="85" t="s">
        <v>90</v>
      </c>
      <c r="D384" s="88" t="s">
        <v>716</v>
      </c>
      <c r="E384" s="64"/>
      <c r="F384" s="88"/>
      <c r="G384" s="64"/>
      <c r="H384" s="50"/>
      <c r="I384" s="50">
        <v>745</v>
      </c>
      <c r="J384" s="35">
        <v>875</v>
      </c>
      <c r="K384" s="34">
        <v>130</v>
      </c>
      <c r="L384" s="35"/>
      <c r="M384" s="35"/>
      <c r="Q384" s="34" t="s">
        <v>702</v>
      </c>
      <c r="R384" s="63" t="s">
        <v>703</v>
      </c>
      <c r="S384" s="83">
        <v>42880</v>
      </c>
    </row>
    <row r="385" spans="1:19" x14ac:dyDescent="0.25">
      <c r="A385" s="79">
        <v>20163</v>
      </c>
      <c r="B385" s="56">
        <v>8</v>
      </c>
      <c r="C385" s="88" t="s">
        <v>1740</v>
      </c>
      <c r="F385" s="88" t="s">
        <v>314</v>
      </c>
      <c r="H385" s="34" t="s">
        <v>39</v>
      </c>
      <c r="I385" s="34">
        <v>485</v>
      </c>
      <c r="J385" s="34">
        <v>620</v>
      </c>
      <c r="K385" s="34">
        <v>135</v>
      </c>
      <c r="L385" s="35"/>
      <c r="M385" s="35">
        <v>3</v>
      </c>
      <c r="N385" s="34">
        <v>-132</v>
      </c>
      <c r="Q385" s="34" t="s">
        <v>702</v>
      </c>
      <c r="R385" s="63" t="s">
        <v>1751</v>
      </c>
      <c r="S385" s="83">
        <v>42915</v>
      </c>
    </row>
    <row r="386" spans="1:19" x14ac:dyDescent="0.25">
      <c r="A386" s="79">
        <v>20163</v>
      </c>
      <c r="B386" s="56">
        <v>9</v>
      </c>
      <c r="C386" s="88" t="s">
        <v>1740</v>
      </c>
      <c r="F386" s="88" t="s">
        <v>314</v>
      </c>
      <c r="H386" s="34" t="s">
        <v>38</v>
      </c>
      <c r="I386" s="34">
        <v>620</v>
      </c>
      <c r="J386" s="34">
        <v>875</v>
      </c>
      <c r="K386" s="34">
        <v>255</v>
      </c>
      <c r="L386" s="35"/>
      <c r="M386" s="35">
        <v>-132</v>
      </c>
      <c r="N386" s="34">
        <v>-387</v>
      </c>
      <c r="Q386" s="34" t="s">
        <v>702</v>
      </c>
      <c r="R386" s="63" t="s">
        <v>1751</v>
      </c>
      <c r="S386" s="83">
        <v>42915</v>
      </c>
    </row>
    <row r="387" spans="1:19" x14ac:dyDescent="0.25">
      <c r="A387" s="54">
        <v>20164</v>
      </c>
      <c r="B387" s="57">
        <v>1</v>
      </c>
      <c r="C387" s="85" t="s">
        <v>88</v>
      </c>
      <c r="F387" s="88" t="s">
        <v>1752</v>
      </c>
      <c r="J387" s="34">
        <v>870</v>
      </c>
      <c r="L387" s="35"/>
      <c r="M387" s="35" t="s">
        <v>1756</v>
      </c>
      <c r="N387" s="34">
        <v>-388</v>
      </c>
      <c r="Q387" s="34" t="s">
        <v>702</v>
      </c>
      <c r="R387" s="63" t="s">
        <v>1751</v>
      </c>
      <c r="S387" s="83">
        <v>42915</v>
      </c>
    </row>
    <row r="388" spans="1:19" x14ac:dyDescent="0.25">
      <c r="A388" s="59">
        <v>20164</v>
      </c>
      <c r="B388" s="56">
        <v>2</v>
      </c>
      <c r="C388" s="85" t="s">
        <v>88</v>
      </c>
      <c r="F388" s="88" t="s">
        <v>314</v>
      </c>
      <c r="I388" s="34">
        <v>525</v>
      </c>
      <c r="J388" s="34">
        <v>870</v>
      </c>
      <c r="K388" s="34">
        <v>345</v>
      </c>
      <c r="L388" s="35"/>
      <c r="M388" s="35">
        <v>-43</v>
      </c>
      <c r="N388" s="34">
        <v>-388</v>
      </c>
      <c r="Q388" s="34" t="s">
        <v>702</v>
      </c>
      <c r="R388" s="63" t="s">
        <v>1751</v>
      </c>
      <c r="S388" s="83">
        <v>42915</v>
      </c>
    </row>
    <row r="389" spans="1:19" x14ac:dyDescent="0.25">
      <c r="A389" s="59">
        <v>20164</v>
      </c>
      <c r="B389" s="56">
        <v>3</v>
      </c>
      <c r="C389" s="85" t="s">
        <v>88</v>
      </c>
      <c r="F389" s="88" t="s">
        <v>1753</v>
      </c>
      <c r="I389" s="34">
        <v>870</v>
      </c>
      <c r="L389" s="35"/>
      <c r="M389" s="35">
        <v>-388</v>
      </c>
      <c r="N389" s="34" t="s">
        <v>1756</v>
      </c>
      <c r="Q389" s="34" t="s">
        <v>702</v>
      </c>
      <c r="R389" s="63" t="s">
        <v>1751</v>
      </c>
      <c r="S389" s="83">
        <v>42915</v>
      </c>
    </row>
    <row r="390" spans="1:19" x14ac:dyDescent="0.25">
      <c r="A390" s="60">
        <v>20164</v>
      </c>
      <c r="B390" s="56">
        <v>4</v>
      </c>
      <c r="C390" s="85" t="s">
        <v>90</v>
      </c>
      <c r="D390" s="85" t="s">
        <v>89</v>
      </c>
      <c r="F390" s="85" t="s">
        <v>314</v>
      </c>
      <c r="H390" s="34" t="s">
        <v>39</v>
      </c>
      <c r="I390" s="34">
        <v>525</v>
      </c>
      <c r="J390" s="34">
        <v>580</v>
      </c>
      <c r="K390" s="34">
        <v>55</v>
      </c>
      <c r="O390" s="35"/>
      <c r="Q390" s="34" t="s">
        <v>702</v>
      </c>
      <c r="R390" s="63" t="s">
        <v>703</v>
      </c>
      <c r="S390" s="83">
        <v>42880</v>
      </c>
    </row>
    <row r="391" spans="1:19" x14ac:dyDescent="0.25">
      <c r="A391" s="59">
        <v>20164</v>
      </c>
      <c r="B391" s="56">
        <v>5</v>
      </c>
      <c r="C391" s="85" t="s">
        <v>90</v>
      </c>
      <c r="D391" s="85" t="s">
        <v>713</v>
      </c>
      <c r="I391" s="34">
        <v>580</v>
      </c>
      <c r="J391" s="35">
        <v>600</v>
      </c>
      <c r="K391" s="34">
        <v>20</v>
      </c>
      <c r="L391" s="35"/>
      <c r="Q391" s="34" t="s">
        <v>702</v>
      </c>
      <c r="R391" s="63" t="s">
        <v>703</v>
      </c>
      <c r="S391" s="83">
        <v>42880</v>
      </c>
    </row>
    <row r="392" spans="1:19" x14ac:dyDescent="0.25">
      <c r="A392" s="59">
        <v>20164</v>
      </c>
      <c r="B392" s="56">
        <v>6</v>
      </c>
      <c r="C392" s="85" t="s">
        <v>90</v>
      </c>
      <c r="D392" s="85" t="s">
        <v>89</v>
      </c>
      <c r="F392" s="85" t="s">
        <v>314</v>
      </c>
      <c r="H392" s="34" t="s">
        <v>39</v>
      </c>
      <c r="I392" s="34">
        <v>600</v>
      </c>
      <c r="J392" s="34">
        <v>610</v>
      </c>
      <c r="K392" s="34">
        <v>10</v>
      </c>
      <c r="O392" s="35"/>
      <c r="Q392" s="34" t="s">
        <v>702</v>
      </c>
      <c r="R392" s="63" t="s">
        <v>703</v>
      </c>
      <c r="S392" s="83">
        <v>42880</v>
      </c>
    </row>
    <row r="393" spans="1:19" x14ac:dyDescent="0.25">
      <c r="A393" s="59">
        <v>20164</v>
      </c>
      <c r="B393" s="56">
        <v>7</v>
      </c>
      <c r="C393" s="85" t="s">
        <v>90</v>
      </c>
      <c r="D393" s="85" t="s">
        <v>713</v>
      </c>
      <c r="I393" s="34">
        <v>610</v>
      </c>
      <c r="J393" s="35">
        <v>660</v>
      </c>
      <c r="K393" s="34">
        <v>50</v>
      </c>
      <c r="L393" s="35"/>
      <c r="Q393" s="34" t="s">
        <v>702</v>
      </c>
      <c r="R393" s="63" t="s">
        <v>703</v>
      </c>
      <c r="S393" s="83">
        <v>42880</v>
      </c>
    </row>
    <row r="394" spans="1:19" x14ac:dyDescent="0.25">
      <c r="A394" s="59">
        <v>20164</v>
      </c>
      <c r="B394" s="56">
        <v>8</v>
      </c>
      <c r="C394" s="85" t="s">
        <v>90</v>
      </c>
      <c r="D394" s="85" t="s">
        <v>89</v>
      </c>
      <c r="F394" s="85" t="s">
        <v>314</v>
      </c>
      <c r="H394" s="34" t="s">
        <v>39</v>
      </c>
      <c r="I394" s="34">
        <v>660</v>
      </c>
      <c r="J394" s="34">
        <v>680</v>
      </c>
      <c r="K394" s="34">
        <v>20</v>
      </c>
      <c r="O394" s="35"/>
      <c r="Q394" s="34" t="s">
        <v>702</v>
      </c>
      <c r="R394" s="63" t="s">
        <v>703</v>
      </c>
      <c r="S394" s="83">
        <v>42880</v>
      </c>
    </row>
    <row r="395" spans="1:19" x14ac:dyDescent="0.25">
      <c r="A395" s="59">
        <v>20164</v>
      </c>
      <c r="B395" s="56">
        <v>9</v>
      </c>
      <c r="C395" s="85" t="s">
        <v>90</v>
      </c>
      <c r="D395" s="85" t="s">
        <v>713</v>
      </c>
      <c r="I395" s="34">
        <v>680</v>
      </c>
      <c r="J395" s="35">
        <v>820</v>
      </c>
      <c r="K395" s="34">
        <v>140</v>
      </c>
      <c r="L395" s="35"/>
      <c r="Q395" s="34" t="s">
        <v>702</v>
      </c>
      <c r="R395" s="63" t="s">
        <v>703</v>
      </c>
      <c r="S395" s="83">
        <v>42880</v>
      </c>
    </row>
    <row r="396" spans="1:19" x14ac:dyDescent="0.25">
      <c r="A396" s="59">
        <v>20164</v>
      </c>
      <c r="B396" s="56">
        <v>10</v>
      </c>
      <c r="C396" s="85" t="s">
        <v>90</v>
      </c>
      <c r="D396" s="85" t="s">
        <v>89</v>
      </c>
      <c r="F396" s="85" t="s">
        <v>314</v>
      </c>
      <c r="H396" s="34" t="s">
        <v>38</v>
      </c>
      <c r="I396" s="34">
        <v>820</v>
      </c>
      <c r="J396" s="34">
        <v>840</v>
      </c>
      <c r="K396" s="34">
        <v>20</v>
      </c>
      <c r="O396" s="35"/>
      <c r="Q396" s="34" t="s">
        <v>702</v>
      </c>
      <c r="R396" s="63" t="s">
        <v>703</v>
      </c>
      <c r="S396" s="83">
        <v>42880</v>
      </c>
    </row>
    <row r="397" spans="1:19" x14ac:dyDescent="0.25">
      <c r="A397" s="59">
        <v>20164</v>
      </c>
      <c r="B397" s="56">
        <v>11</v>
      </c>
      <c r="C397" s="85" t="s">
        <v>90</v>
      </c>
      <c r="D397" s="85" t="s">
        <v>713</v>
      </c>
      <c r="I397" s="34">
        <v>840</v>
      </c>
      <c r="J397" s="35">
        <v>870</v>
      </c>
      <c r="K397" s="34">
        <v>30</v>
      </c>
      <c r="L397" s="35"/>
      <c r="Q397" s="34" t="s">
        <v>702</v>
      </c>
      <c r="R397" s="63" t="s">
        <v>703</v>
      </c>
      <c r="S397" s="83">
        <v>42880</v>
      </c>
    </row>
    <row r="398" spans="1:19" x14ac:dyDescent="0.25">
      <c r="A398" s="59">
        <v>20164</v>
      </c>
      <c r="B398" s="56">
        <v>12</v>
      </c>
      <c r="C398" s="88" t="s">
        <v>1740</v>
      </c>
      <c r="F398" s="85" t="s">
        <v>314</v>
      </c>
      <c r="H398" s="34" t="s">
        <v>39</v>
      </c>
      <c r="I398" s="34">
        <v>525</v>
      </c>
      <c r="J398" s="34">
        <v>645</v>
      </c>
      <c r="K398" s="34">
        <v>120</v>
      </c>
      <c r="M398" s="34">
        <v>-43</v>
      </c>
      <c r="N398" s="34">
        <v>-163</v>
      </c>
      <c r="O398" s="35"/>
      <c r="Q398" s="34" t="s">
        <v>702</v>
      </c>
      <c r="R398" s="63" t="s">
        <v>1751</v>
      </c>
      <c r="S398" s="83">
        <v>42915</v>
      </c>
    </row>
    <row r="399" spans="1:19" x14ac:dyDescent="0.25">
      <c r="A399" s="79">
        <v>20164</v>
      </c>
      <c r="B399" s="56">
        <v>13</v>
      </c>
      <c r="C399" s="88" t="s">
        <v>1740</v>
      </c>
      <c r="F399" s="85" t="s">
        <v>314</v>
      </c>
      <c r="H399" s="34" t="s">
        <v>38</v>
      </c>
      <c r="I399" s="34">
        <v>645</v>
      </c>
      <c r="J399" s="34">
        <v>870</v>
      </c>
      <c r="K399" s="34">
        <v>225</v>
      </c>
      <c r="M399" s="34">
        <v>-163</v>
      </c>
      <c r="N399" s="34">
        <v>-388</v>
      </c>
      <c r="O399" s="35"/>
      <c r="Q399" s="34" t="s">
        <v>702</v>
      </c>
      <c r="R399" s="63" t="s">
        <v>1751</v>
      </c>
      <c r="S399" s="83">
        <v>42915</v>
      </c>
    </row>
    <row r="400" spans="1:19" x14ac:dyDescent="0.25">
      <c r="A400" s="54">
        <v>20167</v>
      </c>
      <c r="B400" s="57">
        <v>1</v>
      </c>
      <c r="C400" s="85" t="s">
        <v>88</v>
      </c>
      <c r="F400" s="85" t="s">
        <v>1752</v>
      </c>
      <c r="J400" s="34">
        <v>870</v>
      </c>
      <c r="M400" s="34" t="s">
        <v>1756</v>
      </c>
      <c r="N400" s="34">
        <v>-396</v>
      </c>
      <c r="O400" s="35"/>
      <c r="Q400" s="34" t="s">
        <v>702</v>
      </c>
      <c r="R400" s="63" t="s">
        <v>1751</v>
      </c>
      <c r="S400" s="83">
        <v>42915</v>
      </c>
    </row>
    <row r="401" spans="1:19" x14ac:dyDescent="0.25">
      <c r="A401" s="59">
        <v>20167</v>
      </c>
      <c r="B401" s="56">
        <v>2</v>
      </c>
      <c r="C401" s="85" t="s">
        <v>88</v>
      </c>
      <c r="F401" s="85" t="s">
        <v>314</v>
      </c>
      <c r="I401" s="34">
        <v>517</v>
      </c>
      <c r="J401" s="34">
        <v>870</v>
      </c>
      <c r="K401" s="34">
        <v>353</v>
      </c>
      <c r="M401" s="34">
        <v>-43</v>
      </c>
      <c r="N401" s="34">
        <v>-396</v>
      </c>
      <c r="O401" s="35"/>
      <c r="Q401" s="34" t="s">
        <v>702</v>
      </c>
      <c r="R401" s="63" t="s">
        <v>1751</v>
      </c>
      <c r="S401" s="83">
        <v>42915</v>
      </c>
    </row>
    <row r="402" spans="1:19" x14ac:dyDescent="0.25">
      <c r="A402" s="59">
        <v>20167</v>
      </c>
      <c r="B402" s="56">
        <v>3</v>
      </c>
      <c r="C402" s="85" t="s">
        <v>88</v>
      </c>
      <c r="F402" s="85" t="s">
        <v>1753</v>
      </c>
      <c r="I402" s="34">
        <v>870</v>
      </c>
      <c r="M402" s="34">
        <v>-396</v>
      </c>
      <c r="N402" s="34" t="s">
        <v>1756</v>
      </c>
      <c r="O402" s="35"/>
      <c r="Q402" s="34" t="s">
        <v>702</v>
      </c>
      <c r="R402" s="63" t="s">
        <v>1751</v>
      </c>
      <c r="S402" s="83">
        <v>42915</v>
      </c>
    </row>
    <row r="403" spans="1:19" x14ac:dyDescent="0.25">
      <c r="A403" s="59">
        <v>20167</v>
      </c>
      <c r="B403" s="56">
        <v>4</v>
      </c>
      <c r="C403" s="85" t="s">
        <v>90</v>
      </c>
      <c r="D403" s="85" t="s">
        <v>89</v>
      </c>
      <c r="F403" s="85" t="s">
        <v>314</v>
      </c>
      <c r="H403" s="34" t="s">
        <v>38</v>
      </c>
      <c r="I403" s="34">
        <v>517</v>
      </c>
      <c r="J403" s="34">
        <v>530</v>
      </c>
      <c r="K403" s="34">
        <v>13</v>
      </c>
      <c r="O403" s="35"/>
      <c r="Q403" s="34" t="s">
        <v>702</v>
      </c>
      <c r="R403" s="63" t="s">
        <v>703</v>
      </c>
      <c r="S403" s="83">
        <v>42880</v>
      </c>
    </row>
    <row r="404" spans="1:19" x14ac:dyDescent="0.25">
      <c r="A404" s="60">
        <v>20167</v>
      </c>
      <c r="B404" s="56">
        <v>5</v>
      </c>
      <c r="C404" s="85" t="s">
        <v>90</v>
      </c>
      <c r="D404" s="87" t="s">
        <v>715</v>
      </c>
      <c r="E404" s="62"/>
      <c r="F404" s="87"/>
      <c r="G404" s="62"/>
      <c r="H404" s="50"/>
      <c r="I404" s="34">
        <v>530</v>
      </c>
      <c r="J404" s="34">
        <v>645</v>
      </c>
      <c r="K404" s="34">
        <v>115</v>
      </c>
      <c r="L404" s="35"/>
      <c r="M404" s="35"/>
      <c r="Q404" s="34" t="s">
        <v>702</v>
      </c>
      <c r="R404" s="63" t="s">
        <v>703</v>
      </c>
      <c r="S404" s="83">
        <v>42880</v>
      </c>
    </row>
    <row r="405" spans="1:19" x14ac:dyDescent="0.25">
      <c r="A405" s="60">
        <v>20167</v>
      </c>
      <c r="B405" s="56">
        <v>6</v>
      </c>
      <c r="C405" s="85" t="s">
        <v>90</v>
      </c>
      <c r="D405" s="87" t="s">
        <v>713</v>
      </c>
      <c r="E405" s="62"/>
      <c r="F405" s="87"/>
      <c r="G405" s="62"/>
      <c r="H405" s="50"/>
      <c r="I405" s="50">
        <v>645</v>
      </c>
      <c r="J405" s="34">
        <v>745</v>
      </c>
      <c r="K405" s="34">
        <v>100</v>
      </c>
      <c r="L405" s="35"/>
      <c r="M405" s="35"/>
      <c r="Q405" s="34" t="s">
        <v>702</v>
      </c>
      <c r="R405" s="63" t="s">
        <v>1751</v>
      </c>
      <c r="S405" s="83">
        <v>42915</v>
      </c>
    </row>
    <row r="406" spans="1:19" x14ac:dyDescent="0.25">
      <c r="A406" s="60">
        <v>20167</v>
      </c>
      <c r="B406" s="56">
        <v>7</v>
      </c>
      <c r="C406" s="85" t="s">
        <v>90</v>
      </c>
      <c r="D406" s="87" t="s">
        <v>715</v>
      </c>
      <c r="E406" s="62"/>
      <c r="F406" s="87"/>
      <c r="G406" s="62"/>
      <c r="H406" s="50"/>
      <c r="I406" s="50">
        <v>745</v>
      </c>
      <c r="J406" s="34">
        <v>870</v>
      </c>
      <c r="K406" s="34">
        <v>125</v>
      </c>
      <c r="L406" s="35"/>
      <c r="M406" s="35"/>
      <c r="Q406" s="34" t="s">
        <v>702</v>
      </c>
      <c r="R406" s="63" t="s">
        <v>1751</v>
      </c>
      <c r="S406" s="83">
        <v>42915</v>
      </c>
    </row>
    <row r="407" spans="1:19" x14ac:dyDescent="0.25">
      <c r="A407" s="79">
        <v>20167</v>
      </c>
      <c r="B407" s="56">
        <v>8</v>
      </c>
      <c r="C407" s="88" t="s">
        <v>1740</v>
      </c>
      <c r="F407" s="87" t="s">
        <v>314</v>
      </c>
      <c r="H407" s="34" t="s">
        <v>38</v>
      </c>
      <c r="I407" s="34">
        <v>517</v>
      </c>
      <c r="J407" s="34">
        <v>870</v>
      </c>
      <c r="K407" s="34">
        <v>353</v>
      </c>
      <c r="L407" s="35"/>
      <c r="M407" s="35">
        <v>-43</v>
      </c>
      <c r="N407" s="34">
        <v>-396</v>
      </c>
      <c r="Q407" s="34" t="s">
        <v>702</v>
      </c>
      <c r="R407" s="63" t="s">
        <v>1751</v>
      </c>
      <c r="S407" s="83">
        <v>42915</v>
      </c>
    </row>
    <row r="408" spans="1:19" x14ac:dyDescent="0.25">
      <c r="A408" s="54">
        <v>20184</v>
      </c>
      <c r="B408" s="57">
        <v>1</v>
      </c>
      <c r="C408" s="85" t="s">
        <v>88</v>
      </c>
      <c r="F408" s="87" t="s">
        <v>1752</v>
      </c>
      <c r="G408" s="62"/>
      <c r="H408" s="50"/>
      <c r="I408" s="50"/>
      <c r="J408" s="35">
        <v>1680</v>
      </c>
      <c r="L408" s="35"/>
      <c r="M408" s="35" t="s">
        <v>1756</v>
      </c>
      <c r="N408" s="34">
        <v>-1189</v>
      </c>
      <c r="Q408" s="34" t="s">
        <v>702</v>
      </c>
      <c r="R408" s="63" t="s">
        <v>1751</v>
      </c>
      <c r="S408" s="83">
        <v>42915</v>
      </c>
    </row>
    <row r="409" spans="1:19" x14ac:dyDescent="0.25">
      <c r="A409" s="59">
        <v>20184</v>
      </c>
      <c r="B409" s="56">
        <v>2</v>
      </c>
      <c r="C409" s="85" t="s">
        <v>88</v>
      </c>
      <c r="F409" s="87" t="s">
        <v>314</v>
      </c>
      <c r="G409" s="62"/>
      <c r="H409" s="50"/>
      <c r="I409" s="50">
        <v>1340</v>
      </c>
      <c r="J409" s="34">
        <v>1680</v>
      </c>
      <c r="K409" s="34">
        <v>340</v>
      </c>
      <c r="L409" s="35"/>
      <c r="M409" s="35">
        <v>-849</v>
      </c>
      <c r="N409" s="34">
        <v>-1189</v>
      </c>
      <c r="Q409" s="34" t="s">
        <v>702</v>
      </c>
      <c r="R409" s="63" t="s">
        <v>1751</v>
      </c>
      <c r="S409" s="83">
        <v>42915</v>
      </c>
    </row>
    <row r="410" spans="1:19" x14ac:dyDescent="0.25">
      <c r="A410" s="59">
        <v>20184</v>
      </c>
      <c r="B410" s="56">
        <v>3</v>
      </c>
      <c r="C410" s="85" t="s">
        <v>88</v>
      </c>
      <c r="F410" s="87" t="s">
        <v>1753</v>
      </c>
      <c r="G410" s="62"/>
      <c r="H410" s="50"/>
      <c r="I410" s="50">
        <v>1680</v>
      </c>
      <c r="J410" s="35"/>
      <c r="L410" s="35"/>
      <c r="M410" s="35">
        <v>-1189</v>
      </c>
      <c r="N410" s="34" t="s">
        <v>1756</v>
      </c>
      <c r="Q410" s="34" t="s">
        <v>702</v>
      </c>
      <c r="R410" s="63" t="s">
        <v>1751</v>
      </c>
      <c r="S410" s="83">
        <v>42915</v>
      </c>
    </row>
    <row r="411" spans="1:19" x14ac:dyDescent="0.25">
      <c r="A411" s="59">
        <v>20184</v>
      </c>
      <c r="B411" s="56">
        <v>4</v>
      </c>
      <c r="C411" s="85" t="s">
        <v>90</v>
      </c>
      <c r="D411" s="85" t="s">
        <v>89</v>
      </c>
      <c r="F411" s="85" t="s">
        <v>314</v>
      </c>
      <c r="H411" s="34" t="s">
        <v>38</v>
      </c>
      <c r="I411" s="34">
        <v>1340</v>
      </c>
      <c r="J411" s="34">
        <v>1350</v>
      </c>
      <c r="K411" s="34">
        <v>10</v>
      </c>
      <c r="O411" s="35"/>
      <c r="Q411" s="34" t="s">
        <v>702</v>
      </c>
      <c r="R411" s="63" t="s">
        <v>703</v>
      </c>
      <c r="S411" s="83">
        <v>42880</v>
      </c>
    </row>
    <row r="412" spans="1:19" x14ac:dyDescent="0.25">
      <c r="A412" s="59">
        <v>20184</v>
      </c>
      <c r="B412" s="56">
        <v>5</v>
      </c>
      <c r="C412" s="85" t="s">
        <v>90</v>
      </c>
      <c r="D412" s="85" t="s">
        <v>713</v>
      </c>
      <c r="I412" s="34">
        <v>1350</v>
      </c>
      <c r="J412" s="35">
        <v>1565</v>
      </c>
      <c r="K412" s="34">
        <v>215</v>
      </c>
      <c r="L412" s="35"/>
      <c r="Q412" s="34" t="s">
        <v>702</v>
      </c>
      <c r="R412" s="63" t="s">
        <v>703</v>
      </c>
      <c r="S412" s="83">
        <v>42880</v>
      </c>
    </row>
    <row r="413" spans="1:19" x14ac:dyDescent="0.25">
      <c r="A413" s="60">
        <v>20184</v>
      </c>
      <c r="B413" s="56">
        <v>6</v>
      </c>
      <c r="C413" s="85" t="s">
        <v>90</v>
      </c>
      <c r="D413" s="85" t="s">
        <v>89</v>
      </c>
      <c r="F413" s="85" t="s">
        <v>314</v>
      </c>
      <c r="H413" s="34" t="s">
        <v>37</v>
      </c>
      <c r="I413" s="34">
        <v>1565</v>
      </c>
      <c r="J413" s="34">
        <v>1575</v>
      </c>
      <c r="K413" s="34">
        <v>10</v>
      </c>
      <c r="O413" s="35"/>
      <c r="Q413" s="34" t="s">
        <v>702</v>
      </c>
      <c r="R413" s="63" t="s">
        <v>703</v>
      </c>
      <c r="S413" s="83">
        <v>42880</v>
      </c>
    </row>
    <row r="414" spans="1:19" x14ac:dyDescent="0.25">
      <c r="A414" s="59">
        <v>20184</v>
      </c>
      <c r="B414" s="56">
        <v>7</v>
      </c>
      <c r="C414" s="85" t="s">
        <v>90</v>
      </c>
      <c r="D414" s="85" t="s">
        <v>713</v>
      </c>
      <c r="I414" s="34">
        <v>1575</v>
      </c>
      <c r="J414" s="35">
        <v>1620</v>
      </c>
      <c r="K414" s="34">
        <v>45</v>
      </c>
      <c r="L414" s="35"/>
      <c r="Q414" s="34" t="s">
        <v>702</v>
      </c>
      <c r="R414" s="63" t="s">
        <v>703</v>
      </c>
      <c r="S414" s="83">
        <v>42880</v>
      </c>
    </row>
    <row r="415" spans="1:19" x14ac:dyDescent="0.25">
      <c r="A415" s="59">
        <v>20184</v>
      </c>
      <c r="B415" s="56">
        <v>8</v>
      </c>
      <c r="C415" s="85" t="s">
        <v>90</v>
      </c>
      <c r="D415" s="85" t="s">
        <v>89</v>
      </c>
      <c r="F415" s="85" t="s">
        <v>314</v>
      </c>
      <c r="H415" s="34" t="s">
        <v>37</v>
      </c>
      <c r="I415" s="34">
        <v>1620</v>
      </c>
      <c r="J415" s="34">
        <v>1640</v>
      </c>
      <c r="K415" s="34">
        <v>20</v>
      </c>
      <c r="O415" s="35"/>
      <c r="Q415" s="34" t="s">
        <v>702</v>
      </c>
      <c r="R415" s="63" t="s">
        <v>703</v>
      </c>
      <c r="S415" s="83">
        <v>42880</v>
      </c>
    </row>
    <row r="416" spans="1:19" x14ac:dyDescent="0.25">
      <c r="A416" s="59">
        <v>20184</v>
      </c>
      <c r="B416" s="56">
        <v>9</v>
      </c>
      <c r="C416" s="85" t="s">
        <v>90</v>
      </c>
      <c r="D416" s="87" t="s">
        <v>713</v>
      </c>
      <c r="E416" s="62"/>
      <c r="F416" s="87"/>
      <c r="G416" s="62"/>
      <c r="H416" s="50"/>
      <c r="I416" s="50">
        <v>1640</v>
      </c>
      <c r="J416" s="35">
        <v>1679.66</v>
      </c>
      <c r="K416" s="34">
        <v>39.660000000000103</v>
      </c>
      <c r="L416" s="35"/>
      <c r="M416" s="35"/>
      <c r="Q416" s="34" t="s">
        <v>702</v>
      </c>
      <c r="R416" s="63" t="s">
        <v>703</v>
      </c>
      <c r="S416" s="83">
        <v>42880</v>
      </c>
    </row>
    <row r="417" spans="1:19" x14ac:dyDescent="0.25">
      <c r="A417" s="58">
        <v>20184</v>
      </c>
      <c r="B417" s="56">
        <v>10</v>
      </c>
      <c r="C417" s="88" t="s">
        <v>1740</v>
      </c>
      <c r="F417" s="87" t="s">
        <v>314</v>
      </c>
      <c r="H417" s="50" t="s">
        <v>38</v>
      </c>
      <c r="I417" s="50">
        <v>1340</v>
      </c>
      <c r="J417" s="34">
        <v>1460</v>
      </c>
      <c r="K417" s="34">
        <v>120</v>
      </c>
      <c r="L417" s="35"/>
      <c r="M417" s="35">
        <v>-849</v>
      </c>
      <c r="N417" s="34">
        <v>-969</v>
      </c>
      <c r="Q417" s="34" t="s">
        <v>702</v>
      </c>
      <c r="R417" s="63" t="s">
        <v>1751</v>
      </c>
      <c r="S417" s="83">
        <v>42915</v>
      </c>
    </row>
    <row r="418" spans="1:19" x14ac:dyDescent="0.25">
      <c r="A418" s="58">
        <v>20184</v>
      </c>
      <c r="B418" s="56">
        <v>11</v>
      </c>
      <c r="C418" s="88" t="s">
        <v>1740</v>
      </c>
      <c r="F418" s="87" t="s">
        <v>314</v>
      </c>
      <c r="H418" s="50" t="s">
        <v>37</v>
      </c>
      <c r="I418" s="50">
        <v>1460</v>
      </c>
      <c r="J418" s="34">
        <v>1680</v>
      </c>
      <c r="K418" s="34">
        <v>220</v>
      </c>
      <c r="L418" s="35"/>
      <c r="M418" s="35">
        <v>-969</v>
      </c>
      <c r="N418" s="34">
        <v>-1189</v>
      </c>
      <c r="Q418" s="34" t="s">
        <v>702</v>
      </c>
      <c r="R418" s="63" t="s">
        <v>1751</v>
      </c>
      <c r="S418" s="83">
        <v>42915</v>
      </c>
    </row>
    <row r="419" spans="1:19" x14ac:dyDescent="0.25">
      <c r="A419" s="54">
        <v>20308</v>
      </c>
      <c r="B419" s="57">
        <v>1</v>
      </c>
      <c r="C419" s="85" t="s">
        <v>88</v>
      </c>
      <c r="F419" s="85" t="s">
        <v>1752</v>
      </c>
      <c r="I419" s="34">
        <v>181</v>
      </c>
      <c r="J419" s="34">
        <v>861</v>
      </c>
      <c r="K419" s="34">
        <v>680</v>
      </c>
      <c r="L419" s="64"/>
      <c r="M419" s="64">
        <v>229</v>
      </c>
      <c r="N419" s="34">
        <v>-451</v>
      </c>
      <c r="Q419" s="34" t="s">
        <v>702</v>
      </c>
      <c r="R419" s="63" t="s">
        <v>306</v>
      </c>
      <c r="S419" s="83">
        <v>42880</v>
      </c>
    </row>
    <row r="420" spans="1:19" x14ac:dyDescent="0.25">
      <c r="A420" s="59">
        <v>20308</v>
      </c>
      <c r="B420" s="56">
        <v>2</v>
      </c>
      <c r="C420" s="85" t="s">
        <v>88</v>
      </c>
      <c r="F420" s="85" t="s">
        <v>314</v>
      </c>
      <c r="I420" s="34">
        <v>624</v>
      </c>
      <c r="J420" s="34">
        <v>861</v>
      </c>
      <c r="K420" s="34">
        <v>237</v>
      </c>
      <c r="M420" s="34">
        <v>-214</v>
      </c>
      <c r="N420" s="34">
        <v>-451</v>
      </c>
      <c r="Q420" s="34" t="s">
        <v>702</v>
      </c>
      <c r="R420" s="63" t="s">
        <v>306</v>
      </c>
      <c r="S420" s="83">
        <v>42880</v>
      </c>
    </row>
    <row r="421" spans="1:19" x14ac:dyDescent="0.25">
      <c r="A421" s="59">
        <v>20308</v>
      </c>
      <c r="B421" s="56">
        <v>3</v>
      </c>
      <c r="C421" s="85" t="s">
        <v>88</v>
      </c>
      <c r="F421" s="85" t="s">
        <v>1753</v>
      </c>
      <c r="I421" s="34">
        <v>861</v>
      </c>
      <c r="M421" s="34">
        <v>-451</v>
      </c>
      <c r="N421" s="34" t="s">
        <v>1756</v>
      </c>
      <c r="Q421" s="34" t="s">
        <v>702</v>
      </c>
      <c r="R421" s="63" t="s">
        <v>306</v>
      </c>
      <c r="S421" s="83">
        <v>42880</v>
      </c>
    </row>
    <row r="422" spans="1:19" x14ac:dyDescent="0.25">
      <c r="A422" s="61">
        <v>20308</v>
      </c>
      <c r="B422" s="56">
        <v>4</v>
      </c>
      <c r="C422" s="85" t="s">
        <v>90</v>
      </c>
      <c r="D422" s="88" t="s">
        <v>716</v>
      </c>
      <c r="E422" s="64"/>
      <c r="F422" s="88"/>
      <c r="G422" s="64"/>
      <c r="H422" s="50"/>
      <c r="I422" s="50">
        <v>624.16300000000001</v>
      </c>
      <c r="J422" s="35">
        <v>700</v>
      </c>
      <c r="K422" s="34">
        <v>75.837000000000003</v>
      </c>
      <c r="L422" s="35"/>
      <c r="Q422" s="34" t="s">
        <v>702</v>
      </c>
      <c r="R422" s="63" t="s">
        <v>703</v>
      </c>
      <c r="S422" s="83">
        <v>42880</v>
      </c>
    </row>
    <row r="423" spans="1:19" x14ac:dyDescent="0.25">
      <c r="A423" s="59">
        <v>20308</v>
      </c>
      <c r="B423" s="56">
        <v>5</v>
      </c>
      <c r="C423" s="85" t="s">
        <v>90</v>
      </c>
      <c r="D423" s="85" t="s">
        <v>89</v>
      </c>
      <c r="F423" s="85" t="s">
        <v>314</v>
      </c>
      <c r="H423" s="34" t="s">
        <v>37</v>
      </c>
      <c r="I423" s="34">
        <v>700</v>
      </c>
      <c r="J423" s="34">
        <v>713</v>
      </c>
      <c r="K423" s="34">
        <v>13</v>
      </c>
      <c r="O423" s="35"/>
      <c r="Q423" s="34" t="s">
        <v>702</v>
      </c>
      <c r="R423" s="63" t="s">
        <v>703</v>
      </c>
      <c r="S423" s="83">
        <v>42880</v>
      </c>
    </row>
    <row r="424" spans="1:19" x14ac:dyDescent="0.25">
      <c r="A424" s="61">
        <v>20308</v>
      </c>
      <c r="B424" s="56">
        <v>6</v>
      </c>
      <c r="C424" s="85" t="s">
        <v>90</v>
      </c>
      <c r="D424" s="88" t="s">
        <v>716</v>
      </c>
      <c r="E424" s="64"/>
      <c r="F424" s="88"/>
      <c r="G424" s="64"/>
      <c r="H424" s="50"/>
      <c r="I424" s="50">
        <v>713</v>
      </c>
      <c r="J424" s="35">
        <v>861</v>
      </c>
      <c r="K424" s="34">
        <v>148</v>
      </c>
      <c r="L424" s="35"/>
      <c r="M424" s="35"/>
      <c r="Q424" s="34" t="s">
        <v>702</v>
      </c>
      <c r="R424" s="63" t="s">
        <v>703</v>
      </c>
      <c r="S424" s="83">
        <v>42880</v>
      </c>
    </row>
    <row r="425" spans="1:19" x14ac:dyDescent="0.25">
      <c r="A425" s="79">
        <v>20308</v>
      </c>
      <c r="B425" s="56">
        <v>7</v>
      </c>
      <c r="C425" s="88" t="s">
        <v>1740</v>
      </c>
      <c r="F425" s="88" t="s">
        <v>314</v>
      </c>
      <c r="H425" s="34" t="s">
        <v>37</v>
      </c>
      <c r="I425" s="34">
        <v>624</v>
      </c>
      <c r="J425" s="34">
        <v>861</v>
      </c>
      <c r="K425" s="34">
        <v>237</v>
      </c>
      <c r="L425" s="35"/>
      <c r="M425" s="35">
        <v>-214</v>
      </c>
      <c r="N425" s="34">
        <v>-451</v>
      </c>
      <c r="Q425" s="34" t="s">
        <v>702</v>
      </c>
      <c r="R425" s="63" t="s">
        <v>1751</v>
      </c>
      <c r="S425" s="83">
        <v>42915</v>
      </c>
    </row>
    <row r="426" spans="1:19" x14ac:dyDescent="0.25">
      <c r="A426" s="54">
        <v>20310</v>
      </c>
      <c r="B426" s="57">
        <v>1</v>
      </c>
      <c r="C426" s="85" t="s">
        <v>88</v>
      </c>
      <c r="F426" s="88" t="s">
        <v>1752</v>
      </c>
      <c r="G426" s="64"/>
      <c r="H426" s="50"/>
      <c r="I426" s="50">
        <v>590</v>
      </c>
      <c r="J426" s="34">
        <v>1210</v>
      </c>
      <c r="K426" s="34">
        <v>620</v>
      </c>
      <c r="L426" s="35"/>
      <c r="M426" s="35">
        <v>-192</v>
      </c>
      <c r="N426" s="34">
        <v>-812</v>
      </c>
      <c r="Q426" s="34" t="s">
        <v>702</v>
      </c>
      <c r="R426" s="63" t="s">
        <v>1751</v>
      </c>
      <c r="S426" s="83">
        <v>42915</v>
      </c>
    </row>
    <row r="427" spans="1:19" x14ac:dyDescent="0.25">
      <c r="A427" s="59">
        <v>20310</v>
      </c>
      <c r="B427" s="56">
        <v>2</v>
      </c>
      <c r="C427" s="85" t="s">
        <v>88</v>
      </c>
      <c r="F427" s="88" t="s">
        <v>314</v>
      </c>
      <c r="G427" s="64"/>
      <c r="H427" s="50"/>
      <c r="I427" s="50">
        <v>1000</v>
      </c>
      <c r="J427" s="34">
        <v>1210</v>
      </c>
      <c r="K427" s="34">
        <v>210</v>
      </c>
      <c r="L427" s="35"/>
      <c r="M427" s="35">
        <v>-602</v>
      </c>
      <c r="N427" s="34">
        <v>-812</v>
      </c>
      <c r="Q427" s="34" t="s">
        <v>702</v>
      </c>
      <c r="R427" s="63" t="s">
        <v>1751</v>
      </c>
      <c r="S427" s="83">
        <v>42915</v>
      </c>
    </row>
    <row r="428" spans="1:19" x14ac:dyDescent="0.25">
      <c r="A428" s="59">
        <v>20310</v>
      </c>
      <c r="B428" s="56">
        <v>3</v>
      </c>
      <c r="C428" s="85" t="s">
        <v>88</v>
      </c>
      <c r="F428" s="88" t="s">
        <v>1753</v>
      </c>
      <c r="G428" s="64"/>
      <c r="H428" s="50"/>
      <c r="I428" s="50">
        <v>1210</v>
      </c>
      <c r="J428" s="35"/>
      <c r="L428" s="35"/>
      <c r="M428" s="35">
        <v>-812</v>
      </c>
      <c r="N428" s="34" t="s">
        <v>1756</v>
      </c>
      <c r="Q428" s="34" t="s">
        <v>702</v>
      </c>
      <c r="R428" s="63" t="s">
        <v>1751</v>
      </c>
      <c r="S428" s="83">
        <v>42915</v>
      </c>
    </row>
    <row r="429" spans="1:19" x14ac:dyDescent="0.25">
      <c r="A429" s="59">
        <v>20310</v>
      </c>
      <c r="B429" s="56">
        <v>4</v>
      </c>
      <c r="C429" s="85" t="s">
        <v>90</v>
      </c>
      <c r="D429" s="85" t="s">
        <v>89</v>
      </c>
      <c r="F429" s="88" t="s">
        <v>314</v>
      </c>
      <c r="G429" s="64"/>
      <c r="H429" s="50"/>
      <c r="I429" s="50">
        <v>1000</v>
      </c>
      <c r="J429" s="34">
        <v>1025</v>
      </c>
      <c r="K429" s="34">
        <v>25</v>
      </c>
      <c r="L429" s="35"/>
      <c r="M429" s="35"/>
      <c r="Q429" s="34" t="s">
        <v>702</v>
      </c>
      <c r="R429" s="63" t="s">
        <v>1751</v>
      </c>
      <c r="S429" s="83">
        <v>42915</v>
      </c>
    </row>
    <row r="430" spans="1:19" x14ac:dyDescent="0.25">
      <c r="A430" s="59">
        <v>20310</v>
      </c>
      <c r="B430" s="56">
        <v>5</v>
      </c>
      <c r="C430" s="85" t="s">
        <v>90</v>
      </c>
      <c r="D430" s="85" t="s">
        <v>716</v>
      </c>
      <c r="F430" s="88"/>
      <c r="G430" s="64"/>
      <c r="H430" s="50"/>
      <c r="I430" s="50">
        <v>1025</v>
      </c>
      <c r="J430" s="34">
        <v>1100</v>
      </c>
      <c r="K430" s="34">
        <v>75</v>
      </c>
      <c r="L430" s="35"/>
      <c r="M430" s="35"/>
      <c r="Q430" s="34" t="s">
        <v>702</v>
      </c>
      <c r="R430" s="63" t="s">
        <v>1751</v>
      </c>
      <c r="S430" s="83">
        <v>42915</v>
      </c>
    </row>
    <row r="431" spans="1:19" x14ac:dyDescent="0.25">
      <c r="A431" s="59">
        <v>20310</v>
      </c>
      <c r="B431" s="56">
        <v>6</v>
      </c>
      <c r="C431" s="85" t="s">
        <v>90</v>
      </c>
      <c r="D431" s="85" t="s">
        <v>89</v>
      </c>
      <c r="F431" s="85" t="s">
        <v>314</v>
      </c>
      <c r="H431" s="34" t="s">
        <v>37</v>
      </c>
      <c r="I431" s="34">
        <v>1122</v>
      </c>
      <c r="J431" s="34">
        <v>1145</v>
      </c>
      <c r="K431" s="34">
        <v>23</v>
      </c>
      <c r="O431" s="35"/>
      <c r="Q431" s="34" t="s">
        <v>702</v>
      </c>
      <c r="R431" s="63" t="s">
        <v>703</v>
      </c>
      <c r="S431" s="83">
        <v>42880</v>
      </c>
    </row>
    <row r="432" spans="1:19" x14ac:dyDescent="0.25">
      <c r="A432" s="59">
        <v>20310</v>
      </c>
      <c r="B432" s="56">
        <v>7</v>
      </c>
      <c r="C432" s="88" t="s">
        <v>90</v>
      </c>
      <c r="D432" s="85" t="s">
        <v>716</v>
      </c>
      <c r="I432" s="34">
        <v>1145</v>
      </c>
      <c r="J432" s="34">
        <v>1210</v>
      </c>
      <c r="K432" s="34">
        <v>65</v>
      </c>
      <c r="O432" s="35"/>
      <c r="Q432" s="34" t="s">
        <v>702</v>
      </c>
      <c r="R432" s="63" t="s">
        <v>1751</v>
      </c>
      <c r="S432" s="83">
        <v>42915</v>
      </c>
    </row>
    <row r="433" spans="1:20" x14ac:dyDescent="0.25">
      <c r="A433" s="59">
        <v>20310</v>
      </c>
      <c r="B433" s="56">
        <v>8</v>
      </c>
      <c r="C433" s="85" t="s">
        <v>1740</v>
      </c>
      <c r="F433" s="85" t="s">
        <v>314</v>
      </c>
      <c r="H433" s="50" t="s">
        <v>37</v>
      </c>
      <c r="I433" s="50">
        <v>1000</v>
      </c>
      <c r="J433" s="34">
        <v>1210</v>
      </c>
      <c r="K433" s="34">
        <v>210</v>
      </c>
      <c r="M433" s="34">
        <v>-602</v>
      </c>
      <c r="N433" s="34">
        <v>-812</v>
      </c>
      <c r="O433" s="35"/>
      <c r="Q433" s="34" t="s">
        <v>702</v>
      </c>
      <c r="R433" s="63" t="s">
        <v>1751</v>
      </c>
      <c r="S433" s="83">
        <v>42915</v>
      </c>
    </row>
    <row r="434" spans="1:20" x14ac:dyDescent="0.25">
      <c r="A434" s="54">
        <v>20315</v>
      </c>
      <c r="B434" s="57">
        <v>1</v>
      </c>
      <c r="C434" s="85" t="s">
        <v>88</v>
      </c>
      <c r="F434" s="85" t="s">
        <v>1752</v>
      </c>
      <c r="G434" s="62"/>
      <c r="I434" s="34">
        <v>85</v>
      </c>
      <c r="J434" s="34">
        <v>646</v>
      </c>
      <c r="K434" s="34">
        <v>561</v>
      </c>
      <c r="M434" s="34">
        <v>360</v>
      </c>
      <c r="N434" s="34">
        <v>-201</v>
      </c>
      <c r="Q434" s="34" t="s">
        <v>702</v>
      </c>
      <c r="R434" s="63" t="s">
        <v>306</v>
      </c>
      <c r="S434" s="83">
        <v>42880</v>
      </c>
    </row>
    <row r="435" spans="1:20" x14ac:dyDescent="0.25">
      <c r="A435" s="59">
        <v>20315</v>
      </c>
      <c r="B435" s="56">
        <v>2</v>
      </c>
      <c r="C435" s="85" t="s">
        <v>88</v>
      </c>
      <c r="F435" s="85" t="s">
        <v>314</v>
      </c>
      <c r="I435" s="34">
        <v>446</v>
      </c>
      <c r="J435" s="34">
        <v>646</v>
      </c>
      <c r="K435" s="34">
        <v>200</v>
      </c>
      <c r="M435" s="34">
        <v>-1</v>
      </c>
      <c r="N435" s="34">
        <v>-201</v>
      </c>
      <c r="Q435" s="34" t="s">
        <v>702</v>
      </c>
      <c r="R435" s="63" t="s">
        <v>306</v>
      </c>
      <c r="S435" s="83">
        <v>42880</v>
      </c>
      <c r="T435" s="34" t="s">
        <v>308</v>
      </c>
    </row>
    <row r="436" spans="1:20" x14ac:dyDescent="0.25">
      <c r="A436" s="59">
        <v>20315</v>
      </c>
      <c r="B436" s="56">
        <v>3</v>
      </c>
      <c r="C436" s="85" t="s">
        <v>88</v>
      </c>
      <c r="F436" s="85" t="s">
        <v>1753</v>
      </c>
      <c r="I436" s="34">
        <v>646</v>
      </c>
      <c r="M436" s="34">
        <v>-201</v>
      </c>
      <c r="N436" s="34" t="s">
        <v>1756</v>
      </c>
      <c r="Q436" s="34" t="s">
        <v>702</v>
      </c>
      <c r="R436" s="63" t="s">
        <v>306</v>
      </c>
      <c r="S436" s="83">
        <v>42880</v>
      </c>
    </row>
    <row r="437" spans="1:20" x14ac:dyDescent="0.25">
      <c r="A437" s="54">
        <v>20318</v>
      </c>
      <c r="B437" s="57">
        <v>1</v>
      </c>
      <c r="C437" s="85" t="s">
        <v>88</v>
      </c>
      <c r="F437" s="85" t="s">
        <v>1752</v>
      </c>
      <c r="I437" s="34">
        <v>664</v>
      </c>
      <c r="J437" s="34">
        <v>1299</v>
      </c>
      <c r="K437" s="34">
        <v>635</v>
      </c>
      <c r="L437" s="64"/>
      <c r="M437" s="34">
        <v>-247</v>
      </c>
      <c r="N437" s="34">
        <v>-882</v>
      </c>
      <c r="Q437" s="34" t="s">
        <v>702</v>
      </c>
      <c r="R437" s="63" t="s">
        <v>306</v>
      </c>
      <c r="S437" s="83">
        <v>42880</v>
      </c>
    </row>
    <row r="438" spans="1:20" x14ac:dyDescent="0.25">
      <c r="A438" s="59">
        <v>20318</v>
      </c>
      <c r="B438" s="56">
        <v>2</v>
      </c>
      <c r="C438" s="85" t="s">
        <v>88</v>
      </c>
      <c r="F438" s="85" t="s">
        <v>314</v>
      </c>
      <c r="I438" s="34">
        <v>1091</v>
      </c>
      <c r="J438" s="34">
        <v>1299</v>
      </c>
      <c r="K438" s="34">
        <v>208</v>
      </c>
      <c r="M438" s="34">
        <v>-674</v>
      </c>
      <c r="N438" s="34">
        <v>-882</v>
      </c>
      <c r="Q438" s="34" t="s">
        <v>702</v>
      </c>
      <c r="R438" s="63" t="s">
        <v>306</v>
      </c>
      <c r="S438" s="83">
        <v>42880</v>
      </c>
    </row>
    <row r="439" spans="1:20" x14ac:dyDescent="0.25">
      <c r="A439" s="59">
        <v>20318</v>
      </c>
      <c r="B439" s="56">
        <v>3</v>
      </c>
      <c r="C439" s="85" t="s">
        <v>88</v>
      </c>
      <c r="F439" s="85" t="s">
        <v>1753</v>
      </c>
      <c r="I439" s="34">
        <v>1299</v>
      </c>
      <c r="M439" s="34">
        <v>-882</v>
      </c>
      <c r="N439" s="34" t="s">
        <v>1756</v>
      </c>
      <c r="Q439" s="34" t="s">
        <v>702</v>
      </c>
      <c r="R439" s="63" t="s">
        <v>306</v>
      </c>
      <c r="S439" s="83">
        <v>42880</v>
      </c>
    </row>
    <row r="440" spans="1:20" x14ac:dyDescent="0.25">
      <c r="A440" s="61">
        <v>20318</v>
      </c>
      <c r="B440" s="56">
        <v>4</v>
      </c>
      <c r="C440" s="85" t="s">
        <v>90</v>
      </c>
      <c r="D440" s="88" t="s">
        <v>716</v>
      </c>
      <c r="E440" s="64"/>
      <c r="F440" s="88"/>
      <c r="G440" s="64"/>
      <c r="H440" s="50"/>
      <c r="I440" s="50">
        <v>1091</v>
      </c>
      <c r="J440" s="35">
        <v>1225</v>
      </c>
      <c r="K440" s="34">
        <v>134</v>
      </c>
      <c r="Q440" s="34" t="s">
        <v>702</v>
      </c>
      <c r="R440" s="63" t="s">
        <v>703</v>
      </c>
      <c r="S440" s="83">
        <v>42880</v>
      </c>
    </row>
    <row r="441" spans="1:20" x14ac:dyDescent="0.25">
      <c r="A441" s="59">
        <v>20318</v>
      </c>
      <c r="B441" s="56">
        <v>5</v>
      </c>
      <c r="C441" s="85" t="s">
        <v>90</v>
      </c>
      <c r="D441" s="85" t="s">
        <v>89</v>
      </c>
      <c r="F441" s="85" t="s">
        <v>314</v>
      </c>
      <c r="H441" s="34" t="s">
        <v>38</v>
      </c>
      <c r="I441" s="34">
        <v>1225</v>
      </c>
      <c r="J441" s="34">
        <v>1236</v>
      </c>
      <c r="K441" s="34">
        <v>11</v>
      </c>
      <c r="O441" s="35"/>
      <c r="Q441" s="34" t="s">
        <v>702</v>
      </c>
      <c r="R441" s="63" t="s">
        <v>703</v>
      </c>
      <c r="S441" s="83">
        <v>42880</v>
      </c>
    </row>
    <row r="442" spans="1:20" x14ac:dyDescent="0.25">
      <c r="A442" s="61">
        <v>20318</v>
      </c>
      <c r="B442" s="56">
        <v>6</v>
      </c>
      <c r="C442" s="85" t="s">
        <v>90</v>
      </c>
      <c r="D442" s="88" t="s">
        <v>716</v>
      </c>
      <c r="E442" s="64"/>
      <c r="F442" s="88"/>
      <c r="G442" s="64"/>
      <c r="H442" s="50"/>
      <c r="I442" s="50">
        <v>1236</v>
      </c>
      <c r="J442" s="35">
        <v>1299</v>
      </c>
      <c r="K442" s="34">
        <v>63</v>
      </c>
      <c r="L442" s="35"/>
      <c r="M442" s="35"/>
      <c r="Q442" s="34" t="s">
        <v>702</v>
      </c>
      <c r="R442" s="63" t="s">
        <v>703</v>
      </c>
      <c r="S442" s="83">
        <v>42880</v>
      </c>
    </row>
    <row r="443" spans="1:20" x14ac:dyDescent="0.25">
      <c r="A443" s="79">
        <v>20318</v>
      </c>
      <c r="B443" s="56">
        <v>7</v>
      </c>
      <c r="C443" s="88" t="s">
        <v>1740</v>
      </c>
      <c r="F443" s="88" t="s">
        <v>314</v>
      </c>
      <c r="H443" s="34" t="s">
        <v>38</v>
      </c>
      <c r="I443" s="34">
        <v>1091</v>
      </c>
      <c r="J443" s="34">
        <v>1299</v>
      </c>
      <c r="K443" s="34">
        <v>208</v>
      </c>
      <c r="L443" s="35"/>
      <c r="M443" s="35">
        <v>-674</v>
      </c>
      <c r="N443" s="34">
        <v>-882</v>
      </c>
      <c r="Q443" s="34" t="s">
        <v>702</v>
      </c>
      <c r="R443" s="63" t="s">
        <v>1751</v>
      </c>
      <c r="S443" s="83">
        <v>42915</v>
      </c>
    </row>
    <row r="444" spans="1:20" x14ac:dyDescent="0.25">
      <c r="A444" s="54">
        <v>20322</v>
      </c>
      <c r="B444" s="57">
        <v>1</v>
      </c>
      <c r="C444" s="85" t="s">
        <v>88</v>
      </c>
      <c r="F444" s="88" t="s">
        <v>1752</v>
      </c>
      <c r="G444" s="64"/>
      <c r="H444" s="50"/>
      <c r="I444" s="50"/>
      <c r="J444" s="35">
        <v>1220</v>
      </c>
      <c r="L444" s="35"/>
      <c r="M444" s="35" t="s">
        <v>1756</v>
      </c>
      <c r="N444" s="34">
        <v>-834</v>
      </c>
      <c r="Q444" s="34" t="s">
        <v>702</v>
      </c>
      <c r="R444" s="63" t="s">
        <v>1751</v>
      </c>
      <c r="S444" s="83">
        <v>42915</v>
      </c>
    </row>
    <row r="445" spans="1:20" x14ac:dyDescent="0.25">
      <c r="A445" s="59">
        <v>20322</v>
      </c>
      <c r="B445" s="56">
        <v>2</v>
      </c>
      <c r="C445" s="85" t="s">
        <v>88</v>
      </c>
      <c r="F445" s="88" t="s">
        <v>314</v>
      </c>
      <c r="G445" s="64"/>
      <c r="H445" s="50"/>
      <c r="I445" s="50">
        <v>990</v>
      </c>
      <c r="J445" s="34">
        <v>1220</v>
      </c>
      <c r="K445" s="34">
        <v>230</v>
      </c>
      <c r="L445" s="35"/>
      <c r="M445" s="35">
        <v>-604</v>
      </c>
      <c r="N445" s="34">
        <v>-834</v>
      </c>
      <c r="Q445" s="34" t="s">
        <v>702</v>
      </c>
      <c r="R445" s="63" t="s">
        <v>1751</v>
      </c>
      <c r="S445" s="83">
        <v>42915</v>
      </c>
    </row>
    <row r="446" spans="1:20" x14ac:dyDescent="0.25">
      <c r="A446" s="59">
        <v>20322</v>
      </c>
      <c r="B446" s="56">
        <v>3</v>
      </c>
      <c r="C446" s="85" t="s">
        <v>88</v>
      </c>
      <c r="F446" s="88" t="s">
        <v>1753</v>
      </c>
      <c r="G446" s="64"/>
      <c r="H446" s="50"/>
      <c r="I446" s="50">
        <v>1220</v>
      </c>
      <c r="J446" s="35"/>
      <c r="L446" s="35"/>
      <c r="M446" s="35">
        <v>-834</v>
      </c>
      <c r="N446" s="34" t="s">
        <v>1756</v>
      </c>
      <c r="Q446" s="34" t="s">
        <v>702</v>
      </c>
      <c r="R446" s="63" t="s">
        <v>1751</v>
      </c>
      <c r="S446" s="83">
        <v>42915</v>
      </c>
    </row>
    <row r="447" spans="1:20" x14ac:dyDescent="0.25">
      <c r="A447" s="59">
        <v>20322</v>
      </c>
      <c r="B447" s="56">
        <v>5</v>
      </c>
      <c r="C447" s="85" t="s">
        <v>90</v>
      </c>
      <c r="D447" s="85" t="s">
        <v>89</v>
      </c>
      <c r="F447" s="85" t="s">
        <v>314</v>
      </c>
      <c r="H447" s="34" t="s">
        <v>37</v>
      </c>
      <c r="I447" s="34">
        <v>990</v>
      </c>
      <c r="J447" s="34">
        <v>1024</v>
      </c>
      <c r="K447" s="34">
        <v>34</v>
      </c>
      <c r="O447" s="35"/>
      <c r="Q447" s="34" t="s">
        <v>702</v>
      </c>
      <c r="R447" s="63" t="s">
        <v>703</v>
      </c>
      <c r="S447" s="83">
        <v>42880</v>
      </c>
    </row>
    <row r="448" spans="1:20" x14ac:dyDescent="0.25">
      <c r="A448" s="60">
        <v>20322</v>
      </c>
      <c r="B448" s="56">
        <v>6</v>
      </c>
      <c r="C448" s="85" t="s">
        <v>90</v>
      </c>
      <c r="D448" s="87" t="s">
        <v>716</v>
      </c>
      <c r="E448" s="62"/>
      <c r="F448" s="87"/>
      <c r="G448" s="62"/>
      <c r="H448" s="50"/>
      <c r="I448" s="50">
        <v>1024</v>
      </c>
      <c r="J448" s="35">
        <v>1092.1199999999999</v>
      </c>
      <c r="K448" s="34">
        <v>68.119999999999905</v>
      </c>
      <c r="L448" s="35"/>
      <c r="M448" s="35"/>
      <c r="Q448" s="34" t="s">
        <v>702</v>
      </c>
      <c r="R448" s="63" t="s">
        <v>703</v>
      </c>
      <c r="S448" s="83">
        <v>42880</v>
      </c>
    </row>
    <row r="449" spans="1:19" x14ac:dyDescent="0.25">
      <c r="A449" s="79">
        <v>20322</v>
      </c>
      <c r="B449" s="56">
        <v>7</v>
      </c>
      <c r="C449" s="88" t="s">
        <v>1740</v>
      </c>
      <c r="F449" s="87" t="s">
        <v>314</v>
      </c>
      <c r="H449" s="50" t="s">
        <v>37</v>
      </c>
      <c r="I449" s="50">
        <v>990</v>
      </c>
      <c r="J449" s="34">
        <v>1220</v>
      </c>
      <c r="K449" s="34">
        <v>230</v>
      </c>
      <c r="L449" s="35"/>
      <c r="M449" s="35">
        <v>-604</v>
      </c>
      <c r="N449" s="34">
        <v>-834</v>
      </c>
      <c r="Q449" s="34" t="s">
        <v>702</v>
      </c>
      <c r="R449" s="63" t="s">
        <v>1751</v>
      </c>
      <c r="S449" s="83">
        <v>42915</v>
      </c>
    </row>
    <row r="450" spans="1:19" x14ac:dyDescent="0.25">
      <c r="A450" s="54">
        <v>20334</v>
      </c>
      <c r="B450" s="57">
        <v>1</v>
      </c>
      <c r="C450" s="85" t="s">
        <v>88</v>
      </c>
      <c r="F450" s="87" t="s">
        <v>1752</v>
      </c>
      <c r="G450" s="62"/>
      <c r="H450" s="50"/>
      <c r="I450" s="50"/>
      <c r="J450" s="35">
        <v>835</v>
      </c>
      <c r="L450" s="35"/>
      <c r="M450" s="35" t="s">
        <v>1756</v>
      </c>
      <c r="N450" s="34">
        <v>-554</v>
      </c>
      <c r="Q450" s="34" t="s">
        <v>702</v>
      </c>
      <c r="R450" s="63" t="s">
        <v>1751</v>
      </c>
      <c r="S450" s="83">
        <v>42915</v>
      </c>
    </row>
    <row r="451" spans="1:19" x14ac:dyDescent="0.25">
      <c r="A451" s="59">
        <v>20334</v>
      </c>
      <c r="B451" s="56">
        <v>2</v>
      </c>
      <c r="C451" s="85" t="s">
        <v>88</v>
      </c>
      <c r="F451" s="87" t="s">
        <v>314</v>
      </c>
      <c r="G451" s="62"/>
      <c r="H451" s="50"/>
      <c r="I451" s="50">
        <v>620</v>
      </c>
      <c r="J451" s="34">
        <v>835</v>
      </c>
      <c r="K451" s="34">
        <v>215</v>
      </c>
      <c r="L451" s="35"/>
      <c r="M451" s="35">
        <v>-339</v>
      </c>
      <c r="N451" s="34">
        <v>-554</v>
      </c>
      <c r="Q451" s="34" t="s">
        <v>702</v>
      </c>
      <c r="R451" s="63" t="s">
        <v>1751</v>
      </c>
      <c r="S451" s="83">
        <v>42915</v>
      </c>
    </row>
    <row r="452" spans="1:19" x14ac:dyDescent="0.25">
      <c r="A452" s="59">
        <v>20334</v>
      </c>
      <c r="B452" s="56">
        <v>3</v>
      </c>
      <c r="C452" s="85" t="s">
        <v>88</v>
      </c>
      <c r="F452" s="87" t="s">
        <v>1753</v>
      </c>
      <c r="G452" s="62"/>
      <c r="H452" s="50"/>
      <c r="I452" s="50">
        <v>835</v>
      </c>
      <c r="J452" s="35"/>
      <c r="L452" s="35"/>
      <c r="M452" s="35">
        <v>-554</v>
      </c>
      <c r="N452" s="34" t="s">
        <v>1756</v>
      </c>
      <c r="Q452" s="34" t="s">
        <v>702</v>
      </c>
      <c r="R452" s="63" t="s">
        <v>1751</v>
      </c>
      <c r="S452" s="83">
        <v>42915</v>
      </c>
    </row>
    <row r="453" spans="1:19" x14ac:dyDescent="0.25">
      <c r="A453" s="59">
        <v>20334</v>
      </c>
      <c r="B453" s="56">
        <v>4</v>
      </c>
      <c r="C453" s="85" t="s">
        <v>90</v>
      </c>
      <c r="D453" s="85" t="s">
        <v>89</v>
      </c>
      <c r="F453" s="85" t="s">
        <v>314</v>
      </c>
      <c r="H453" s="34" t="s">
        <v>38</v>
      </c>
      <c r="I453" s="34">
        <v>620</v>
      </c>
      <c r="J453" s="34">
        <v>633</v>
      </c>
      <c r="K453" s="34">
        <v>13</v>
      </c>
      <c r="O453" s="35"/>
      <c r="Q453" s="34" t="s">
        <v>702</v>
      </c>
      <c r="R453" s="63" t="s">
        <v>703</v>
      </c>
      <c r="S453" s="83">
        <v>42880</v>
      </c>
    </row>
    <row r="454" spans="1:19" x14ac:dyDescent="0.25">
      <c r="A454" s="58">
        <v>20334</v>
      </c>
      <c r="B454" s="56">
        <v>5</v>
      </c>
      <c r="C454" s="85" t="s">
        <v>90</v>
      </c>
      <c r="D454" s="87" t="s">
        <v>713</v>
      </c>
      <c r="E454" s="62"/>
      <c r="F454" s="87"/>
      <c r="G454" s="62"/>
      <c r="H454" s="50"/>
      <c r="I454" s="50">
        <v>633</v>
      </c>
      <c r="J454" s="35">
        <v>844.90200000000004</v>
      </c>
      <c r="K454" s="34">
        <v>211.90199999999999</v>
      </c>
      <c r="L454" s="35"/>
      <c r="M454" s="35"/>
      <c r="Q454" s="34" t="s">
        <v>702</v>
      </c>
      <c r="R454" s="63" t="s">
        <v>703</v>
      </c>
      <c r="S454" s="83">
        <v>42880</v>
      </c>
    </row>
    <row r="455" spans="1:19" x14ac:dyDescent="0.25">
      <c r="A455" s="79">
        <v>20334</v>
      </c>
      <c r="B455" s="56">
        <v>6</v>
      </c>
      <c r="C455" s="88" t="s">
        <v>1740</v>
      </c>
      <c r="F455" s="87" t="s">
        <v>314</v>
      </c>
      <c r="H455" s="50" t="s">
        <v>38</v>
      </c>
      <c r="I455" s="50">
        <v>620</v>
      </c>
      <c r="J455" s="34">
        <v>835</v>
      </c>
      <c r="K455" s="34">
        <v>215</v>
      </c>
      <c r="L455" s="35"/>
      <c r="M455" s="35">
        <v>-339</v>
      </c>
      <c r="N455" s="34">
        <v>-554</v>
      </c>
      <c r="Q455" s="34" t="s">
        <v>702</v>
      </c>
      <c r="R455" s="63" t="s">
        <v>1751</v>
      </c>
      <c r="S455" s="83">
        <v>42915</v>
      </c>
    </row>
    <row r="456" spans="1:19" x14ac:dyDescent="0.25">
      <c r="A456" s="54">
        <v>20351</v>
      </c>
      <c r="B456" s="57">
        <v>1</v>
      </c>
      <c r="C456" s="85" t="s">
        <v>88</v>
      </c>
      <c r="F456" s="87" t="s">
        <v>1752</v>
      </c>
      <c r="G456" s="62"/>
      <c r="H456" s="50"/>
      <c r="I456" s="50"/>
      <c r="J456" s="35">
        <v>1380</v>
      </c>
      <c r="L456" s="35"/>
      <c r="M456" s="35" t="s">
        <v>1756</v>
      </c>
      <c r="N456" s="34">
        <v>-952</v>
      </c>
      <c r="Q456" s="34" t="s">
        <v>702</v>
      </c>
      <c r="R456" s="63" t="s">
        <v>1751</v>
      </c>
      <c r="S456" s="83">
        <v>42915</v>
      </c>
    </row>
    <row r="457" spans="1:19" x14ac:dyDescent="0.25">
      <c r="A457" s="59">
        <v>20351</v>
      </c>
      <c r="B457" s="56">
        <v>2</v>
      </c>
      <c r="C457" s="85" t="s">
        <v>88</v>
      </c>
      <c r="F457" s="87" t="s">
        <v>314</v>
      </c>
      <c r="G457" s="62"/>
      <c r="H457" s="50"/>
      <c r="I457" s="50">
        <v>1110</v>
      </c>
      <c r="J457" s="34">
        <v>1380</v>
      </c>
      <c r="K457" s="34">
        <v>270</v>
      </c>
      <c r="L457" s="35"/>
      <c r="M457" s="35">
        <v>-682</v>
      </c>
      <c r="N457" s="34">
        <v>-952</v>
      </c>
      <c r="Q457" s="34" t="s">
        <v>702</v>
      </c>
      <c r="R457" s="63" t="s">
        <v>1751</v>
      </c>
      <c r="S457" s="83">
        <v>42915</v>
      </c>
    </row>
    <row r="458" spans="1:19" x14ac:dyDescent="0.25">
      <c r="A458" s="59">
        <v>20351</v>
      </c>
      <c r="B458" s="56">
        <v>3</v>
      </c>
      <c r="C458" s="85" t="s">
        <v>88</v>
      </c>
      <c r="F458" s="87" t="s">
        <v>1753</v>
      </c>
      <c r="G458" s="62"/>
      <c r="H458" s="50"/>
      <c r="I458" s="50">
        <v>1380</v>
      </c>
      <c r="J458" s="35"/>
      <c r="L458" s="35"/>
      <c r="M458" s="35">
        <v>-952</v>
      </c>
      <c r="N458" s="34" t="s">
        <v>1756</v>
      </c>
      <c r="Q458" s="34" t="s">
        <v>702</v>
      </c>
      <c r="R458" s="63" t="s">
        <v>1751</v>
      </c>
      <c r="S458" s="83">
        <v>42915</v>
      </c>
    </row>
    <row r="459" spans="1:19" x14ac:dyDescent="0.25">
      <c r="A459" s="59">
        <v>20351</v>
      </c>
      <c r="B459" s="56">
        <v>4</v>
      </c>
      <c r="C459" s="85" t="s">
        <v>90</v>
      </c>
      <c r="D459" s="85" t="s">
        <v>89</v>
      </c>
      <c r="F459" s="87" t="s">
        <v>314</v>
      </c>
      <c r="G459" s="62"/>
      <c r="H459" s="50"/>
      <c r="I459" s="50">
        <v>1110</v>
      </c>
      <c r="J459" s="34">
        <v>1140</v>
      </c>
      <c r="K459" s="34">
        <v>30</v>
      </c>
      <c r="L459" s="35"/>
      <c r="M459" s="35"/>
      <c r="Q459" s="34" t="s">
        <v>702</v>
      </c>
      <c r="R459" s="63" t="s">
        <v>1751</v>
      </c>
      <c r="S459" s="83">
        <v>42915</v>
      </c>
    </row>
    <row r="460" spans="1:19" x14ac:dyDescent="0.25">
      <c r="A460" s="59">
        <v>20351</v>
      </c>
      <c r="B460" s="56">
        <v>5</v>
      </c>
      <c r="C460" s="85" t="s">
        <v>90</v>
      </c>
      <c r="D460" s="85" t="s">
        <v>716</v>
      </c>
      <c r="F460" s="87"/>
      <c r="G460" s="62"/>
      <c r="H460" s="50"/>
      <c r="I460" s="50">
        <v>1140</v>
      </c>
      <c r="J460" s="34">
        <v>1225</v>
      </c>
      <c r="K460" s="34">
        <v>85</v>
      </c>
      <c r="L460" s="35"/>
      <c r="M460" s="35"/>
      <c r="Q460" s="34" t="s">
        <v>702</v>
      </c>
      <c r="R460" s="63" t="s">
        <v>1751</v>
      </c>
      <c r="S460" s="83">
        <v>42915</v>
      </c>
    </row>
    <row r="461" spans="1:19" x14ac:dyDescent="0.25">
      <c r="A461" s="59">
        <v>20351</v>
      </c>
      <c r="B461" s="56">
        <v>6</v>
      </c>
      <c r="C461" s="85" t="s">
        <v>90</v>
      </c>
      <c r="D461" s="85" t="s">
        <v>89</v>
      </c>
      <c r="F461" s="85" t="s">
        <v>314</v>
      </c>
      <c r="H461" s="34" t="s">
        <v>37</v>
      </c>
      <c r="I461" s="34">
        <v>1225</v>
      </c>
      <c r="J461" s="34">
        <v>1250</v>
      </c>
      <c r="K461" s="34">
        <v>25</v>
      </c>
      <c r="O461" s="35"/>
      <c r="Q461" s="34" t="s">
        <v>702</v>
      </c>
      <c r="R461" s="63" t="s">
        <v>703</v>
      </c>
      <c r="S461" s="83">
        <v>42880</v>
      </c>
    </row>
    <row r="462" spans="1:19" x14ac:dyDescent="0.25">
      <c r="A462" s="59">
        <v>20351</v>
      </c>
      <c r="B462" s="56">
        <v>7</v>
      </c>
      <c r="C462" s="85" t="s">
        <v>90</v>
      </c>
      <c r="D462" s="85" t="s">
        <v>713</v>
      </c>
      <c r="I462" s="34">
        <v>1250</v>
      </c>
      <c r="J462" s="34">
        <v>1380</v>
      </c>
      <c r="K462" s="34">
        <v>130</v>
      </c>
      <c r="O462" s="35"/>
      <c r="Q462" s="34" t="s">
        <v>702</v>
      </c>
      <c r="R462" s="63" t="s">
        <v>1751</v>
      </c>
      <c r="S462" s="83">
        <v>42915</v>
      </c>
    </row>
    <row r="463" spans="1:19" x14ac:dyDescent="0.25">
      <c r="A463" s="79">
        <v>20351</v>
      </c>
      <c r="B463" s="56">
        <v>8</v>
      </c>
      <c r="C463" s="88" t="s">
        <v>1740</v>
      </c>
      <c r="F463" s="85" t="s">
        <v>314</v>
      </c>
      <c r="H463" s="50" t="s">
        <v>37</v>
      </c>
      <c r="I463" s="50">
        <v>1110</v>
      </c>
      <c r="J463" s="34">
        <v>1380</v>
      </c>
      <c r="K463" s="34">
        <v>270</v>
      </c>
      <c r="M463" s="34">
        <v>-682</v>
      </c>
      <c r="N463" s="34">
        <v>-952</v>
      </c>
      <c r="O463" s="35"/>
      <c r="Q463" s="34" t="s">
        <v>702</v>
      </c>
      <c r="R463" s="63" t="s">
        <v>1751</v>
      </c>
      <c r="S463" s="83">
        <v>42915</v>
      </c>
    </row>
    <row r="464" spans="1:19" x14ac:dyDescent="0.25">
      <c r="A464" s="54">
        <v>20353</v>
      </c>
      <c r="B464" s="57">
        <v>1</v>
      </c>
      <c r="C464" s="85" t="s">
        <v>88</v>
      </c>
      <c r="F464" s="85" t="s">
        <v>1752</v>
      </c>
      <c r="J464" s="34">
        <v>1630</v>
      </c>
      <c r="M464" s="34" t="s">
        <v>1756</v>
      </c>
      <c r="N464" s="34">
        <v>-1338</v>
      </c>
      <c r="O464" s="35"/>
      <c r="Q464" s="34" t="s">
        <v>702</v>
      </c>
      <c r="R464" s="63" t="s">
        <v>1751</v>
      </c>
      <c r="S464" s="83">
        <v>42915</v>
      </c>
    </row>
    <row r="465" spans="1:20" x14ac:dyDescent="0.25">
      <c r="A465" s="59">
        <v>20353</v>
      </c>
      <c r="B465" s="56">
        <v>2</v>
      </c>
      <c r="C465" s="85" t="s">
        <v>88</v>
      </c>
      <c r="F465" s="85" t="s">
        <v>314</v>
      </c>
      <c r="I465" s="34">
        <v>1380</v>
      </c>
      <c r="J465" s="34">
        <v>1630</v>
      </c>
      <c r="K465" s="34">
        <v>250</v>
      </c>
      <c r="M465" s="34">
        <v>-1088</v>
      </c>
      <c r="N465" s="34">
        <v>-1338</v>
      </c>
      <c r="O465" s="35"/>
      <c r="Q465" s="34" t="s">
        <v>702</v>
      </c>
      <c r="R465" s="63" t="s">
        <v>1751</v>
      </c>
      <c r="S465" s="83">
        <v>42915</v>
      </c>
    </row>
    <row r="466" spans="1:20" x14ac:dyDescent="0.25">
      <c r="A466" s="59">
        <v>20353</v>
      </c>
      <c r="B466" s="56">
        <v>3</v>
      </c>
      <c r="C466" s="85" t="s">
        <v>88</v>
      </c>
      <c r="F466" s="85" t="s">
        <v>1753</v>
      </c>
      <c r="I466" s="34">
        <v>1630</v>
      </c>
      <c r="M466" s="34">
        <v>-1338</v>
      </c>
      <c r="N466" s="34" t="s">
        <v>1756</v>
      </c>
      <c r="O466" s="35"/>
      <c r="Q466" s="34" t="s">
        <v>702</v>
      </c>
      <c r="R466" s="63" t="s">
        <v>1751</v>
      </c>
      <c r="S466" s="83">
        <v>42915</v>
      </c>
    </row>
    <row r="467" spans="1:20" x14ac:dyDescent="0.25">
      <c r="A467" s="59">
        <v>20353</v>
      </c>
      <c r="B467" s="56">
        <v>4</v>
      </c>
      <c r="C467" s="85" t="s">
        <v>90</v>
      </c>
      <c r="D467" s="85" t="s">
        <v>89</v>
      </c>
      <c r="F467" s="85" t="s">
        <v>314</v>
      </c>
      <c r="H467" s="34" t="s">
        <v>38</v>
      </c>
      <c r="I467" s="34">
        <v>1380</v>
      </c>
      <c r="J467" s="34">
        <v>1398</v>
      </c>
      <c r="K467" s="34">
        <v>18</v>
      </c>
      <c r="O467" s="35"/>
      <c r="Q467" s="34" t="s">
        <v>702</v>
      </c>
      <c r="R467" s="63" t="s">
        <v>703</v>
      </c>
      <c r="S467" s="83">
        <v>42880</v>
      </c>
    </row>
    <row r="468" spans="1:20" x14ac:dyDescent="0.25">
      <c r="A468" s="60">
        <v>20353</v>
      </c>
      <c r="B468" s="56">
        <v>5</v>
      </c>
      <c r="C468" s="85" t="s">
        <v>90</v>
      </c>
      <c r="D468" s="87" t="s">
        <v>716</v>
      </c>
      <c r="E468" s="62"/>
      <c r="F468" s="87"/>
      <c r="G468" s="62"/>
      <c r="H468" s="50"/>
      <c r="I468" s="50">
        <v>1398</v>
      </c>
      <c r="J468" s="35">
        <v>1630</v>
      </c>
      <c r="K468" s="34">
        <v>232</v>
      </c>
      <c r="L468" s="35"/>
      <c r="M468" s="35"/>
      <c r="Q468" s="34" t="s">
        <v>702</v>
      </c>
      <c r="R468" s="63" t="s">
        <v>703</v>
      </c>
      <c r="S468" s="83">
        <v>42880</v>
      </c>
    </row>
    <row r="469" spans="1:20" x14ac:dyDescent="0.25">
      <c r="A469" s="79">
        <v>20353</v>
      </c>
      <c r="B469" s="56">
        <v>6</v>
      </c>
      <c r="C469" s="88" t="s">
        <v>1740</v>
      </c>
      <c r="F469" s="87" t="s">
        <v>314</v>
      </c>
      <c r="H469" s="34" t="s">
        <v>38</v>
      </c>
      <c r="I469" s="34">
        <v>1380</v>
      </c>
      <c r="J469" s="34">
        <v>1630</v>
      </c>
      <c r="K469" s="34">
        <v>250</v>
      </c>
      <c r="L469" s="35"/>
      <c r="M469" s="35">
        <v>-1088</v>
      </c>
      <c r="N469" s="34">
        <v>-1338</v>
      </c>
      <c r="Q469" s="34" t="s">
        <v>702</v>
      </c>
      <c r="R469" s="63" t="s">
        <v>1751</v>
      </c>
      <c r="S469" s="83">
        <v>42915</v>
      </c>
    </row>
    <row r="470" spans="1:20" x14ac:dyDescent="0.25">
      <c r="A470" s="54">
        <v>20356</v>
      </c>
      <c r="B470" s="57">
        <v>1</v>
      </c>
      <c r="C470" s="85" t="s">
        <v>88</v>
      </c>
      <c r="F470" s="87" t="s">
        <v>1752</v>
      </c>
      <c r="G470" s="62"/>
      <c r="H470" s="50"/>
      <c r="I470" s="50"/>
      <c r="J470" s="35">
        <v>1280</v>
      </c>
      <c r="L470" s="35"/>
      <c r="M470" s="35" t="s">
        <v>1756</v>
      </c>
      <c r="N470" s="34">
        <v>-905</v>
      </c>
      <c r="Q470" s="34" t="s">
        <v>702</v>
      </c>
      <c r="R470" s="63" t="s">
        <v>1751</v>
      </c>
      <c r="S470" s="83">
        <v>42915</v>
      </c>
    </row>
    <row r="471" spans="1:20" x14ac:dyDescent="0.25">
      <c r="A471" s="59">
        <v>20356</v>
      </c>
      <c r="B471" s="56">
        <v>2</v>
      </c>
      <c r="C471" s="85" t="s">
        <v>88</v>
      </c>
      <c r="F471" s="87" t="s">
        <v>314</v>
      </c>
      <c r="G471" s="62"/>
      <c r="H471" s="50"/>
      <c r="I471" s="50">
        <v>1054</v>
      </c>
      <c r="J471" s="34">
        <v>1280</v>
      </c>
      <c r="K471" s="34">
        <v>226</v>
      </c>
      <c r="L471" s="35"/>
      <c r="M471" s="35">
        <v>-679</v>
      </c>
      <c r="N471" s="34">
        <v>-905</v>
      </c>
      <c r="Q471" s="34" t="s">
        <v>702</v>
      </c>
      <c r="R471" s="63" t="s">
        <v>1751</v>
      </c>
      <c r="S471" s="83">
        <v>42915</v>
      </c>
    </row>
    <row r="472" spans="1:20" x14ac:dyDescent="0.25">
      <c r="A472" s="59">
        <v>20356</v>
      </c>
      <c r="B472" s="56">
        <v>3</v>
      </c>
      <c r="C472" s="85" t="s">
        <v>88</v>
      </c>
      <c r="F472" s="87" t="s">
        <v>1753</v>
      </c>
      <c r="G472" s="62"/>
      <c r="H472" s="50"/>
      <c r="I472" s="50">
        <v>280</v>
      </c>
      <c r="J472" s="35"/>
      <c r="L472" s="35"/>
      <c r="M472" s="35">
        <v>95</v>
      </c>
      <c r="N472" s="34" t="s">
        <v>1756</v>
      </c>
      <c r="Q472" s="34" t="s">
        <v>702</v>
      </c>
      <c r="R472" s="63" t="s">
        <v>1751</v>
      </c>
      <c r="S472" s="83">
        <v>42915</v>
      </c>
    </row>
    <row r="473" spans="1:20" x14ac:dyDescent="0.25">
      <c r="A473" s="60">
        <v>20356</v>
      </c>
      <c r="B473" s="56">
        <v>4</v>
      </c>
      <c r="C473" s="85" t="s">
        <v>90</v>
      </c>
      <c r="D473" s="85" t="s">
        <v>89</v>
      </c>
      <c r="F473" s="85" t="s">
        <v>314</v>
      </c>
      <c r="H473" s="34" t="s">
        <v>38</v>
      </c>
      <c r="I473" s="34">
        <v>1054</v>
      </c>
      <c r="J473" s="34">
        <v>1063</v>
      </c>
      <c r="K473" s="34">
        <v>9</v>
      </c>
      <c r="L473" s="35"/>
      <c r="Q473" s="34" t="s">
        <v>702</v>
      </c>
      <c r="R473" s="63" t="s">
        <v>703</v>
      </c>
      <c r="S473" s="83">
        <v>42880</v>
      </c>
    </row>
    <row r="474" spans="1:20" x14ac:dyDescent="0.25">
      <c r="A474" s="60">
        <v>20356</v>
      </c>
      <c r="B474" s="56">
        <v>5</v>
      </c>
      <c r="C474" s="85" t="s">
        <v>90</v>
      </c>
      <c r="D474" s="87" t="s">
        <v>716</v>
      </c>
      <c r="E474" s="62"/>
      <c r="F474" s="87"/>
      <c r="G474" s="62"/>
      <c r="H474" s="50"/>
      <c r="I474" s="50">
        <v>1063</v>
      </c>
      <c r="J474" s="35">
        <v>1209.6500000000001</v>
      </c>
      <c r="K474" s="34">
        <v>146.65</v>
      </c>
      <c r="L474" s="35"/>
      <c r="M474" s="35"/>
      <c r="Q474" s="34" t="s">
        <v>702</v>
      </c>
      <c r="R474" s="63" t="s">
        <v>703</v>
      </c>
      <c r="S474" s="83">
        <v>42880</v>
      </c>
    </row>
    <row r="475" spans="1:20" x14ac:dyDescent="0.25">
      <c r="A475" s="58">
        <v>20356</v>
      </c>
      <c r="B475" s="56">
        <v>6</v>
      </c>
      <c r="C475" s="88" t="s">
        <v>1740</v>
      </c>
      <c r="F475" s="87" t="s">
        <v>314</v>
      </c>
      <c r="H475" s="50" t="s">
        <v>38</v>
      </c>
      <c r="I475" s="50">
        <v>1054</v>
      </c>
      <c r="J475" s="34">
        <v>1280</v>
      </c>
      <c r="K475" s="34">
        <v>226</v>
      </c>
      <c r="L475" s="35"/>
      <c r="M475" s="35">
        <v>-679</v>
      </c>
      <c r="N475" s="34">
        <v>-905</v>
      </c>
      <c r="Q475" s="34" t="s">
        <v>702</v>
      </c>
      <c r="R475" s="63" t="s">
        <v>1751</v>
      </c>
      <c r="S475" s="83">
        <v>42915</v>
      </c>
    </row>
    <row r="476" spans="1:20" x14ac:dyDescent="0.25">
      <c r="A476" s="54">
        <v>20359</v>
      </c>
      <c r="B476" s="57">
        <v>1</v>
      </c>
      <c r="C476" s="85" t="s">
        <v>88</v>
      </c>
      <c r="F476" s="85" t="s">
        <v>1752</v>
      </c>
      <c r="I476" s="34">
        <v>395</v>
      </c>
      <c r="J476" s="34">
        <v>961</v>
      </c>
      <c r="K476" s="34">
        <v>566</v>
      </c>
      <c r="L476" s="62"/>
      <c r="M476" s="34">
        <v>-32</v>
      </c>
      <c r="N476" s="34">
        <v>-598</v>
      </c>
      <c r="Q476" s="34" t="s">
        <v>702</v>
      </c>
      <c r="R476" s="63" t="s">
        <v>306</v>
      </c>
      <c r="S476" s="83">
        <v>42880</v>
      </c>
      <c r="T476" s="34" t="s">
        <v>308</v>
      </c>
    </row>
    <row r="477" spans="1:20" x14ac:dyDescent="0.25">
      <c r="A477" s="59">
        <v>20359</v>
      </c>
      <c r="B477" s="56">
        <v>2</v>
      </c>
      <c r="C477" s="85" t="s">
        <v>88</v>
      </c>
      <c r="F477" s="85" t="s">
        <v>314</v>
      </c>
      <c r="I477" s="34">
        <v>771</v>
      </c>
      <c r="J477" s="34">
        <v>961</v>
      </c>
      <c r="K477" s="34">
        <v>190</v>
      </c>
      <c r="M477" s="34">
        <v>-408</v>
      </c>
      <c r="N477" s="34">
        <v>-598</v>
      </c>
      <c r="Q477" s="34" t="s">
        <v>702</v>
      </c>
      <c r="R477" s="63" t="s">
        <v>306</v>
      </c>
      <c r="S477" s="83">
        <v>42880</v>
      </c>
    </row>
    <row r="478" spans="1:20" x14ac:dyDescent="0.25">
      <c r="A478" s="59">
        <v>20359</v>
      </c>
      <c r="B478" s="56">
        <v>3</v>
      </c>
      <c r="C478" s="85" t="s">
        <v>88</v>
      </c>
      <c r="F478" s="85" t="s">
        <v>1753</v>
      </c>
      <c r="I478" s="34">
        <v>961</v>
      </c>
      <c r="M478" s="34">
        <v>-598</v>
      </c>
      <c r="N478" s="34" t="s">
        <v>1756</v>
      </c>
      <c r="Q478" s="34" t="s">
        <v>702</v>
      </c>
      <c r="R478" s="63" t="s">
        <v>306</v>
      </c>
      <c r="S478" s="83">
        <v>42880</v>
      </c>
      <c r="T478" s="34" t="s">
        <v>308</v>
      </c>
    </row>
    <row r="479" spans="1:20" x14ac:dyDescent="0.25">
      <c r="A479" s="59">
        <v>20359</v>
      </c>
      <c r="B479" s="56">
        <v>4</v>
      </c>
      <c r="C479" s="85" t="s">
        <v>90</v>
      </c>
      <c r="D479" s="85" t="s">
        <v>89</v>
      </c>
      <c r="F479" s="85" t="s">
        <v>314</v>
      </c>
      <c r="I479" s="34">
        <v>771</v>
      </c>
      <c r="J479" s="34">
        <v>793</v>
      </c>
      <c r="K479" s="34">
        <v>22</v>
      </c>
      <c r="Q479" s="34" t="s">
        <v>702</v>
      </c>
      <c r="R479" s="63" t="s">
        <v>1751</v>
      </c>
      <c r="S479" s="83">
        <v>42915</v>
      </c>
    </row>
    <row r="480" spans="1:20" x14ac:dyDescent="0.25">
      <c r="A480" s="59">
        <v>20359</v>
      </c>
      <c r="B480" s="56">
        <v>5</v>
      </c>
      <c r="C480" s="85" t="s">
        <v>90</v>
      </c>
      <c r="D480" s="87" t="s">
        <v>716</v>
      </c>
      <c r="E480" s="62"/>
      <c r="I480" s="34">
        <v>793</v>
      </c>
      <c r="J480" s="34">
        <v>961</v>
      </c>
      <c r="K480" s="34">
        <v>168</v>
      </c>
      <c r="Q480" s="34" t="s">
        <v>702</v>
      </c>
      <c r="R480" s="63" t="s">
        <v>1751</v>
      </c>
      <c r="S480" s="83">
        <v>42915</v>
      </c>
    </row>
    <row r="481" spans="1:20" x14ac:dyDescent="0.25">
      <c r="A481" s="54">
        <v>20361</v>
      </c>
      <c r="B481" s="57">
        <v>1</v>
      </c>
      <c r="C481" s="85" t="s">
        <v>88</v>
      </c>
      <c r="F481" s="85" t="s">
        <v>1752</v>
      </c>
      <c r="I481" s="34">
        <v>612</v>
      </c>
      <c r="J481" s="34">
        <v>1258</v>
      </c>
      <c r="K481" s="34">
        <v>646</v>
      </c>
      <c r="L481" s="62"/>
      <c r="M481" s="62">
        <v>-250</v>
      </c>
      <c r="N481" s="34">
        <v>-896</v>
      </c>
      <c r="Q481" s="34" t="s">
        <v>702</v>
      </c>
      <c r="R481" s="63" t="s">
        <v>306</v>
      </c>
      <c r="S481" s="83">
        <v>42880</v>
      </c>
    </row>
    <row r="482" spans="1:20" x14ac:dyDescent="0.25">
      <c r="A482" s="59">
        <v>20361</v>
      </c>
      <c r="B482" s="56">
        <v>2</v>
      </c>
      <c r="C482" s="85" t="s">
        <v>88</v>
      </c>
      <c r="F482" s="85" t="s">
        <v>314</v>
      </c>
      <c r="I482" s="34">
        <v>1095</v>
      </c>
      <c r="J482" s="34">
        <v>1258</v>
      </c>
      <c r="K482" s="34">
        <v>163</v>
      </c>
      <c r="M482" s="34">
        <v>-733</v>
      </c>
      <c r="N482" s="34">
        <v>-896</v>
      </c>
      <c r="Q482" s="34" t="s">
        <v>702</v>
      </c>
      <c r="R482" s="63" t="s">
        <v>306</v>
      </c>
      <c r="S482" s="83">
        <v>42880</v>
      </c>
      <c r="T482" s="34" t="s">
        <v>308</v>
      </c>
    </row>
    <row r="483" spans="1:20" x14ac:dyDescent="0.25">
      <c r="A483" s="59">
        <v>20361</v>
      </c>
      <c r="B483" s="56">
        <v>3</v>
      </c>
      <c r="C483" s="85" t="s">
        <v>88</v>
      </c>
      <c r="F483" s="85" t="s">
        <v>1753</v>
      </c>
      <c r="I483" s="34">
        <v>1258</v>
      </c>
      <c r="M483" s="34">
        <v>-896</v>
      </c>
      <c r="N483" s="34" t="s">
        <v>1756</v>
      </c>
      <c r="Q483" s="34" t="s">
        <v>702</v>
      </c>
      <c r="R483" s="63" t="s">
        <v>306</v>
      </c>
      <c r="S483" s="83">
        <v>42880</v>
      </c>
    </row>
    <row r="484" spans="1:20" x14ac:dyDescent="0.25">
      <c r="A484" s="59">
        <v>20361</v>
      </c>
      <c r="B484" s="56">
        <v>4</v>
      </c>
      <c r="C484" s="85" t="s">
        <v>90</v>
      </c>
      <c r="D484" s="85" t="s">
        <v>89</v>
      </c>
      <c r="F484" s="85" t="s">
        <v>314</v>
      </c>
      <c r="I484" s="34">
        <v>1095</v>
      </c>
      <c r="J484" s="34">
        <v>1110</v>
      </c>
      <c r="K484" s="34">
        <v>15</v>
      </c>
      <c r="Q484" s="34" t="s">
        <v>702</v>
      </c>
      <c r="R484" s="63" t="s">
        <v>1751</v>
      </c>
      <c r="S484" s="83">
        <v>42915</v>
      </c>
    </row>
    <row r="485" spans="1:20" x14ac:dyDescent="0.25">
      <c r="A485" s="59">
        <v>20361</v>
      </c>
      <c r="B485" s="56">
        <v>5</v>
      </c>
      <c r="C485" s="85" t="s">
        <v>90</v>
      </c>
      <c r="D485" s="85" t="s">
        <v>716</v>
      </c>
      <c r="I485" s="34">
        <v>1110</v>
      </c>
      <c r="J485" s="34">
        <v>1258</v>
      </c>
      <c r="K485" s="34">
        <v>148</v>
      </c>
      <c r="Q485" s="34" t="s">
        <v>702</v>
      </c>
      <c r="R485" s="63" t="s">
        <v>1751</v>
      </c>
      <c r="S485" s="83">
        <v>42915</v>
      </c>
    </row>
    <row r="486" spans="1:20" x14ac:dyDescent="0.25">
      <c r="A486" s="54">
        <v>20375</v>
      </c>
      <c r="B486" s="57">
        <v>1</v>
      </c>
      <c r="C486" s="85" t="s">
        <v>88</v>
      </c>
      <c r="F486" s="85" t="s">
        <v>1752</v>
      </c>
      <c r="I486" s="34">
        <v>455</v>
      </c>
      <c r="J486" s="34">
        <v>1040</v>
      </c>
      <c r="K486" s="34">
        <v>585</v>
      </c>
      <c r="L486" s="64"/>
      <c r="M486" s="34">
        <v>-121</v>
      </c>
      <c r="N486" s="34">
        <v>-706</v>
      </c>
      <c r="Q486" s="34" t="s">
        <v>702</v>
      </c>
      <c r="R486" s="63" t="s">
        <v>306</v>
      </c>
      <c r="S486" s="83">
        <v>42880</v>
      </c>
    </row>
    <row r="487" spans="1:20" x14ac:dyDescent="0.25">
      <c r="A487" s="59">
        <v>20375</v>
      </c>
      <c r="B487" s="56">
        <v>2</v>
      </c>
      <c r="C487" s="85" t="s">
        <v>88</v>
      </c>
      <c r="F487" s="85" t="s">
        <v>314</v>
      </c>
      <c r="I487" s="34">
        <v>838</v>
      </c>
      <c r="J487" s="34">
        <v>1040</v>
      </c>
      <c r="K487" s="34">
        <v>202</v>
      </c>
      <c r="M487" s="34">
        <v>-504</v>
      </c>
      <c r="N487" s="34">
        <v>-706</v>
      </c>
      <c r="Q487" s="34" t="s">
        <v>702</v>
      </c>
      <c r="R487" s="63" t="s">
        <v>306</v>
      </c>
      <c r="S487" s="83">
        <v>42880</v>
      </c>
    </row>
    <row r="488" spans="1:20" x14ac:dyDescent="0.25">
      <c r="A488" s="59">
        <v>20375</v>
      </c>
      <c r="B488" s="56">
        <v>3</v>
      </c>
      <c r="C488" s="85" t="s">
        <v>88</v>
      </c>
      <c r="F488" s="85" t="s">
        <v>1753</v>
      </c>
      <c r="I488" s="34">
        <v>1040</v>
      </c>
      <c r="M488" s="34">
        <v>-706</v>
      </c>
      <c r="N488" s="34" t="s">
        <v>1756</v>
      </c>
      <c r="Q488" s="34" t="s">
        <v>702</v>
      </c>
      <c r="R488" s="63" t="s">
        <v>306</v>
      </c>
      <c r="S488" s="83">
        <v>42880</v>
      </c>
    </row>
    <row r="489" spans="1:20" x14ac:dyDescent="0.25">
      <c r="A489" s="59">
        <v>20375</v>
      </c>
      <c r="B489" s="56">
        <v>4</v>
      </c>
      <c r="C489" s="85" t="s">
        <v>90</v>
      </c>
      <c r="D489" s="85" t="s">
        <v>715</v>
      </c>
      <c r="I489" s="34">
        <v>838</v>
      </c>
      <c r="J489" s="34">
        <v>898</v>
      </c>
      <c r="K489" s="34">
        <v>60</v>
      </c>
      <c r="Q489" s="34" t="s">
        <v>702</v>
      </c>
      <c r="R489" s="63" t="s">
        <v>1751</v>
      </c>
      <c r="S489" s="83">
        <v>42915</v>
      </c>
    </row>
    <row r="490" spans="1:20" x14ac:dyDescent="0.25">
      <c r="A490" s="59">
        <v>20375</v>
      </c>
      <c r="B490" s="56">
        <v>5</v>
      </c>
      <c r="C490" s="85" t="s">
        <v>90</v>
      </c>
      <c r="D490" s="85" t="s">
        <v>716</v>
      </c>
      <c r="I490" s="34">
        <v>895</v>
      </c>
      <c r="J490" s="34">
        <v>1040</v>
      </c>
      <c r="K490" s="34">
        <v>145</v>
      </c>
      <c r="Q490" s="34" t="s">
        <v>702</v>
      </c>
      <c r="R490" s="63" t="s">
        <v>1751</v>
      </c>
      <c r="S490" s="83">
        <v>42915</v>
      </c>
    </row>
    <row r="491" spans="1:20" x14ac:dyDescent="0.25">
      <c r="A491" s="54">
        <v>20379</v>
      </c>
      <c r="B491" s="57">
        <v>1</v>
      </c>
      <c r="C491" s="85" t="s">
        <v>88</v>
      </c>
      <c r="F491" s="85" t="s">
        <v>1752</v>
      </c>
      <c r="H491" s="52"/>
      <c r="I491" s="34">
        <v>363</v>
      </c>
      <c r="J491" s="34">
        <v>886</v>
      </c>
      <c r="K491" s="34">
        <v>523</v>
      </c>
      <c r="M491" s="34">
        <v>-46</v>
      </c>
      <c r="N491" s="34">
        <v>-569</v>
      </c>
      <c r="Q491" s="34" t="s">
        <v>702</v>
      </c>
      <c r="R491" s="63" t="s">
        <v>306</v>
      </c>
      <c r="S491" s="83">
        <v>42880</v>
      </c>
      <c r="T491" s="34" t="s">
        <v>308</v>
      </c>
    </row>
    <row r="492" spans="1:20" x14ac:dyDescent="0.25">
      <c r="A492" s="59">
        <v>20379</v>
      </c>
      <c r="B492" s="56">
        <v>2</v>
      </c>
      <c r="C492" s="85" t="s">
        <v>88</v>
      </c>
      <c r="F492" s="85" t="s">
        <v>314</v>
      </c>
      <c r="I492" s="34">
        <v>725</v>
      </c>
      <c r="J492" s="34">
        <v>886</v>
      </c>
      <c r="K492" s="34">
        <v>161</v>
      </c>
      <c r="M492" s="34">
        <v>-408</v>
      </c>
      <c r="N492" s="34">
        <v>-569</v>
      </c>
      <c r="Q492" s="34" t="s">
        <v>702</v>
      </c>
      <c r="R492" s="63" t="s">
        <v>306</v>
      </c>
      <c r="S492" s="83">
        <v>42880</v>
      </c>
    </row>
    <row r="493" spans="1:20" x14ac:dyDescent="0.25">
      <c r="A493" s="59">
        <v>20379</v>
      </c>
      <c r="B493" s="56">
        <v>3</v>
      </c>
      <c r="C493" s="85" t="s">
        <v>88</v>
      </c>
      <c r="F493" s="85" t="s">
        <v>1753</v>
      </c>
      <c r="I493" s="34">
        <v>886</v>
      </c>
      <c r="M493" s="34">
        <v>-569</v>
      </c>
      <c r="N493" s="34" t="s">
        <v>1756</v>
      </c>
      <c r="Q493" s="34" t="s">
        <v>702</v>
      </c>
      <c r="R493" s="63" t="s">
        <v>306</v>
      </c>
      <c r="S493" s="83">
        <v>42880</v>
      </c>
      <c r="T493" s="34" t="s">
        <v>308</v>
      </c>
    </row>
    <row r="494" spans="1:20" x14ac:dyDescent="0.25">
      <c r="A494" s="59">
        <v>20379</v>
      </c>
      <c r="B494" s="56">
        <v>4</v>
      </c>
      <c r="C494" s="85" t="s">
        <v>90</v>
      </c>
      <c r="D494" s="85" t="s">
        <v>89</v>
      </c>
      <c r="F494" s="85" t="s">
        <v>314</v>
      </c>
      <c r="I494" s="34">
        <v>725</v>
      </c>
      <c r="J494" s="34">
        <v>740</v>
      </c>
      <c r="K494" s="34">
        <v>15</v>
      </c>
      <c r="Q494" s="34" t="s">
        <v>702</v>
      </c>
      <c r="R494" s="63" t="s">
        <v>1751</v>
      </c>
      <c r="S494" s="83">
        <v>42915</v>
      </c>
    </row>
    <row r="495" spans="1:20" x14ac:dyDescent="0.25">
      <c r="A495" s="60">
        <v>20379</v>
      </c>
      <c r="B495" s="56">
        <v>5</v>
      </c>
      <c r="C495" s="85" t="s">
        <v>90</v>
      </c>
      <c r="D495" s="85" t="s">
        <v>716</v>
      </c>
      <c r="I495" s="34">
        <v>740</v>
      </c>
      <c r="J495" s="34">
        <v>886</v>
      </c>
      <c r="K495" s="34">
        <v>146</v>
      </c>
      <c r="Q495" s="34" t="s">
        <v>702</v>
      </c>
      <c r="R495" s="63" t="s">
        <v>1751</v>
      </c>
      <c r="S495" s="83">
        <v>42915</v>
      </c>
    </row>
    <row r="496" spans="1:20" x14ac:dyDescent="0.25">
      <c r="A496" s="54">
        <v>21173</v>
      </c>
      <c r="B496" s="57">
        <v>1</v>
      </c>
      <c r="C496" s="85" t="s">
        <v>88</v>
      </c>
      <c r="F496" s="85" t="s">
        <v>1752</v>
      </c>
      <c r="J496" s="34">
        <v>1230</v>
      </c>
      <c r="M496" s="34" t="s">
        <v>1756</v>
      </c>
      <c r="N496" s="34">
        <v>-852</v>
      </c>
      <c r="Q496" s="34" t="s">
        <v>702</v>
      </c>
      <c r="R496" s="63" t="s">
        <v>1751</v>
      </c>
      <c r="S496" s="83">
        <v>42915</v>
      </c>
    </row>
    <row r="497" spans="1:19" x14ac:dyDescent="0.25">
      <c r="A497" s="59">
        <v>21173</v>
      </c>
      <c r="B497" s="56">
        <v>2</v>
      </c>
      <c r="C497" s="85" t="s">
        <v>88</v>
      </c>
      <c r="F497" s="85" t="s">
        <v>314</v>
      </c>
      <c r="I497" s="34">
        <v>800</v>
      </c>
      <c r="J497" s="34">
        <v>1230</v>
      </c>
      <c r="K497" s="34">
        <v>430</v>
      </c>
      <c r="M497" s="34">
        <v>-422</v>
      </c>
      <c r="N497" s="34">
        <v>-852</v>
      </c>
      <c r="Q497" s="34" t="s">
        <v>702</v>
      </c>
      <c r="R497" s="63" t="s">
        <v>1751</v>
      </c>
      <c r="S497" s="83">
        <v>42915</v>
      </c>
    </row>
    <row r="498" spans="1:19" x14ac:dyDescent="0.25">
      <c r="A498" s="59">
        <v>21173</v>
      </c>
      <c r="B498" s="56">
        <v>3</v>
      </c>
      <c r="C498" s="85" t="s">
        <v>88</v>
      </c>
      <c r="F498" s="85" t="s">
        <v>1753</v>
      </c>
      <c r="I498" s="34">
        <v>1230</v>
      </c>
      <c r="M498" s="34">
        <v>-852</v>
      </c>
      <c r="N498" s="34" t="s">
        <v>1756</v>
      </c>
      <c r="Q498" s="34" t="s">
        <v>702</v>
      </c>
      <c r="R498" s="63" t="s">
        <v>1751</v>
      </c>
      <c r="S498" s="83">
        <v>42915</v>
      </c>
    </row>
    <row r="499" spans="1:19" x14ac:dyDescent="0.25">
      <c r="A499" s="60">
        <v>21173</v>
      </c>
      <c r="B499" s="56">
        <v>4</v>
      </c>
      <c r="C499" s="85" t="s">
        <v>90</v>
      </c>
      <c r="D499" s="87" t="s">
        <v>715</v>
      </c>
      <c r="E499" s="62"/>
      <c r="F499" s="87"/>
      <c r="G499" s="62"/>
      <c r="H499" s="50"/>
      <c r="I499" s="50">
        <v>800</v>
      </c>
      <c r="J499" s="35">
        <v>842</v>
      </c>
      <c r="K499" s="34">
        <v>42</v>
      </c>
      <c r="L499" s="35"/>
      <c r="Q499" s="34" t="s">
        <v>702</v>
      </c>
      <c r="R499" s="63" t="s">
        <v>703</v>
      </c>
      <c r="S499" s="83">
        <v>42880</v>
      </c>
    </row>
    <row r="500" spans="1:19" x14ac:dyDescent="0.25">
      <c r="A500" s="59">
        <v>21173</v>
      </c>
      <c r="B500" s="56">
        <v>5</v>
      </c>
      <c r="C500" s="85" t="s">
        <v>90</v>
      </c>
      <c r="D500" s="85" t="s">
        <v>89</v>
      </c>
      <c r="F500" s="85" t="s">
        <v>314</v>
      </c>
      <c r="H500" s="34" t="s">
        <v>37</v>
      </c>
      <c r="I500" s="34">
        <v>842</v>
      </c>
      <c r="J500" s="34">
        <v>852</v>
      </c>
      <c r="K500" s="34">
        <v>10</v>
      </c>
      <c r="O500" s="35"/>
      <c r="Q500" s="34" t="s">
        <v>702</v>
      </c>
      <c r="R500" s="63" t="s">
        <v>703</v>
      </c>
      <c r="S500" s="83">
        <v>42880</v>
      </c>
    </row>
    <row r="501" spans="1:19" x14ac:dyDescent="0.25">
      <c r="A501" s="60">
        <v>21173</v>
      </c>
      <c r="B501" s="56">
        <v>6</v>
      </c>
      <c r="C501" s="85" t="s">
        <v>90</v>
      </c>
      <c r="D501" s="87" t="s">
        <v>716</v>
      </c>
      <c r="E501" s="62"/>
      <c r="F501" s="87"/>
      <c r="G501" s="62"/>
      <c r="H501" s="50"/>
      <c r="I501" s="50">
        <v>852</v>
      </c>
      <c r="J501" s="35">
        <v>1230</v>
      </c>
      <c r="K501" s="34">
        <v>378</v>
      </c>
      <c r="L501" s="35"/>
      <c r="M501" s="35"/>
      <c r="Q501" s="34" t="s">
        <v>702</v>
      </c>
      <c r="R501" s="63" t="s">
        <v>703</v>
      </c>
      <c r="S501" s="83">
        <v>42880</v>
      </c>
    </row>
    <row r="502" spans="1:19" x14ac:dyDescent="0.25">
      <c r="A502" s="58">
        <v>21173</v>
      </c>
      <c r="B502" s="56">
        <v>7</v>
      </c>
      <c r="C502" s="88" t="s">
        <v>1740</v>
      </c>
      <c r="F502" s="87" t="s">
        <v>314</v>
      </c>
      <c r="H502" s="34" t="s">
        <v>37</v>
      </c>
      <c r="I502" s="34">
        <v>800</v>
      </c>
      <c r="J502" s="34">
        <v>1230</v>
      </c>
      <c r="K502" s="34">
        <v>430</v>
      </c>
      <c r="L502" s="35"/>
      <c r="M502" s="35">
        <v>-422</v>
      </c>
      <c r="N502" s="34">
        <v>-852</v>
      </c>
      <c r="Q502" s="34" t="s">
        <v>702</v>
      </c>
      <c r="R502" s="63" t="s">
        <v>1751</v>
      </c>
      <c r="S502" s="83">
        <v>42915</v>
      </c>
    </row>
    <row r="503" spans="1:19" x14ac:dyDescent="0.25">
      <c r="A503" s="54">
        <v>21175</v>
      </c>
      <c r="B503" s="57">
        <v>1</v>
      </c>
      <c r="C503" s="85" t="s">
        <v>88</v>
      </c>
      <c r="F503" s="85" t="s">
        <v>1752</v>
      </c>
      <c r="G503" s="62"/>
      <c r="H503" s="50"/>
      <c r="I503" s="50"/>
      <c r="J503" s="35">
        <v>1215</v>
      </c>
      <c r="L503" s="35"/>
      <c r="M503" s="35" t="s">
        <v>1756</v>
      </c>
      <c r="N503" s="34">
        <v>-845</v>
      </c>
      <c r="Q503" s="34" t="s">
        <v>702</v>
      </c>
      <c r="R503" s="63" t="s">
        <v>1751</v>
      </c>
      <c r="S503" s="83">
        <v>42915</v>
      </c>
    </row>
    <row r="504" spans="1:19" x14ac:dyDescent="0.25">
      <c r="A504" s="59">
        <v>21175</v>
      </c>
      <c r="B504" s="56">
        <v>2</v>
      </c>
      <c r="C504" s="85" t="s">
        <v>88</v>
      </c>
      <c r="F504" s="85" t="s">
        <v>314</v>
      </c>
      <c r="G504" s="62"/>
      <c r="H504" s="50"/>
      <c r="I504" s="50">
        <v>805</v>
      </c>
      <c r="J504" s="34">
        <v>1215</v>
      </c>
      <c r="K504" s="34">
        <v>410</v>
      </c>
      <c r="L504" s="35"/>
      <c r="M504" s="35">
        <v>-435</v>
      </c>
      <c r="N504" s="34">
        <v>-845</v>
      </c>
      <c r="Q504" s="34" t="s">
        <v>702</v>
      </c>
      <c r="R504" s="63" t="s">
        <v>1751</v>
      </c>
      <c r="S504" s="83">
        <v>42915</v>
      </c>
    </row>
    <row r="505" spans="1:19" x14ac:dyDescent="0.25">
      <c r="A505" s="59">
        <v>21175</v>
      </c>
      <c r="B505" s="56">
        <v>3</v>
      </c>
      <c r="C505" s="85" t="s">
        <v>88</v>
      </c>
      <c r="F505" s="85" t="s">
        <v>1753</v>
      </c>
      <c r="G505" s="62"/>
      <c r="H505" s="50"/>
      <c r="I505" s="50">
        <v>1215</v>
      </c>
      <c r="J505" s="35"/>
      <c r="L505" s="35"/>
      <c r="M505" s="35">
        <v>-845</v>
      </c>
      <c r="N505" s="34" t="s">
        <v>1756</v>
      </c>
      <c r="Q505" s="34" t="s">
        <v>702</v>
      </c>
      <c r="R505" s="63" t="s">
        <v>1751</v>
      </c>
      <c r="S505" s="83">
        <v>42915</v>
      </c>
    </row>
    <row r="506" spans="1:19" x14ac:dyDescent="0.25">
      <c r="A506" s="60">
        <v>21175</v>
      </c>
      <c r="B506" s="56">
        <v>4</v>
      </c>
      <c r="C506" s="85" t="s">
        <v>90</v>
      </c>
      <c r="D506" s="87" t="s">
        <v>715</v>
      </c>
      <c r="E506" s="62"/>
      <c r="F506" s="87"/>
      <c r="G506" s="62"/>
      <c r="H506" s="50"/>
      <c r="I506" s="50">
        <v>805</v>
      </c>
      <c r="J506" s="35">
        <v>824</v>
      </c>
      <c r="K506" s="34">
        <v>19</v>
      </c>
      <c r="L506" s="35"/>
      <c r="Q506" s="34" t="s">
        <v>702</v>
      </c>
      <c r="R506" s="63" t="s">
        <v>703</v>
      </c>
      <c r="S506" s="83">
        <v>42880</v>
      </c>
    </row>
    <row r="507" spans="1:19" x14ac:dyDescent="0.25">
      <c r="A507" s="59">
        <v>21175</v>
      </c>
      <c r="B507" s="56">
        <v>5</v>
      </c>
      <c r="C507" s="85" t="s">
        <v>90</v>
      </c>
      <c r="D507" s="85" t="s">
        <v>89</v>
      </c>
      <c r="F507" s="85" t="s">
        <v>314</v>
      </c>
      <c r="H507" s="34" t="s">
        <v>37</v>
      </c>
      <c r="I507" s="34">
        <v>824</v>
      </c>
      <c r="J507" s="34">
        <v>835</v>
      </c>
      <c r="K507" s="34">
        <v>11</v>
      </c>
      <c r="O507" s="35"/>
      <c r="Q507" s="34" t="s">
        <v>702</v>
      </c>
      <c r="R507" s="63" t="s">
        <v>703</v>
      </c>
      <c r="S507" s="83">
        <v>42880</v>
      </c>
    </row>
    <row r="508" spans="1:19" x14ac:dyDescent="0.25">
      <c r="A508" s="60">
        <v>21175</v>
      </c>
      <c r="B508" s="56">
        <v>6</v>
      </c>
      <c r="C508" s="85" t="s">
        <v>90</v>
      </c>
      <c r="D508" s="87" t="s">
        <v>716</v>
      </c>
      <c r="E508" s="62"/>
      <c r="F508" s="87"/>
      <c r="G508" s="62"/>
      <c r="H508" s="50"/>
      <c r="I508" s="50">
        <v>835</v>
      </c>
      <c r="J508" s="35">
        <v>940</v>
      </c>
      <c r="K508" s="34">
        <v>105</v>
      </c>
      <c r="L508" s="35"/>
      <c r="M508" s="35"/>
      <c r="Q508" s="34" t="s">
        <v>702</v>
      </c>
      <c r="R508" s="63" t="s">
        <v>703</v>
      </c>
      <c r="S508" s="83">
        <v>42880</v>
      </c>
    </row>
    <row r="509" spans="1:19" x14ac:dyDescent="0.25">
      <c r="A509" s="60">
        <v>21175</v>
      </c>
      <c r="B509" s="56">
        <v>7</v>
      </c>
      <c r="C509" s="85" t="s">
        <v>90</v>
      </c>
      <c r="D509" s="87" t="s">
        <v>713</v>
      </c>
      <c r="E509" s="62"/>
      <c r="F509" s="87"/>
      <c r="G509" s="62"/>
      <c r="H509" s="50"/>
      <c r="I509" s="50">
        <v>940</v>
      </c>
      <c r="J509" s="35">
        <v>1215</v>
      </c>
      <c r="K509" s="34">
        <v>275</v>
      </c>
      <c r="L509" s="35"/>
      <c r="M509" s="35"/>
      <c r="Q509" s="34" t="s">
        <v>702</v>
      </c>
      <c r="R509" s="63" t="s">
        <v>1751</v>
      </c>
      <c r="S509" s="83">
        <v>42915</v>
      </c>
    </row>
    <row r="510" spans="1:19" x14ac:dyDescent="0.25">
      <c r="A510" s="58">
        <v>21175</v>
      </c>
      <c r="B510" s="56">
        <v>8</v>
      </c>
      <c r="C510" s="88" t="s">
        <v>1740</v>
      </c>
      <c r="F510" s="87" t="s">
        <v>314</v>
      </c>
      <c r="H510" s="50" t="s">
        <v>37</v>
      </c>
      <c r="I510" s="50">
        <v>805</v>
      </c>
      <c r="J510" s="34">
        <v>1215</v>
      </c>
      <c r="K510" s="34">
        <v>410</v>
      </c>
      <c r="L510" s="35"/>
      <c r="M510" s="35">
        <v>-435</v>
      </c>
      <c r="N510" s="34">
        <v>-845</v>
      </c>
      <c r="Q510" s="34" t="s">
        <v>702</v>
      </c>
      <c r="R510" s="63" t="s">
        <v>1751</v>
      </c>
      <c r="S510" s="83">
        <v>42915</v>
      </c>
    </row>
    <row r="511" spans="1:19" x14ac:dyDescent="0.25">
      <c r="A511" s="54">
        <v>21206</v>
      </c>
      <c r="B511" s="57">
        <v>1</v>
      </c>
      <c r="C511" s="85" t="s">
        <v>88</v>
      </c>
      <c r="F511" s="85" t="s">
        <v>1752</v>
      </c>
      <c r="G511" s="62"/>
      <c r="H511" s="50"/>
      <c r="I511" s="50"/>
      <c r="J511" s="35"/>
      <c r="L511" s="35"/>
      <c r="M511" s="35" t="s">
        <v>1756</v>
      </c>
      <c r="N511" s="34" t="s">
        <v>1756</v>
      </c>
      <c r="Q511" s="34" t="s">
        <v>702</v>
      </c>
      <c r="R511" s="63" t="s">
        <v>1751</v>
      </c>
      <c r="S511" s="83">
        <v>42915</v>
      </c>
    </row>
    <row r="512" spans="1:19" x14ac:dyDescent="0.25">
      <c r="A512" s="59">
        <v>21206</v>
      </c>
      <c r="B512" s="56">
        <v>2</v>
      </c>
      <c r="C512" s="85" t="s">
        <v>88</v>
      </c>
      <c r="F512" s="85" t="s">
        <v>314</v>
      </c>
      <c r="G512" s="62"/>
      <c r="H512" s="50"/>
      <c r="I512" s="50">
        <v>770</v>
      </c>
      <c r="J512" s="34">
        <v>1170</v>
      </c>
      <c r="K512" s="34">
        <v>400</v>
      </c>
      <c r="L512" s="35"/>
      <c r="M512" s="35">
        <v>-412</v>
      </c>
      <c r="N512" s="34">
        <v>-812</v>
      </c>
      <c r="Q512" s="34" t="s">
        <v>702</v>
      </c>
      <c r="R512" s="63" t="s">
        <v>1751</v>
      </c>
      <c r="S512" s="83">
        <v>42915</v>
      </c>
    </row>
    <row r="513" spans="1:20" x14ac:dyDescent="0.25">
      <c r="A513" s="59">
        <v>21206</v>
      </c>
      <c r="B513" s="56">
        <v>3</v>
      </c>
      <c r="C513" s="85" t="s">
        <v>88</v>
      </c>
      <c r="F513" s="85" t="s">
        <v>1753</v>
      </c>
      <c r="G513" s="62"/>
      <c r="H513" s="50"/>
      <c r="I513" s="50"/>
      <c r="J513" s="35"/>
      <c r="L513" s="35"/>
      <c r="M513" s="35" t="s">
        <v>1756</v>
      </c>
      <c r="N513" s="34" t="s">
        <v>1756</v>
      </c>
      <c r="Q513" s="34" t="s">
        <v>702</v>
      </c>
      <c r="R513" s="63" t="s">
        <v>1751</v>
      </c>
      <c r="S513" s="83">
        <v>42915</v>
      </c>
    </row>
    <row r="514" spans="1:20" x14ac:dyDescent="0.25">
      <c r="A514" s="60">
        <v>21206</v>
      </c>
      <c r="B514" s="56">
        <v>4</v>
      </c>
      <c r="C514" s="85" t="s">
        <v>90</v>
      </c>
      <c r="D514" s="87" t="s">
        <v>713</v>
      </c>
      <c r="E514" s="62"/>
      <c r="F514" s="87"/>
      <c r="G514" s="62"/>
      <c r="H514" s="50"/>
      <c r="I514" s="50">
        <v>770</v>
      </c>
      <c r="J514" s="35">
        <v>797</v>
      </c>
      <c r="K514" s="34">
        <v>27</v>
      </c>
      <c r="L514" s="35"/>
      <c r="Q514" s="34" t="s">
        <v>702</v>
      </c>
      <c r="R514" s="63" t="s">
        <v>703</v>
      </c>
      <c r="S514" s="83">
        <v>42880</v>
      </c>
    </row>
    <row r="515" spans="1:20" x14ac:dyDescent="0.25">
      <c r="A515" s="59">
        <v>21206</v>
      </c>
      <c r="B515" s="56">
        <v>5</v>
      </c>
      <c r="C515" s="85" t="s">
        <v>90</v>
      </c>
      <c r="D515" s="85" t="s">
        <v>89</v>
      </c>
      <c r="F515" s="85" t="s">
        <v>314</v>
      </c>
      <c r="H515" s="34" t="s">
        <v>37</v>
      </c>
      <c r="I515" s="34">
        <v>797</v>
      </c>
      <c r="J515" s="34">
        <v>803</v>
      </c>
      <c r="K515" s="34">
        <v>6</v>
      </c>
      <c r="O515" s="35"/>
      <c r="Q515" s="34" t="s">
        <v>702</v>
      </c>
      <c r="R515" s="63" t="s">
        <v>703</v>
      </c>
      <c r="S515" s="83">
        <v>42880</v>
      </c>
    </row>
    <row r="516" spans="1:20" x14ac:dyDescent="0.25">
      <c r="A516" s="60">
        <v>21206</v>
      </c>
      <c r="B516" s="56">
        <v>6</v>
      </c>
      <c r="C516" s="85" t="s">
        <v>90</v>
      </c>
      <c r="D516" s="87" t="s">
        <v>716</v>
      </c>
      <c r="E516" s="62"/>
      <c r="F516" s="87"/>
      <c r="G516" s="62"/>
      <c r="H516" s="50"/>
      <c r="I516" s="50">
        <v>803</v>
      </c>
      <c r="J516" s="35">
        <v>1170</v>
      </c>
      <c r="K516" s="34">
        <v>367</v>
      </c>
      <c r="L516" s="35"/>
      <c r="M516" s="35"/>
      <c r="Q516" s="34" t="s">
        <v>702</v>
      </c>
      <c r="R516" s="63" t="s">
        <v>703</v>
      </c>
      <c r="S516" s="83">
        <v>42880</v>
      </c>
    </row>
    <row r="517" spans="1:20" x14ac:dyDescent="0.25">
      <c r="A517" s="58">
        <v>21206</v>
      </c>
      <c r="B517" s="56">
        <v>7</v>
      </c>
      <c r="C517" s="88" t="s">
        <v>1740</v>
      </c>
      <c r="F517" s="87" t="s">
        <v>314</v>
      </c>
      <c r="H517" s="50" t="s">
        <v>37</v>
      </c>
      <c r="I517" s="50">
        <v>770</v>
      </c>
      <c r="J517" s="34">
        <v>1170</v>
      </c>
      <c r="K517" s="34">
        <v>400</v>
      </c>
      <c r="L517" s="35"/>
      <c r="M517" s="35">
        <v>-412</v>
      </c>
      <c r="N517" s="34">
        <v>-812</v>
      </c>
      <c r="Q517" s="34" t="s">
        <v>702</v>
      </c>
      <c r="R517" s="63" t="s">
        <v>1751</v>
      </c>
      <c r="S517" s="83">
        <v>42915</v>
      </c>
    </row>
    <row r="518" spans="1:20" x14ac:dyDescent="0.25">
      <c r="A518" s="54">
        <v>21230</v>
      </c>
      <c r="B518" s="57">
        <v>1</v>
      </c>
      <c r="C518" s="85" t="s">
        <v>88</v>
      </c>
      <c r="F518" s="85" t="s">
        <v>1752</v>
      </c>
      <c r="I518" s="34">
        <v>353</v>
      </c>
      <c r="J518" s="34">
        <v>1072</v>
      </c>
      <c r="K518" s="34">
        <v>719</v>
      </c>
      <c r="L518" s="64"/>
      <c r="M518" s="34">
        <v>-32</v>
      </c>
      <c r="N518" s="34">
        <v>-751</v>
      </c>
      <c r="Q518" s="34" t="s">
        <v>702</v>
      </c>
      <c r="R518" s="63" t="s">
        <v>306</v>
      </c>
      <c r="S518" s="83">
        <v>42880</v>
      </c>
    </row>
    <row r="519" spans="1:20" x14ac:dyDescent="0.25">
      <c r="A519" s="59">
        <v>21230</v>
      </c>
      <c r="B519" s="56">
        <v>2</v>
      </c>
      <c r="C519" s="85" t="s">
        <v>88</v>
      </c>
      <c r="F519" s="85" t="s">
        <v>314</v>
      </c>
      <c r="I519" s="34">
        <v>620</v>
      </c>
      <c r="J519" s="34">
        <v>1072</v>
      </c>
      <c r="K519" s="34">
        <v>452</v>
      </c>
      <c r="M519" s="34">
        <v>-299</v>
      </c>
      <c r="N519" s="34">
        <v>-751</v>
      </c>
      <c r="Q519" s="34" t="s">
        <v>702</v>
      </c>
      <c r="R519" s="63" t="s">
        <v>306</v>
      </c>
      <c r="S519" s="83">
        <v>42880</v>
      </c>
    </row>
    <row r="520" spans="1:20" x14ac:dyDescent="0.25">
      <c r="A520" s="54">
        <v>21230</v>
      </c>
      <c r="B520" s="57">
        <v>3</v>
      </c>
      <c r="C520" s="85" t="s">
        <v>88</v>
      </c>
      <c r="F520" s="85" t="s">
        <v>1753</v>
      </c>
      <c r="I520" s="34">
        <v>1072</v>
      </c>
      <c r="L520" s="64"/>
      <c r="M520" s="34">
        <v>-751</v>
      </c>
      <c r="N520" s="34" t="s">
        <v>1756</v>
      </c>
      <c r="Q520" s="34" t="s">
        <v>702</v>
      </c>
      <c r="R520" s="63" t="s">
        <v>306</v>
      </c>
      <c r="S520" s="83">
        <v>42880</v>
      </c>
    </row>
    <row r="521" spans="1:20" x14ac:dyDescent="0.25">
      <c r="A521" s="59">
        <v>21230</v>
      </c>
      <c r="B521" s="56">
        <v>4</v>
      </c>
      <c r="C521" s="85" t="s">
        <v>90</v>
      </c>
      <c r="D521" s="85" t="s">
        <v>89</v>
      </c>
      <c r="F521" s="85" t="s">
        <v>314</v>
      </c>
      <c r="H521" s="34" t="s">
        <v>38</v>
      </c>
      <c r="I521" s="34">
        <v>620</v>
      </c>
      <c r="J521" s="34">
        <v>630</v>
      </c>
      <c r="K521" s="34">
        <v>10</v>
      </c>
      <c r="O521" s="35"/>
      <c r="Q521" s="34" t="s">
        <v>702</v>
      </c>
      <c r="R521" s="63" t="s">
        <v>703</v>
      </c>
      <c r="S521" s="83">
        <v>42880</v>
      </c>
    </row>
    <row r="522" spans="1:20" x14ac:dyDescent="0.25">
      <c r="A522" s="61">
        <v>21230</v>
      </c>
      <c r="B522" s="56">
        <v>5</v>
      </c>
      <c r="C522" s="85" t="s">
        <v>90</v>
      </c>
      <c r="D522" s="88" t="s">
        <v>716</v>
      </c>
      <c r="E522" s="64"/>
      <c r="F522" s="88"/>
      <c r="G522" s="64"/>
      <c r="H522" s="50"/>
      <c r="I522" s="34">
        <v>630</v>
      </c>
      <c r="J522" s="35">
        <v>850</v>
      </c>
      <c r="K522" s="34">
        <v>220</v>
      </c>
      <c r="L522" s="35"/>
      <c r="Q522" s="34" t="s">
        <v>702</v>
      </c>
      <c r="R522" s="63" t="s">
        <v>703</v>
      </c>
      <c r="S522" s="83">
        <v>42880</v>
      </c>
    </row>
    <row r="523" spans="1:20" x14ac:dyDescent="0.25">
      <c r="A523" s="61">
        <v>21230</v>
      </c>
      <c r="B523" s="56">
        <v>6</v>
      </c>
      <c r="C523" s="85" t="s">
        <v>90</v>
      </c>
      <c r="D523" s="88" t="s">
        <v>715</v>
      </c>
      <c r="E523" s="64"/>
      <c r="F523" s="88"/>
      <c r="G523" s="64"/>
      <c r="H523" s="50"/>
      <c r="I523" s="50">
        <v>850</v>
      </c>
      <c r="J523" s="35">
        <v>1072</v>
      </c>
      <c r="K523" s="34">
        <v>222</v>
      </c>
      <c r="L523" s="35"/>
      <c r="Q523" s="34" t="s">
        <v>702</v>
      </c>
      <c r="R523" s="63" t="s">
        <v>1751</v>
      </c>
      <c r="S523" s="83">
        <v>42915</v>
      </c>
    </row>
    <row r="524" spans="1:20" x14ac:dyDescent="0.25">
      <c r="A524" s="79">
        <v>21230</v>
      </c>
      <c r="B524" s="56">
        <v>7</v>
      </c>
      <c r="C524" s="88" t="s">
        <v>1740</v>
      </c>
      <c r="F524" s="88" t="s">
        <v>314</v>
      </c>
      <c r="H524" s="34" t="s">
        <v>38</v>
      </c>
      <c r="I524" s="34">
        <v>620</v>
      </c>
      <c r="J524" s="34">
        <v>1072</v>
      </c>
      <c r="K524" s="34">
        <v>452</v>
      </c>
      <c r="L524" s="35"/>
      <c r="M524" s="34">
        <v>-299</v>
      </c>
      <c r="N524" s="34">
        <v>-751</v>
      </c>
      <c r="Q524" s="34" t="s">
        <v>702</v>
      </c>
      <c r="R524" s="63" t="s">
        <v>1751</v>
      </c>
      <c r="S524" s="83">
        <v>42915</v>
      </c>
    </row>
    <row r="525" spans="1:20" x14ac:dyDescent="0.25">
      <c r="A525" s="54">
        <v>21233</v>
      </c>
      <c r="B525" s="57">
        <v>1</v>
      </c>
      <c r="C525" s="85" t="s">
        <v>88</v>
      </c>
      <c r="F525" s="85" t="s">
        <v>1752</v>
      </c>
      <c r="I525" s="34">
        <v>534</v>
      </c>
      <c r="J525" s="34">
        <v>1115</v>
      </c>
      <c r="K525" s="34">
        <v>581</v>
      </c>
      <c r="L525" s="64"/>
      <c r="M525" s="64">
        <v>-146</v>
      </c>
      <c r="N525" s="34">
        <v>-727</v>
      </c>
      <c r="Q525" s="34" t="s">
        <v>702</v>
      </c>
      <c r="R525" s="63" t="s">
        <v>306</v>
      </c>
      <c r="S525" s="83">
        <v>42880</v>
      </c>
    </row>
    <row r="526" spans="1:20" x14ac:dyDescent="0.25">
      <c r="A526" s="59">
        <v>21233</v>
      </c>
      <c r="B526" s="56">
        <v>2</v>
      </c>
      <c r="C526" s="85" t="s">
        <v>88</v>
      </c>
      <c r="F526" s="85" t="s">
        <v>314</v>
      </c>
      <c r="I526" s="34">
        <v>766</v>
      </c>
      <c r="J526" s="34">
        <v>1115</v>
      </c>
      <c r="K526" s="34">
        <v>349</v>
      </c>
      <c r="M526" s="34">
        <v>-378</v>
      </c>
      <c r="N526" s="34">
        <v>-727</v>
      </c>
      <c r="Q526" s="34" t="s">
        <v>702</v>
      </c>
      <c r="R526" s="63" t="s">
        <v>306</v>
      </c>
      <c r="S526" s="83">
        <v>42880</v>
      </c>
      <c r="T526" s="34" t="s">
        <v>308</v>
      </c>
    </row>
    <row r="527" spans="1:20" x14ac:dyDescent="0.25">
      <c r="A527" s="54">
        <v>21233</v>
      </c>
      <c r="B527" s="57">
        <v>3</v>
      </c>
      <c r="C527" s="85" t="s">
        <v>88</v>
      </c>
      <c r="F527" s="85" t="s">
        <v>1753</v>
      </c>
      <c r="I527" s="34">
        <v>1115</v>
      </c>
      <c r="L527" s="64"/>
      <c r="M527" s="34">
        <v>-727</v>
      </c>
      <c r="N527" s="34" t="s">
        <v>1756</v>
      </c>
      <c r="Q527" s="34" t="s">
        <v>702</v>
      </c>
      <c r="R527" s="63" t="s">
        <v>306</v>
      </c>
      <c r="S527" s="83">
        <v>42880</v>
      </c>
    </row>
    <row r="528" spans="1:20" x14ac:dyDescent="0.25">
      <c r="A528" s="61">
        <v>21233</v>
      </c>
      <c r="B528" s="56">
        <v>4</v>
      </c>
      <c r="C528" s="85" t="s">
        <v>90</v>
      </c>
      <c r="D528" s="88" t="s">
        <v>716</v>
      </c>
      <c r="E528" s="64"/>
      <c r="F528" s="88"/>
      <c r="G528" s="64"/>
      <c r="H528" s="50"/>
      <c r="I528" s="50">
        <v>766</v>
      </c>
      <c r="J528" s="35">
        <v>820</v>
      </c>
      <c r="K528" s="34">
        <v>54</v>
      </c>
      <c r="Q528" s="34" t="s">
        <v>702</v>
      </c>
      <c r="R528" s="63" t="s">
        <v>703</v>
      </c>
      <c r="S528" s="83">
        <v>42880</v>
      </c>
    </row>
    <row r="529" spans="1:20" x14ac:dyDescent="0.25">
      <c r="A529" s="59">
        <v>21233</v>
      </c>
      <c r="B529" s="56">
        <v>5</v>
      </c>
      <c r="C529" s="85" t="s">
        <v>90</v>
      </c>
      <c r="D529" s="85" t="s">
        <v>89</v>
      </c>
      <c r="F529" s="85" t="s">
        <v>314</v>
      </c>
      <c r="H529" s="34" t="s">
        <v>37</v>
      </c>
      <c r="I529" s="34">
        <v>820</v>
      </c>
      <c r="J529" s="34">
        <v>845</v>
      </c>
      <c r="K529" s="34">
        <v>25</v>
      </c>
      <c r="O529" s="35"/>
      <c r="Q529" s="34" t="s">
        <v>702</v>
      </c>
      <c r="R529" s="63" t="s">
        <v>703</v>
      </c>
      <c r="S529" s="83">
        <v>42880</v>
      </c>
    </row>
    <row r="530" spans="1:20" x14ac:dyDescent="0.25">
      <c r="A530" s="61">
        <v>21233</v>
      </c>
      <c r="B530" s="56">
        <v>6</v>
      </c>
      <c r="C530" s="85" t="s">
        <v>90</v>
      </c>
      <c r="D530" s="88" t="s">
        <v>713</v>
      </c>
      <c r="E530" s="64"/>
      <c r="F530" s="88"/>
      <c r="G530" s="64"/>
      <c r="H530" s="50"/>
      <c r="I530" s="50">
        <v>845</v>
      </c>
      <c r="J530" s="35">
        <v>1115</v>
      </c>
      <c r="K530" s="34">
        <v>270</v>
      </c>
      <c r="L530" s="35"/>
      <c r="M530" s="64"/>
      <c r="Q530" s="34" t="s">
        <v>702</v>
      </c>
      <c r="R530" s="63" t="s">
        <v>703</v>
      </c>
      <c r="S530" s="83">
        <v>42880</v>
      </c>
    </row>
    <row r="531" spans="1:20" x14ac:dyDescent="0.25">
      <c r="A531" s="79">
        <v>21233</v>
      </c>
      <c r="B531" s="56">
        <v>7</v>
      </c>
      <c r="C531" s="88" t="s">
        <v>1740</v>
      </c>
      <c r="F531" s="88" t="s">
        <v>314</v>
      </c>
      <c r="H531" s="34" t="s">
        <v>37</v>
      </c>
      <c r="I531" s="34">
        <v>766</v>
      </c>
      <c r="J531" s="34">
        <v>1115</v>
      </c>
      <c r="K531" s="34">
        <v>349</v>
      </c>
      <c r="L531" s="35"/>
      <c r="M531" s="64">
        <v>-378</v>
      </c>
      <c r="N531" s="34">
        <v>-727</v>
      </c>
      <c r="Q531" s="34" t="s">
        <v>702</v>
      </c>
      <c r="R531" s="63" t="s">
        <v>1751</v>
      </c>
      <c r="S531" s="83">
        <v>42915</v>
      </c>
    </row>
    <row r="532" spans="1:20" x14ac:dyDescent="0.25">
      <c r="A532" s="54">
        <v>21245</v>
      </c>
      <c r="B532" s="57">
        <v>1</v>
      </c>
      <c r="C532" s="85" t="s">
        <v>88</v>
      </c>
      <c r="F532" s="85" t="s">
        <v>1752</v>
      </c>
      <c r="I532" s="34">
        <v>193</v>
      </c>
      <c r="J532" s="34">
        <v>871</v>
      </c>
      <c r="K532" s="34">
        <v>678</v>
      </c>
      <c r="L532" s="64"/>
      <c r="M532" s="34">
        <v>165</v>
      </c>
      <c r="N532" s="34">
        <v>-513</v>
      </c>
      <c r="Q532" s="34" t="s">
        <v>702</v>
      </c>
      <c r="R532" s="63" t="s">
        <v>306</v>
      </c>
      <c r="S532" s="83">
        <v>42880</v>
      </c>
      <c r="T532" s="34" t="s">
        <v>308</v>
      </c>
    </row>
    <row r="533" spans="1:20" x14ac:dyDescent="0.25">
      <c r="A533" s="59">
        <v>21245</v>
      </c>
      <c r="B533" s="56">
        <v>2</v>
      </c>
      <c r="C533" s="85" t="s">
        <v>88</v>
      </c>
      <c r="F533" s="85" t="s">
        <v>314</v>
      </c>
      <c r="I533" s="34">
        <v>460</v>
      </c>
      <c r="J533" s="34">
        <v>871</v>
      </c>
      <c r="K533" s="34">
        <v>411</v>
      </c>
      <c r="M533" s="34">
        <v>-102</v>
      </c>
      <c r="N533" s="34">
        <v>-513</v>
      </c>
      <c r="Q533" s="34" t="s">
        <v>702</v>
      </c>
      <c r="R533" s="63" t="s">
        <v>306</v>
      </c>
      <c r="S533" s="83">
        <v>42880</v>
      </c>
    </row>
    <row r="534" spans="1:20" x14ac:dyDescent="0.25">
      <c r="A534" s="54">
        <v>21245</v>
      </c>
      <c r="B534" s="57">
        <v>3</v>
      </c>
      <c r="C534" s="85" t="s">
        <v>88</v>
      </c>
      <c r="F534" s="85" t="s">
        <v>1753</v>
      </c>
      <c r="I534" s="34">
        <v>871</v>
      </c>
      <c r="M534" s="34">
        <v>-513</v>
      </c>
      <c r="N534" s="34" t="s">
        <v>1756</v>
      </c>
      <c r="Q534" s="34" t="s">
        <v>702</v>
      </c>
      <c r="R534" s="63" t="s">
        <v>306</v>
      </c>
      <c r="S534" s="83">
        <v>42880</v>
      </c>
      <c r="T534" s="34" t="s">
        <v>308</v>
      </c>
    </row>
    <row r="535" spans="1:20" x14ac:dyDescent="0.25">
      <c r="A535" s="59">
        <v>21245</v>
      </c>
      <c r="B535" s="56">
        <v>4</v>
      </c>
      <c r="C535" s="85" t="s">
        <v>90</v>
      </c>
      <c r="D535" s="85" t="s">
        <v>89</v>
      </c>
      <c r="F535" s="85" t="s">
        <v>314</v>
      </c>
      <c r="H535" s="34" t="s">
        <v>37</v>
      </c>
      <c r="I535" s="34">
        <v>460</v>
      </c>
      <c r="J535" s="34">
        <v>473</v>
      </c>
      <c r="K535" s="34">
        <v>13</v>
      </c>
      <c r="O535" s="35"/>
      <c r="Q535" s="34" t="s">
        <v>702</v>
      </c>
      <c r="R535" s="63" t="s">
        <v>703</v>
      </c>
      <c r="S535" s="83">
        <v>42880</v>
      </c>
    </row>
    <row r="536" spans="1:20" x14ac:dyDescent="0.25">
      <c r="A536" s="61">
        <v>21245</v>
      </c>
      <c r="B536" s="56">
        <v>5</v>
      </c>
      <c r="C536" s="85" t="s">
        <v>90</v>
      </c>
      <c r="D536" s="88" t="s">
        <v>713</v>
      </c>
      <c r="E536" s="64"/>
      <c r="F536" s="88"/>
      <c r="G536" s="64"/>
      <c r="H536" s="50"/>
      <c r="I536" s="34">
        <v>473</v>
      </c>
      <c r="J536" s="35">
        <v>650</v>
      </c>
      <c r="K536" s="34">
        <v>177</v>
      </c>
      <c r="L536" s="35"/>
      <c r="Q536" s="34" t="s">
        <v>702</v>
      </c>
      <c r="R536" s="63" t="s">
        <v>703</v>
      </c>
      <c r="S536" s="83">
        <v>42880</v>
      </c>
    </row>
    <row r="537" spans="1:20" x14ac:dyDescent="0.25">
      <c r="A537" s="61">
        <v>21245</v>
      </c>
      <c r="B537" s="56">
        <v>6</v>
      </c>
      <c r="C537" s="85" t="s">
        <v>90</v>
      </c>
      <c r="D537" s="88" t="s">
        <v>715</v>
      </c>
      <c r="E537" s="64"/>
      <c r="F537" s="88"/>
      <c r="G537" s="64"/>
      <c r="H537" s="50"/>
      <c r="I537" s="50">
        <v>650</v>
      </c>
      <c r="J537" s="35">
        <v>871</v>
      </c>
      <c r="K537" s="34">
        <v>221</v>
      </c>
      <c r="L537" s="35"/>
      <c r="Q537" s="34" t="s">
        <v>702</v>
      </c>
      <c r="R537" s="63" t="s">
        <v>1751</v>
      </c>
      <c r="S537" s="83">
        <v>42915</v>
      </c>
    </row>
    <row r="538" spans="1:20" x14ac:dyDescent="0.25">
      <c r="A538" s="61">
        <v>21245</v>
      </c>
      <c r="B538" s="56">
        <v>7</v>
      </c>
      <c r="C538" s="88" t="s">
        <v>1740</v>
      </c>
      <c r="F538" s="88" t="s">
        <v>314</v>
      </c>
      <c r="H538" s="34" t="s">
        <v>37</v>
      </c>
      <c r="I538" s="34">
        <v>460</v>
      </c>
      <c r="J538" s="34">
        <v>871</v>
      </c>
      <c r="K538" s="34">
        <v>411</v>
      </c>
      <c r="L538" s="35"/>
      <c r="M538" s="34">
        <v>-102</v>
      </c>
      <c r="N538" s="34">
        <v>-513</v>
      </c>
      <c r="Q538" s="34" t="s">
        <v>702</v>
      </c>
      <c r="R538" s="63" t="s">
        <v>1751</v>
      </c>
      <c r="S538" s="83">
        <v>42915</v>
      </c>
    </row>
    <row r="539" spans="1:20" x14ac:dyDescent="0.25">
      <c r="A539" s="54">
        <v>21246</v>
      </c>
      <c r="B539" s="57">
        <v>1</v>
      </c>
      <c r="C539" s="85" t="s">
        <v>88</v>
      </c>
      <c r="F539" s="88" t="s">
        <v>1752</v>
      </c>
      <c r="G539" s="64"/>
      <c r="H539" s="50"/>
      <c r="I539" s="50">
        <v>540</v>
      </c>
      <c r="J539" s="34">
        <v>1175</v>
      </c>
      <c r="K539" s="34">
        <v>635</v>
      </c>
      <c r="L539" s="35"/>
      <c r="M539" s="34">
        <v>-148</v>
      </c>
      <c r="N539" s="34">
        <v>-783</v>
      </c>
      <c r="Q539" s="34" t="s">
        <v>702</v>
      </c>
      <c r="R539" s="63" t="s">
        <v>1751</v>
      </c>
      <c r="S539" s="83">
        <v>42915</v>
      </c>
    </row>
    <row r="540" spans="1:20" x14ac:dyDescent="0.25">
      <c r="A540" s="59">
        <v>21246</v>
      </c>
      <c r="B540" s="56">
        <v>2</v>
      </c>
      <c r="C540" s="85" t="s">
        <v>88</v>
      </c>
      <c r="F540" s="88" t="s">
        <v>314</v>
      </c>
      <c r="G540" s="64"/>
      <c r="H540" s="50"/>
      <c r="I540" s="50">
        <v>760</v>
      </c>
      <c r="J540" s="34">
        <v>1175</v>
      </c>
      <c r="K540" s="34">
        <v>415</v>
      </c>
      <c r="L540" s="35"/>
      <c r="M540" s="34">
        <v>-368</v>
      </c>
      <c r="N540" s="34">
        <v>-783</v>
      </c>
      <c r="Q540" s="34" t="s">
        <v>702</v>
      </c>
      <c r="R540" s="63" t="s">
        <v>1751</v>
      </c>
      <c r="S540" s="83">
        <v>42915</v>
      </c>
    </row>
    <row r="541" spans="1:20" x14ac:dyDescent="0.25">
      <c r="A541" s="54">
        <v>21246</v>
      </c>
      <c r="B541" s="57">
        <v>3</v>
      </c>
      <c r="C541" s="85" t="s">
        <v>88</v>
      </c>
      <c r="F541" s="88" t="s">
        <v>1753</v>
      </c>
      <c r="G541" s="64"/>
      <c r="H541" s="50"/>
      <c r="I541" s="50">
        <v>1175</v>
      </c>
      <c r="J541" s="35"/>
      <c r="L541" s="35"/>
      <c r="M541" s="34">
        <v>-783</v>
      </c>
      <c r="N541" s="34" t="s">
        <v>1756</v>
      </c>
      <c r="Q541" s="34" t="s">
        <v>702</v>
      </c>
      <c r="R541" s="63" t="s">
        <v>1751</v>
      </c>
      <c r="S541" s="83">
        <v>42915</v>
      </c>
    </row>
    <row r="542" spans="1:20" x14ac:dyDescent="0.25">
      <c r="A542" s="60">
        <v>21246</v>
      </c>
      <c r="B542" s="56">
        <v>4</v>
      </c>
      <c r="C542" s="85" t="s">
        <v>90</v>
      </c>
      <c r="D542" s="87" t="s">
        <v>715</v>
      </c>
      <c r="E542" s="62"/>
      <c r="F542" s="87"/>
      <c r="G542" s="62"/>
      <c r="H542" s="50"/>
      <c r="I542" s="50">
        <v>760</v>
      </c>
      <c r="J542" s="35">
        <v>790</v>
      </c>
      <c r="K542" s="34">
        <v>30</v>
      </c>
      <c r="L542" s="35"/>
      <c r="Q542" s="34" t="s">
        <v>702</v>
      </c>
      <c r="R542" s="63" t="s">
        <v>703</v>
      </c>
      <c r="S542" s="83">
        <v>42880</v>
      </c>
    </row>
    <row r="543" spans="1:20" x14ac:dyDescent="0.25">
      <c r="A543" s="59">
        <v>21246</v>
      </c>
      <c r="B543" s="56">
        <v>5</v>
      </c>
      <c r="C543" s="85" t="s">
        <v>90</v>
      </c>
      <c r="D543" s="85" t="s">
        <v>89</v>
      </c>
      <c r="F543" s="85" t="s">
        <v>314</v>
      </c>
      <c r="H543" s="34" t="s">
        <v>37</v>
      </c>
      <c r="I543" s="34">
        <v>790</v>
      </c>
      <c r="J543" s="34">
        <v>800</v>
      </c>
      <c r="K543" s="34">
        <v>10</v>
      </c>
      <c r="O543" s="35"/>
      <c r="Q543" s="34" t="s">
        <v>702</v>
      </c>
      <c r="R543" s="63" t="s">
        <v>703</v>
      </c>
      <c r="S543" s="83">
        <v>42880</v>
      </c>
    </row>
    <row r="544" spans="1:20" x14ac:dyDescent="0.25">
      <c r="A544" s="60">
        <v>21246</v>
      </c>
      <c r="B544" s="56">
        <v>6</v>
      </c>
      <c r="C544" s="85" t="s">
        <v>90</v>
      </c>
      <c r="D544" s="87" t="s">
        <v>716</v>
      </c>
      <c r="E544" s="62"/>
      <c r="F544" s="87"/>
      <c r="G544" s="62"/>
      <c r="H544" s="50"/>
      <c r="I544" s="50">
        <v>800</v>
      </c>
      <c r="J544" s="35">
        <v>1175</v>
      </c>
      <c r="K544" s="34">
        <v>375</v>
      </c>
      <c r="L544" s="35"/>
      <c r="M544" s="35"/>
      <c r="Q544" s="34" t="s">
        <v>702</v>
      </c>
      <c r="R544" s="63" t="s">
        <v>703</v>
      </c>
      <c r="S544" s="83">
        <v>42880</v>
      </c>
    </row>
    <row r="545" spans="1:20" x14ac:dyDescent="0.25">
      <c r="A545" s="60">
        <v>21246</v>
      </c>
      <c r="B545" s="56">
        <v>7</v>
      </c>
      <c r="C545" s="88" t="s">
        <v>1740</v>
      </c>
      <c r="F545" s="87" t="s">
        <v>314</v>
      </c>
      <c r="H545" s="50" t="s">
        <v>37</v>
      </c>
      <c r="I545" s="50">
        <v>760</v>
      </c>
      <c r="J545" s="34">
        <v>1175</v>
      </c>
      <c r="K545" s="34">
        <v>415</v>
      </c>
      <c r="L545" s="35"/>
      <c r="M545" s="35">
        <v>-368</v>
      </c>
      <c r="N545" s="34">
        <v>-783</v>
      </c>
      <c r="Q545" s="34" t="s">
        <v>702</v>
      </c>
      <c r="R545" s="63" t="s">
        <v>1751</v>
      </c>
      <c r="S545" s="83">
        <v>42915</v>
      </c>
    </row>
    <row r="546" spans="1:20" x14ac:dyDescent="0.25">
      <c r="A546" s="54">
        <v>21252</v>
      </c>
      <c r="B546" s="57">
        <v>1</v>
      </c>
      <c r="C546" s="85" t="s">
        <v>88</v>
      </c>
      <c r="F546" s="85" t="s">
        <v>1752</v>
      </c>
      <c r="H546" s="52"/>
      <c r="I546" s="34">
        <v>457</v>
      </c>
      <c r="J546" s="34">
        <v>1126</v>
      </c>
      <c r="K546" s="34">
        <v>669</v>
      </c>
      <c r="M546" s="34">
        <v>-64</v>
      </c>
      <c r="N546" s="34">
        <v>-733</v>
      </c>
      <c r="Q546" s="34" t="s">
        <v>702</v>
      </c>
      <c r="R546" s="63" t="s">
        <v>306</v>
      </c>
      <c r="S546" s="83">
        <v>42880</v>
      </c>
    </row>
    <row r="547" spans="1:20" x14ac:dyDescent="0.25">
      <c r="A547" s="59">
        <v>21252</v>
      </c>
      <c r="B547" s="56">
        <v>2</v>
      </c>
      <c r="C547" s="85" t="s">
        <v>88</v>
      </c>
      <c r="F547" s="85" t="s">
        <v>314</v>
      </c>
      <c r="I547" s="34">
        <v>712</v>
      </c>
      <c r="J547" s="34">
        <v>1126</v>
      </c>
      <c r="K547" s="34">
        <v>414</v>
      </c>
      <c r="M547" s="34">
        <v>-319</v>
      </c>
      <c r="N547" s="34">
        <v>-733</v>
      </c>
      <c r="Q547" s="34" t="s">
        <v>702</v>
      </c>
      <c r="R547" s="63" t="s">
        <v>306</v>
      </c>
      <c r="S547" s="83">
        <v>42880</v>
      </c>
      <c r="T547" s="34" t="s">
        <v>308</v>
      </c>
    </row>
    <row r="548" spans="1:20" x14ac:dyDescent="0.25">
      <c r="A548" s="54">
        <v>21252</v>
      </c>
      <c r="B548" s="57">
        <v>3</v>
      </c>
      <c r="C548" s="85" t="s">
        <v>88</v>
      </c>
      <c r="F548" s="85" t="s">
        <v>1753</v>
      </c>
      <c r="H548" s="52"/>
      <c r="I548" s="34">
        <v>1126</v>
      </c>
      <c r="M548" s="34">
        <v>-733</v>
      </c>
      <c r="N548" s="34" t="s">
        <v>1756</v>
      </c>
      <c r="Q548" s="34" t="s">
        <v>702</v>
      </c>
      <c r="R548" s="63" t="s">
        <v>306</v>
      </c>
      <c r="S548" s="83">
        <v>42880</v>
      </c>
    </row>
    <row r="549" spans="1:20" x14ac:dyDescent="0.25">
      <c r="A549" s="61">
        <v>21252</v>
      </c>
      <c r="B549" s="56">
        <v>4</v>
      </c>
      <c r="C549" s="85" t="s">
        <v>90</v>
      </c>
      <c r="D549" s="88" t="s">
        <v>716</v>
      </c>
      <c r="E549" s="64"/>
      <c r="F549" s="88"/>
      <c r="G549" s="64"/>
      <c r="H549" s="50"/>
      <c r="I549" s="50">
        <v>712</v>
      </c>
      <c r="J549" s="35">
        <v>740</v>
      </c>
      <c r="K549" s="34">
        <v>28</v>
      </c>
      <c r="Q549" s="34" t="s">
        <v>702</v>
      </c>
      <c r="R549" s="63" t="s">
        <v>703</v>
      </c>
      <c r="S549" s="83">
        <v>42880</v>
      </c>
    </row>
    <row r="550" spans="1:20" x14ac:dyDescent="0.25">
      <c r="A550" s="59">
        <v>21252</v>
      </c>
      <c r="B550" s="56">
        <v>5</v>
      </c>
      <c r="C550" s="85" t="s">
        <v>90</v>
      </c>
      <c r="D550" s="85" t="s">
        <v>89</v>
      </c>
      <c r="F550" s="85" t="s">
        <v>314</v>
      </c>
      <c r="H550" s="34" t="s">
        <v>37</v>
      </c>
      <c r="I550" s="34">
        <v>740</v>
      </c>
      <c r="J550" s="34">
        <v>750</v>
      </c>
      <c r="K550" s="34">
        <v>10</v>
      </c>
      <c r="O550" s="35"/>
      <c r="Q550" s="34" t="s">
        <v>702</v>
      </c>
      <c r="R550" s="63" t="s">
        <v>703</v>
      </c>
      <c r="S550" s="83">
        <v>42880</v>
      </c>
    </row>
    <row r="551" spans="1:20" x14ac:dyDescent="0.25">
      <c r="A551" s="59">
        <v>21252</v>
      </c>
      <c r="B551" s="56">
        <v>6</v>
      </c>
      <c r="C551" s="85" t="s">
        <v>90</v>
      </c>
      <c r="D551" s="85" t="s">
        <v>716</v>
      </c>
      <c r="H551" s="50"/>
      <c r="I551" s="50">
        <v>750</v>
      </c>
      <c r="J551" s="35">
        <v>810</v>
      </c>
      <c r="K551" s="34">
        <v>60</v>
      </c>
      <c r="L551" s="35"/>
      <c r="Q551" s="34" t="s">
        <v>702</v>
      </c>
      <c r="R551" s="63" t="s">
        <v>703</v>
      </c>
      <c r="S551" s="83">
        <v>42880</v>
      </c>
    </row>
    <row r="552" spans="1:20" x14ac:dyDescent="0.25">
      <c r="A552" s="59">
        <v>21252</v>
      </c>
      <c r="B552" s="56">
        <v>7</v>
      </c>
      <c r="C552" s="85" t="s">
        <v>90</v>
      </c>
      <c r="D552" s="85" t="s">
        <v>89</v>
      </c>
      <c r="F552" s="85" t="s">
        <v>314</v>
      </c>
      <c r="H552" s="34" t="s">
        <v>37</v>
      </c>
      <c r="I552" s="34">
        <v>810</v>
      </c>
      <c r="J552" s="34">
        <v>820</v>
      </c>
      <c r="K552" s="34">
        <v>10</v>
      </c>
      <c r="O552" s="35"/>
      <c r="Q552" s="34" t="s">
        <v>702</v>
      </c>
      <c r="R552" s="63" t="s">
        <v>703</v>
      </c>
      <c r="S552" s="83">
        <v>42880</v>
      </c>
    </row>
    <row r="553" spans="1:20" x14ac:dyDescent="0.25">
      <c r="A553" s="79">
        <v>21252</v>
      </c>
      <c r="B553" s="56">
        <v>8</v>
      </c>
      <c r="C553" s="85" t="s">
        <v>90</v>
      </c>
      <c r="D553" s="88" t="s">
        <v>713</v>
      </c>
      <c r="E553" s="64"/>
      <c r="F553" s="88"/>
      <c r="G553" s="64"/>
      <c r="H553" s="50"/>
      <c r="I553" s="50">
        <v>820</v>
      </c>
      <c r="J553" s="35">
        <v>1126</v>
      </c>
      <c r="K553" s="34">
        <v>306</v>
      </c>
      <c r="L553" s="35"/>
      <c r="Q553" s="34" t="s">
        <v>702</v>
      </c>
      <c r="R553" s="63" t="s">
        <v>703</v>
      </c>
      <c r="S553" s="83">
        <v>42880</v>
      </c>
    </row>
    <row r="554" spans="1:20" x14ac:dyDescent="0.25">
      <c r="A554" s="61">
        <v>21252</v>
      </c>
      <c r="B554" s="56">
        <v>9</v>
      </c>
      <c r="C554" s="88" t="s">
        <v>1740</v>
      </c>
      <c r="F554" s="88" t="s">
        <v>314</v>
      </c>
      <c r="H554" s="34" t="s">
        <v>37</v>
      </c>
      <c r="I554" s="34">
        <v>712</v>
      </c>
      <c r="J554" s="34">
        <v>1126</v>
      </c>
      <c r="K554" s="34">
        <v>414</v>
      </c>
      <c r="L554" s="35"/>
      <c r="M554" s="34">
        <v>-319</v>
      </c>
      <c r="N554" s="34">
        <v>-733</v>
      </c>
      <c r="Q554" s="34" t="s">
        <v>702</v>
      </c>
      <c r="R554" s="63" t="s">
        <v>1751</v>
      </c>
      <c r="S554" s="83">
        <v>42915</v>
      </c>
    </row>
    <row r="555" spans="1:20" x14ac:dyDescent="0.25">
      <c r="A555" s="54">
        <v>21255</v>
      </c>
      <c r="B555" s="57">
        <v>1</v>
      </c>
      <c r="C555" s="85" t="s">
        <v>88</v>
      </c>
      <c r="F555" s="88" t="s">
        <v>1752</v>
      </c>
      <c r="I555" s="34">
        <v>555</v>
      </c>
      <c r="J555" s="34">
        <v>1110</v>
      </c>
      <c r="K555" s="34">
        <v>555</v>
      </c>
      <c r="L555" s="35"/>
      <c r="M555" s="34">
        <v>-216</v>
      </c>
      <c r="N555" s="34">
        <v>-771</v>
      </c>
      <c r="Q555" s="34" t="s">
        <v>702</v>
      </c>
      <c r="R555" s="63" t="s">
        <v>1751</v>
      </c>
      <c r="S555" s="83">
        <v>42915</v>
      </c>
    </row>
    <row r="556" spans="1:20" x14ac:dyDescent="0.25">
      <c r="A556" s="59">
        <v>21255</v>
      </c>
      <c r="B556" s="56">
        <v>2</v>
      </c>
      <c r="C556" s="85" t="s">
        <v>88</v>
      </c>
      <c r="F556" s="88" t="s">
        <v>314</v>
      </c>
      <c r="I556" s="34">
        <v>711</v>
      </c>
      <c r="J556" s="34">
        <v>1110</v>
      </c>
      <c r="K556" s="34">
        <v>399</v>
      </c>
      <c r="L556" s="35"/>
      <c r="M556" s="34">
        <v>-372</v>
      </c>
      <c r="N556" s="34">
        <v>-771</v>
      </c>
      <c r="Q556" s="34" t="s">
        <v>702</v>
      </c>
      <c r="R556" s="63" t="s">
        <v>1751</v>
      </c>
      <c r="S556" s="83">
        <v>42915</v>
      </c>
    </row>
    <row r="557" spans="1:20" x14ac:dyDescent="0.25">
      <c r="A557" s="59">
        <v>21255</v>
      </c>
      <c r="B557" s="56">
        <v>3</v>
      </c>
      <c r="C557" s="85" t="s">
        <v>88</v>
      </c>
      <c r="F557" s="88" t="s">
        <v>1753</v>
      </c>
      <c r="I557" s="34">
        <v>1110</v>
      </c>
      <c r="L557" s="35"/>
      <c r="M557" s="34">
        <v>-771</v>
      </c>
      <c r="N557" s="34" t="s">
        <v>1756</v>
      </c>
      <c r="Q557" s="34" t="s">
        <v>702</v>
      </c>
      <c r="R557" s="63" t="s">
        <v>1751</v>
      </c>
      <c r="S557" s="83">
        <v>42915</v>
      </c>
    </row>
    <row r="558" spans="1:20" x14ac:dyDescent="0.25">
      <c r="A558" s="60">
        <v>21255</v>
      </c>
      <c r="B558" s="56">
        <v>4</v>
      </c>
      <c r="C558" s="85" t="s">
        <v>90</v>
      </c>
      <c r="D558" s="85" t="s">
        <v>89</v>
      </c>
      <c r="F558" s="85" t="s">
        <v>314</v>
      </c>
      <c r="H558" s="34" t="s">
        <v>38</v>
      </c>
      <c r="I558" s="34">
        <v>711</v>
      </c>
      <c r="J558" s="34">
        <v>719</v>
      </c>
      <c r="K558" s="34">
        <v>8</v>
      </c>
      <c r="L558" s="35"/>
      <c r="Q558" s="34" t="s">
        <v>702</v>
      </c>
      <c r="R558" s="63" t="s">
        <v>703</v>
      </c>
      <c r="S558" s="83">
        <v>42880</v>
      </c>
    </row>
    <row r="559" spans="1:20" x14ac:dyDescent="0.25">
      <c r="A559" s="59">
        <v>21255</v>
      </c>
      <c r="B559" s="56">
        <v>5</v>
      </c>
      <c r="C559" s="85" t="s">
        <v>90</v>
      </c>
      <c r="D559" s="85" t="s">
        <v>716</v>
      </c>
      <c r="I559" s="34">
        <v>719</v>
      </c>
      <c r="J559" s="34">
        <v>1110</v>
      </c>
      <c r="K559" s="34">
        <v>391</v>
      </c>
      <c r="O559" s="35"/>
      <c r="Q559" s="34" t="s">
        <v>702</v>
      </c>
      <c r="R559" s="63" t="s">
        <v>703</v>
      </c>
      <c r="S559" s="83">
        <v>42880</v>
      </c>
    </row>
    <row r="560" spans="1:20" x14ac:dyDescent="0.25">
      <c r="A560" s="61">
        <v>21255</v>
      </c>
      <c r="B560" s="56">
        <v>6</v>
      </c>
      <c r="C560" s="88" t="s">
        <v>1740</v>
      </c>
      <c r="F560" s="87" t="s">
        <v>314</v>
      </c>
      <c r="H560" s="34" t="s">
        <v>38</v>
      </c>
      <c r="I560" s="34">
        <v>711</v>
      </c>
      <c r="J560" s="34">
        <v>1110</v>
      </c>
      <c r="K560" s="34">
        <v>399</v>
      </c>
      <c r="L560" s="35"/>
      <c r="M560" s="35">
        <v>-372</v>
      </c>
      <c r="N560" s="34">
        <v>-771</v>
      </c>
      <c r="Q560" s="34" t="s">
        <v>702</v>
      </c>
      <c r="R560" s="63" t="s">
        <v>1751</v>
      </c>
      <c r="S560" s="83">
        <v>42915</v>
      </c>
    </row>
    <row r="561" spans="1:19" x14ac:dyDescent="0.25">
      <c r="A561" s="54">
        <v>21469</v>
      </c>
      <c r="B561" s="57">
        <v>1</v>
      </c>
      <c r="C561" s="85" t="s">
        <v>88</v>
      </c>
      <c r="F561" s="87" t="s">
        <v>1752</v>
      </c>
      <c r="G561" s="62"/>
      <c r="H561" s="50"/>
      <c r="I561" s="50">
        <v>725</v>
      </c>
      <c r="J561" s="35">
        <v>1275</v>
      </c>
      <c r="K561" s="34">
        <v>550</v>
      </c>
      <c r="L561" s="35"/>
      <c r="M561" s="35">
        <v>-399</v>
      </c>
      <c r="N561" s="34">
        <v>-949</v>
      </c>
      <c r="Q561" s="34" t="s">
        <v>702</v>
      </c>
      <c r="R561" s="63" t="s">
        <v>1751</v>
      </c>
      <c r="S561" s="83">
        <v>42915</v>
      </c>
    </row>
    <row r="562" spans="1:19" x14ac:dyDescent="0.25">
      <c r="A562" s="59">
        <v>21469</v>
      </c>
      <c r="B562" s="56">
        <v>2</v>
      </c>
      <c r="C562" s="85" t="s">
        <v>88</v>
      </c>
      <c r="F562" s="87" t="s">
        <v>314</v>
      </c>
      <c r="G562" s="62"/>
      <c r="H562" s="50"/>
      <c r="I562" s="50">
        <v>870</v>
      </c>
      <c r="J562" s="35">
        <v>1275</v>
      </c>
      <c r="K562" s="34">
        <v>405</v>
      </c>
      <c r="L562" s="35"/>
      <c r="M562" s="35">
        <v>-544</v>
      </c>
      <c r="N562" s="34">
        <v>-949</v>
      </c>
      <c r="Q562" s="34" t="s">
        <v>702</v>
      </c>
      <c r="R562" s="63" t="s">
        <v>1751</v>
      </c>
      <c r="S562" s="83">
        <v>42915</v>
      </c>
    </row>
    <row r="563" spans="1:19" x14ac:dyDescent="0.25">
      <c r="A563" s="59">
        <v>21469</v>
      </c>
      <c r="B563" s="56">
        <v>3</v>
      </c>
      <c r="C563" s="85" t="s">
        <v>88</v>
      </c>
      <c r="F563" s="87" t="s">
        <v>1753</v>
      </c>
      <c r="G563" s="62"/>
      <c r="H563" s="50"/>
      <c r="I563" s="50">
        <v>1275</v>
      </c>
      <c r="J563" s="35"/>
      <c r="L563" s="35"/>
      <c r="M563" s="35">
        <v>-949</v>
      </c>
      <c r="N563" s="34" t="s">
        <v>1756</v>
      </c>
      <c r="Q563" s="34" t="s">
        <v>702</v>
      </c>
      <c r="R563" s="63" t="s">
        <v>1751</v>
      </c>
      <c r="S563" s="83">
        <v>42915</v>
      </c>
    </row>
    <row r="564" spans="1:19" x14ac:dyDescent="0.25">
      <c r="A564" s="60">
        <v>21469</v>
      </c>
      <c r="B564" s="56">
        <v>4</v>
      </c>
      <c r="C564" s="85" t="s">
        <v>90</v>
      </c>
      <c r="D564" s="87" t="s">
        <v>715</v>
      </c>
      <c r="E564" s="62"/>
      <c r="F564" s="87"/>
      <c r="G564" s="62"/>
      <c r="H564" s="50"/>
      <c r="I564" s="50">
        <v>870</v>
      </c>
      <c r="J564" s="35">
        <v>1007</v>
      </c>
      <c r="K564" s="34">
        <v>137</v>
      </c>
      <c r="L564" s="35"/>
      <c r="Q564" s="34" t="s">
        <v>702</v>
      </c>
      <c r="R564" s="63" t="s">
        <v>703</v>
      </c>
      <c r="S564" s="83">
        <v>42880</v>
      </c>
    </row>
    <row r="565" spans="1:19" x14ac:dyDescent="0.25">
      <c r="A565" s="59">
        <v>21469</v>
      </c>
      <c r="B565" s="56">
        <v>5</v>
      </c>
      <c r="C565" s="85" t="s">
        <v>90</v>
      </c>
      <c r="D565" s="85" t="s">
        <v>89</v>
      </c>
      <c r="F565" s="85" t="s">
        <v>314</v>
      </c>
      <c r="H565" s="34" t="s">
        <v>38</v>
      </c>
      <c r="I565" s="34">
        <v>1007</v>
      </c>
      <c r="J565" s="34">
        <v>1030</v>
      </c>
      <c r="K565" s="34">
        <v>23</v>
      </c>
      <c r="O565" s="35"/>
      <c r="Q565" s="34" t="s">
        <v>702</v>
      </c>
      <c r="R565" s="63" t="s">
        <v>703</v>
      </c>
      <c r="S565" s="83">
        <v>42880</v>
      </c>
    </row>
    <row r="566" spans="1:19" x14ac:dyDescent="0.25">
      <c r="A566" s="60">
        <v>21469</v>
      </c>
      <c r="B566" s="56">
        <v>6</v>
      </c>
      <c r="C566" s="85" t="s">
        <v>90</v>
      </c>
      <c r="D566" s="87" t="s">
        <v>715</v>
      </c>
      <c r="E566" s="62"/>
      <c r="F566" s="87"/>
      <c r="G566" s="62"/>
      <c r="H566" s="50"/>
      <c r="I566" s="50">
        <v>1030</v>
      </c>
      <c r="J566" s="35">
        <v>1155</v>
      </c>
      <c r="K566" s="34">
        <v>125</v>
      </c>
      <c r="L566" s="35"/>
      <c r="M566" s="35"/>
      <c r="Q566" s="34" t="s">
        <v>702</v>
      </c>
      <c r="R566" s="63" t="s">
        <v>703</v>
      </c>
      <c r="S566" s="83">
        <v>42880</v>
      </c>
    </row>
    <row r="567" spans="1:19" x14ac:dyDescent="0.25">
      <c r="A567" s="58">
        <v>21469</v>
      </c>
      <c r="B567" s="56">
        <v>7</v>
      </c>
      <c r="C567" s="85" t="s">
        <v>90</v>
      </c>
      <c r="D567" s="87" t="s">
        <v>713</v>
      </c>
      <c r="E567" s="62"/>
      <c r="F567" s="87"/>
      <c r="G567" s="62"/>
      <c r="H567" s="50"/>
      <c r="I567" s="50">
        <v>1155</v>
      </c>
      <c r="J567" s="35">
        <v>1275</v>
      </c>
      <c r="K567" s="34">
        <v>120</v>
      </c>
      <c r="L567" s="35"/>
      <c r="M567" s="35"/>
      <c r="Q567" s="34" t="s">
        <v>702</v>
      </c>
      <c r="R567" s="63" t="s">
        <v>1751</v>
      </c>
      <c r="S567" s="83">
        <v>42915</v>
      </c>
    </row>
    <row r="568" spans="1:19" x14ac:dyDescent="0.25">
      <c r="A568" s="79">
        <v>21469</v>
      </c>
      <c r="B568" s="56">
        <v>8</v>
      </c>
      <c r="C568" s="88" t="s">
        <v>1740</v>
      </c>
      <c r="F568" s="87" t="s">
        <v>314</v>
      </c>
      <c r="H568" s="50" t="s">
        <v>38</v>
      </c>
      <c r="I568" s="50">
        <v>870</v>
      </c>
      <c r="J568" s="35">
        <v>1275</v>
      </c>
      <c r="K568" s="34">
        <v>405</v>
      </c>
      <c r="L568" s="35"/>
      <c r="M568" s="35">
        <v>-544</v>
      </c>
      <c r="N568" s="34">
        <v>-949</v>
      </c>
      <c r="Q568" s="34" t="s">
        <v>702</v>
      </c>
      <c r="R568" s="63" t="s">
        <v>1751</v>
      </c>
      <c r="S568" s="83">
        <v>42915</v>
      </c>
    </row>
    <row r="569" spans="1:19" x14ac:dyDescent="0.25">
      <c r="A569" s="54">
        <v>21470</v>
      </c>
      <c r="B569" s="57">
        <v>1</v>
      </c>
      <c r="C569" s="85" t="s">
        <v>88</v>
      </c>
      <c r="F569" s="85" t="s">
        <v>1752</v>
      </c>
      <c r="I569" s="34">
        <v>867</v>
      </c>
      <c r="J569" s="34">
        <v>1703</v>
      </c>
      <c r="K569" s="34">
        <v>836</v>
      </c>
      <c r="L569" s="64"/>
      <c r="M569" s="64">
        <v>-440</v>
      </c>
      <c r="N569" s="34">
        <v>-1276</v>
      </c>
      <c r="Q569" s="34" t="s">
        <v>702</v>
      </c>
      <c r="R569" s="63" t="s">
        <v>306</v>
      </c>
      <c r="S569" s="83">
        <v>42880</v>
      </c>
    </row>
    <row r="570" spans="1:19" x14ac:dyDescent="0.25">
      <c r="A570" s="59">
        <v>21470</v>
      </c>
      <c r="B570" s="56">
        <v>2</v>
      </c>
      <c r="C570" s="85" t="s">
        <v>88</v>
      </c>
      <c r="F570" s="85" t="s">
        <v>314</v>
      </c>
      <c r="I570" s="34">
        <v>1198</v>
      </c>
      <c r="J570" s="34">
        <v>1703</v>
      </c>
      <c r="K570" s="34">
        <v>505</v>
      </c>
      <c r="M570" s="34">
        <v>-771</v>
      </c>
      <c r="N570" s="34">
        <v>-1276</v>
      </c>
      <c r="Q570" s="34" t="s">
        <v>702</v>
      </c>
      <c r="R570" s="63" t="s">
        <v>306</v>
      </c>
      <c r="S570" s="83">
        <v>42880</v>
      </c>
    </row>
    <row r="571" spans="1:19" x14ac:dyDescent="0.25">
      <c r="A571" s="59">
        <v>21470</v>
      </c>
      <c r="B571" s="56">
        <v>3</v>
      </c>
      <c r="C571" s="85" t="s">
        <v>88</v>
      </c>
      <c r="F571" s="85" t="s">
        <v>1753</v>
      </c>
      <c r="I571" s="34">
        <v>1703</v>
      </c>
      <c r="M571" s="34">
        <v>-1276</v>
      </c>
      <c r="N571" s="34" t="s">
        <v>1756</v>
      </c>
      <c r="Q571" s="34" t="s">
        <v>702</v>
      </c>
      <c r="R571" s="63" t="s">
        <v>306</v>
      </c>
      <c r="S571" s="83">
        <v>42880</v>
      </c>
    </row>
    <row r="572" spans="1:19" x14ac:dyDescent="0.25">
      <c r="A572" s="61">
        <v>21470</v>
      </c>
      <c r="B572" s="56">
        <v>4</v>
      </c>
      <c r="C572" s="85" t="s">
        <v>90</v>
      </c>
      <c r="D572" s="88" t="s">
        <v>716</v>
      </c>
      <c r="E572" s="64"/>
      <c r="F572" s="88"/>
      <c r="G572" s="64"/>
      <c r="H572" s="50"/>
      <c r="I572" s="50">
        <v>1198</v>
      </c>
      <c r="J572" s="35">
        <v>1280</v>
      </c>
      <c r="K572" s="34">
        <v>82</v>
      </c>
      <c r="Q572" s="34" t="s">
        <v>702</v>
      </c>
      <c r="R572" s="63" t="s">
        <v>703</v>
      </c>
      <c r="S572" s="83">
        <v>42880</v>
      </c>
    </row>
    <row r="573" spans="1:19" x14ac:dyDescent="0.25">
      <c r="A573" s="59">
        <v>21470</v>
      </c>
      <c r="B573" s="56">
        <v>5</v>
      </c>
      <c r="C573" s="85" t="s">
        <v>90</v>
      </c>
      <c r="D573" s="85" t="s">
        <v>89</v>
      </c>
      <c r="F573" s="85" t="s">
        <v>314</v>
      </c>
      <c r="I573" s="34">
        <v>1280</v>
      </c>
      <c r="J573" s="35">
        <v>1294</v>
      </c>
      <c r="K573" s="34">
        <v>14</v>
      </c>
      <c r="O573" s="35"/>
      <c r="Q573" s="34" t="s">
        <v>702</v>
      </c>
      <c r="R573" s="63" t="s">
        <v>703</v>
      </c>
      <c r="S573" s="83">
        <v>42880</v>
      </c>
    </row>
    <row r="574" spans="1:19" x14ac:dyDescent="0.25">
      <c r="A574" s="79">
        <v>21470</v>
      </c>
      <c r="B574" s="56">
        <v>6</v>
      </c>
      <c r="C574" s="85" t="s">
        <v>90</v>
      </c>
      <c r="D574" s="88" t="s">
        <v>713</v>
      </c>
      <c r="E574" s="64"/>
      <c r="F574" s="88"/>
      <c r="G574" s="64"/>
      <c r="H574" s="50"/>
      <c r="I574" s="34">
        <v>1294</v>
      </c>
      <c r="J574" s="35">
        <v>1410</v>
      </c>
      <c r="K574" s="34">
        <v>116</v>
      </c>
      <c r="L574" s="35"/>
      <c r="Q574" s="34" t="s">
        <v>702</v>
      </c>
      <c r="R574" s="63" t="s">
        <v>703</v>
      </c>
      <c r="S574" s="83">
        <v>42880</v>
      </c>
    </row>
    <row r="575" spans="1:19" x14ac:dyDescent="0.25">
      <c r="A575" s="61">
        <v>21470</v>
      </c>
      <c r="B575" s="56">
        <v>7</v>
      </c>
      <c r="C575" s="85" t="s">
        <v>90</v>
      </c>
      <c r="D575" s="88" t="s">
        <v>89</v>
      </c>
      <c r="F575" s="88" t="s">
        <v>314</v>
      </c>
      <c r="G575" s="64"/>
      <c r="H575" s="50"/>
      <c r="I575" s="50">
        <v>1410</v>
      </c>
      <c r="J575" s="35">
        <v>1455</v>
      </c>
      <c r="K575" s="34">
        <v>45</v>
      </c>
      <c r="M575" s="50"/>
      <c r="N575" s="50"/>
      <c r="O575" s="35"/>
      <c r="Q575" s="34" t="s">
        <v>702</v>
      </c>
      <c r="R575" s="63" t="s">
        <v>1751</v>
      </c>
      <c r="S575" s="83">
        <v>42915</v>
      </c>
    </row>
    <row r="576" spans="1:19" x14ac:dyDescent="0.25">
      <c r="A576" s="61">
        <v>21470</v>
      </c>
      <c r="B576" s="56">
        <v>8</v>
      </c>
      <c r="C576" s="85" t="s">
        <v>90</v>
      </c>
      <c r="D576" s="88" t="s">
        <v>713</v>
      </c>
      <c r="E576" s="64"/>
      <c r="F576" s="88"/>
      <c r="G576" s="64"/>
      <c r="H576" s="50"/>
      <c r="I576" s="50">
        <v>1455</v>
      </c>
      <c r="J576" s="35">
        <v>1703</v>
      </c>
      <c r="K576" s="34">
        <v>248</v>
      </c>
      <c r="L576" s="35"/>
      <c r="Q576" s="34" t="s">
        <v>702</v>
      </c>
      <c r="R576" s="63" t="s">
        <v>1751</v>
      </c>
      <c r="S576" s="83">
        <v>42915</v>
      </c>
    </row>
    <row r="577" spans="1:19" x14ac:dyDescent="0.25">
      <c r="A577" s="54">
        <v>21472</v>
      </c>
      <c r="B577" s="57">
        <v>1</v>
      </c>
      <c r="C577" s="85" t="s">
        <v>88</v>
      </c>
      <c r="F577" s="88" t="s">
        <v>1752</v>
      </c>
      <c r="G577" s="64"/>
      <c r="H577" s="50"/>
      <c r="I577" s="50"/>
      <c r="J577" s="35">
        <v>1355</v>
      </c>
      <c r="L577" s="35"/>
      <c r="M577" s="34" t="s">
        <v>1756</v>
      </c>
      <c r="N577" s="34">
        <v>-1044</v>
      </c>
      <c r="Q577" s="34" t="s">
        <v>702</v>
      </c>
      <c r="R577" s="63" t="s">
        <v>1751</v>
      </c>
      <c r="S577" s="83">
        <v>42915</v>
      </c>
    </row>
    <row r="578" spans="1:19" x14ac:dyDescent="0.25">
      <c r="A578" s="59">
        <v>21472</v>
      </c>
      <c r="B578" s="56">
        <v>2</v>
      </c>
      <c r="C578" s="85" t="s">
        <v>88</v>
      </c>
      <c r="F578" s="88" t="s">
        <v>314</v>
      </c>
      <c r="G578" s="64"/>
      <c r="H578" s="50"/>
      <c r="I578" s="50">
        <v>1020</v>
      </c>
      <c r="J578" s="35">
        <v>1430</v>
      </c>
      <c r="K578" s="34">
        <v>410</v>
      </c>
      <c r="L578" s="35"/>
      <c r="M578" s="34">
        <v>-709</v>
      </c>
      <c r="N578" s="34">
        <v>-1119</v>
      </c>
      <c r="Q578" s="34" t="s">
        <v>702</v>
      </c>
      <c r="R578" s="63" t="s">
        <v>1751</v>
      </c>
      <c r="S578" s="83">
        <v>42915</v>
      </c>
    </row>
    <row r="579" spans="1:19" x14ac:dyDescent="0.25">
      <c r="A579" s="59">
        <v>21472</v>
      </c>
      <c r="B579" s="56">
        <v>3</v>
      </c>
      <c r="C579" s="85" t="s">
        <v>88</v>
      </c>
      <c r="F579" s="88" t="s">
        <v>1753</v>
      </c>
      <c r="G579" s="64"/>
      <c r="H579" s="50"/>
      <c r="I579" s="50">
        <v>1355</v>
      </c>
      <c r="J579" s="35"/>
      <c r="L579" s="35"/>
      <c r="M579" s="34">
        <v>-1044</v>
      </c>
      <c r="N579" s="34" t="s">
        <v>1756</v>
      </c>
      <c r="Q579" s="34" t="s">
        <v>702</v>
      </c>
      <c r="R579" s="63" t="s">
        <v>1751</v>
      </c>
      <c r="S579" s="83">
        <v>42915</v>
      </c>
    </row>
    <row r="580" spans="1:19" x14ac:dyDescent="0.25">
      <c r="A580" s="59">
        <v>21472</v>
      </c>
      <c r="B580" s="56">
        <v>4</v>
      </c>
      <c r="C580" s="85" t="s">
        <v>90</v>
      </c>
      <c r="D580" s="85" t="s">
        <v>89</v>
      </c>
      <c r="F580" s="88" t="s">
        <v>314</v>
      </c>
      <c r="G580" s="64"/>
      <c r="H580" s="50"/>
      <c r="I580" s="50">
        <v>1020</v>
      </c>
      <c r="J580" s="35">
        <v>1045</v>
      </c>
      <c r="K580" s="34">
        <v>25</v>
      </c>
      <c r="L580" s="35"/>
      <c r="Q580" s="34" t="s">
        <v>702</v>
      </c>
      <c r="R580" s="63" t="s">
        <v>1751</v>
      </c>
      <c r="S580" s="83">
        <v>42915</v>
      </c>
    </row>
    <row r="581" spans="1:19" x14ac:dyDescent="0.25">
      <c r="A581" s="59">
        <v>21472</v>
      </c>
      <c r="B581" s="56">
        <v>5</v>
      </c>
      <c r="C581" s="85" t="s">
        <v>90</v>
      </c>
      <c r="D581" s="85" t="s">
        <v>716</v>
      </c>
      <c r="F581" s="88"/>
      <c r="G581" s="64"/>
      <c r="H581" s="50"/>
      <c r="I581" s="50">
        <v>1045</v>
      </c>
      <c r="J581" s="35">
        <v>1130</v>
      </c>
      <c r="K581" s="34">
        <v>85</v>
      </c>
      <c r="L581" s="35"/>
      <c r="Q581" s="34" t="s">
        <v>702</v>
      </c>
      <c r="R581" s="63" t="s">
        <v>1751</v>
      </c>
      <c r="S581" s="83">
        <v>42915</v>
      </c>
    </row>
    <row r="582" spans="1:19" x14ac:dyDescent="0.25">
      <c r="A582" s="59">
        <v>21472</v>
      </c>
      <c r="B582" s="56">
        <v>6</v>
      </c>
      <c r="C582" s="85" t="s">
        <v>90</v>
      </c>
      <c r="D582" s="85" t="s">
        <v>89</v>
      </c>
      <c r="F582" s="85" t="s">
        <v>314</v>
      </c>
      <c r="H582" s="34" t="s">
        <v>37</v>
      </c>
      <c r="I582" s="34">
        <v>1130</v>
      </c>
      <c r="J582" s="35">
        <v>1150</v>
      </c>
      <c r="K582" s="34">
        <v>20</v>
      </c>
      <c r="O582" s="35"/>
      <c r="Q582" s="34" t="s">
        <v>702</v>
      </c>
      <c r="R582" s="63" t="s">
        <v>703</v>
      </c>
      <c r="S582" s="83">
        <v>42880</v>
      </c>
    </row>
    <row r="583" spans="1:19" x14ac:dyDescent="0.25">
      <c r="A583" s="60">
        <v>21472</v>
      </c>
      <c r="B583" s="56">
        <v>7</v>
      </c>
      <c r="C583" s="85" t="s">
        <v>90</v>
      </c>
      <c r="D583" s="87" t="s">
        <v>716</v>
      </c>
      <c r="E583" s="62"/>
      <c r="F583" s="87"/>
      <c r="G583" s="62"/>
      <c r="H583" s="50"/>
      <c r="I583" s="50">
        <v>1150</v>
      </c>
      <c r="J583" s="35">
        <v>1430</v>
      </c>
      <c r="K583" s="34">
        <v>280</v>
      </c>
      <c r="L583" s="35"/>
      <c r="M583" s="35"/>
      <c r="Q583" s="34" t="s">
        <v>702</v>
      </c>
      <c r="R583" s="63" t="s">
        <v>703</v>
      </c>
      <c r="S583" s="83">
        <v>42880</v>
      </c>
    </row>
    <row r="584" spans="1:19" x14ac:dyDescent="0.25">
      <c r="A584" s="59">
        <v>21472</v>
      </c>
      <c r="B584" s="56">
        <v>8</v>
      </c>
      <c r="C584" s="88" t="s">
        <v>1740</v>
      </c>
      <c r="F584" s="87" t="s">
        <v>314</v>
      </c>
      <c r="H584" s="50" t="s">
        <v>37</v>
      </c>
      <c r="I584" s="50">
        <v>1020</v>
      </c>
      <c r="J584" s="35">
        <v>1430</v>
      </c>
      <c r="K584" s="34">
        <v>410</v>
      </c>
      <c r="L584" s="35"/>
      <c r="M584" s="35">
        <v>-709</v>
      </c>
      <c r="N584" s="34">
        <v>-1119</v>
      </c>
      <c r="Q584" s="34" t="s">
        <v>702</v>
      </c>
      <c r="R584" s="63" t="s">
        <v>1751</v>
      </c>
      <c r="S584" s="83">
        <v>42915</v>
      </c>
    </row>
    <row r="585" spans="1:19" x14ac:dyDescent="0.25">
      <c r="A585" s="54">
        <v>21496</v>
      </c>
      <c r="B585" s="57">
        <v>1</v>
      </c>
      <c r="C585" s="85" t="s">
        <v>88</v>
      </c>
      <c r="F585" s="88" t="s">
        <v>1752</v>
      </c>
      <c r="G585" s="64"/>
      <c r="H585" s="50"/>
      <c r="I585" s="50"/>
      <c r="J585" s="35">
        <v>1305</v>
      </c>
      <c r="L585" s="35"/>
      <c r="M585" s="35" t="s">
        <v>1756</v>
      </c>
      <c r="N585" s="34">
        <v>-972</v>
      </c>
      <c r="Q585" s="34" t="s">
        <v>702</v>
      </c>
      <c r="R585" s="63" t="s">
        <v>1751</v>
      </c>
      <c r="S585" s="83">
        <v>42915</v>
      </c>
    </row>
    <row r="586" spans="1:19" x14ac:dyDescent="0.25">
      <c r="A586" s="59">
        <v>21496</v>
      </c>
      <c r="B586" s="56">
        <v>2</v>
      </c>
      <c r="C586" s="85" t="s">
        <v>88</v>
      </c>
      <c r="F586" s="87" t="s">
        <v>314</v>
      </c>
      <c r="G586" s="62"/>
      <c r="H586" s="50"/>
      <c r="I586" s="50">
        <v>863</v>
      </c>
      <c r="J586" s="35">
        <v>1305</v>
      </c>
      <c r="K586" s="34">
        <v>442</v>
      </c>
      <c r="L586" s="35"/>
      <c r="M586" s="35">
        <v>-530</v>
      </c>
      <c r="N586" s="34">
        <v>-972</v>
      </c>
      <c r="Q586" s="34" t="s">
        <v>702</v>
      </c>
      <c r="R586" s="63" t="s">
        <v>1751</v>
      </c>
      <c r="S586" s="83">
        <v>42915</v>
      </c>
    </row>
    <row r="587" spans="1:19" x14ac:dyDescent="0.25">
      <c r="A587" s="59">
        <v>21496</v>
      </c>
      <c r="B587" s="56">
        <v>3</v>
      </c>
      <c r="C587" s="85" t="s">
        <v>88</v>
      </c>
      <c r="F587" s="87" t="s">
        <v>1753</v>
      </c>
      <c r="G587" s="62"/>
      <c r="H587" s="50"/>
      <c r="I587" s="50">
        <v>1305</v>
      </c>
      <c r="J587" s="35"/>
      <c r="L587" s="35"/>
      <c r="M587" s="35">
        <v>-972</v>
      </c>
      <c r="N587" s="34" t="s">
        <v>1756</v>
      </c>
      <c r="Q587" s="34" t="s">
        <v>702</v>
      </c>
      <c r="R587" s="63" t="s">
        <v>1751</v>
      </c>
      <c r="S587" s="83">
        <v>42915</v>
      </c>
    </row>
    <row r="588" spans="1:19" x14ac:dyDescent="0.25">
      <c r="A588" s="59">
        <v>21496</v>
      </c>
      <c r="B588" s="56">
        <v>4</v>
      </c>
      <c r="C588" s="85" t="s">
        <v>90</v>
      </c>
      <c r="D588" s="85" t="s">
        <v>89</v>
      </c>
      <c r="F588" s="85" t="s">
        <v>314</v>
      </c>
      <c r="H588" s="34" t="s">
        <v>38</v>
      </c>
      <c r="I588" s="34">
        <v>863</v>
      </c>
      <c r="J588" s="34">
        <v>875</v>
      </c>
      <c r="K588" s="34">
        <v>12</v>
      </c>
      <c r="O588" s="35"/>
      <c r="Q588" s="34" t="s">
        <v>702</v>
      </c>
      <c r="R588" s="63" t="s">
        <v>703</v>
      </c>
      <c r="S588" s="83">
        <v>42880</v>
      </c>
    </row>
    <row r="589" spans="1:19" x14ac:dyDescent="0.25">
      <c r="A589" s="60">
        <v>21496</v>
      </c>
      <c r="B589" s="56">
        <v>5</v>
      </c>
      <c r="C589" s="85" t="s">
        <v>90</v>
      </c>
      <c r="D589" s="87" t="s">
        <v>716</v>
      </c>
      <c r="E589" s="62"/>
      <c r="F589" s="87"/>
      <c r="G589" s="62"/>
      <c r="H589" s="50"/>
      <c r="I589" s="50">
        <v>875</v>
      </c>
      <c r="J589" s="35">
        <v>1305</v>
      </c>
      <c r="K589" s="34">
        <v>430</v>
      </c>
      <c r="L589" s="35"/>
      <c r="M589" s="35"/>
      <c r="Q589" s="34" t="s">
        <v>702</v>
      </c>
      <c r="R589" s="63" t="s">
        <v>703</v>
      </c>
      <c r="S589" s="83">
        <v>42880</v>
      </c>
    </row>
    <row r="590" spans="1:19" x14ac:dyDescent="0.25">
      <c r="A590" s="58">
        <v>21496</v>
      </c>
      <c r="B590" s="56">
        <v>6</v>
      </c>
      <c r="C590" s="88" t="s">
        <v>1740</v>
      </c>
      <c r="F590" s="87" t="s">
        <v>314</v>
      </c>
      <c r="H590" s="50" t="s">
        <v>38</v>
      </c>
      <c r="I590" s="50">
        <v>863</v>
      </c>
      <c r="J590" s="35">
        <v>1305</v>
      </c>
      <c r="K590" s="34">
        <v>442</v>
      </c>
      <c r="L590" s="35"/>
      <c r="M590" s="35">
        <v>-530</v>
      </c>
      <c r="N590" s="34">
        <v>-972</v>
      </c>
      <c r="Q590" s="34" t="s">
        <v>702</v>
      </c>
      <c r="R590" s="63" t="s">
        <v>1751</v>
      </c>
      <c r="S590" s="83">
        <v>42915</v>
      </c>
    </row>
    <row r="591" spans="1:19" x14ac:dyDescent="0.25">
      <c r="A591" s="54">
        <v>21497</v>
      </c>
      <c r="B591" s="57">
        <v>1</v>
      </c>
      <c r="C591" s="85" t="s">
        <v>88</v>
      </c>
      <c r="F591" s="87" t="s">
        <v>1752</v>
      </c>
      <c r="G591" s="62"/>
      <c r="H591" s="50"/>
      <c r="I591" s="50"/>
      <c r="J591" s="35">
        <v>1150</v>
      </c>
      <c r="L591" s="35"/>
      <c r="M591" s="35" t="s">
        <v>1756</v>
      </c>
      <c r="N591" s="34">
        <v>-860</v>
      </c>
      <c r="Q591" s="34" t="s">
        <v>702</v>
      </c>
      <c r="R591" s="63" t="s">
        <v>1751</v>
      </c>
      <c r="S591" s="83">
        <v>42915</v>
      </c>
    </row>
    <row r="592" spans="1:19" x14ac:dyDescent="0.25">
      <c r="A592" s="59">
        <v>21497</v>
      </c>
      <c r="B592" s="56">
        <v>2</v>
      </c>
      <c r="C592" s="85" t="s">
        <v>88</v>
      </c>
      <c r="F592" s="87" t="s">
        <v>314</v>
      </c>
      <c r="G592" s="62"/>
      <c r="H592" s="50"/>
      <c r="I592" s="50">
        <v>735</v>
      </c>
      <c r="J592" s="35">
        <v>1150</v>
      </c>
      <c r="K592" s="34">
        <v>415</v>
      </c>
      <c r="L592" s="35"/>
      <c r="M592" s="35">
        <v>-445</v>
      </c>
      <c r="N592" s="34">
        <v>-860</v>
      </c>
      <c r="Q592" s="34" t="s">
        <v>702</v>
      </c>
      <c r="R592" s="63" t="s">
        <v>1751</v>
      </c>
      <c r="S592" s="83">
        <v>42915</v>
      </c>
    </row>
    <row r="593" spans="1:19" x14ac:dyDescent="0.25">
      <c r="A593" s="59">
        <v>21497</v>
      </c>
      <c r="B593" s="56">
        <v>3</v>
      </c>
      <c r="C593" s="85" t="s">
        <v>88</v>
      </c>
      <c r="F593" s="87" t="s">
        <v>1753</v>
      </c>
      <c r="G593" s="62"/>
      <c r="H593" s="50"/>
      <c r="I593" s="50">
        <v>1150</v>
      </c>
      <c r="J593" s="35"/>
      <c r="L593" s="35"/>
      <c r="M593" s="35">
        <v>-860</v>
      </c>
      <c r="N593" s="34" t="s">
        <v>1756</v>
      </c>
      <c r="Q593" s="34" t="s">
        <v>702</v>
      </c>
      <c r="R593" s="63" t="s">
        <v>1751</v>
      </c>
      <c r="S593" s="83">
        <v>42915</v>
      </c>
    </row>
    <row r="594" spans="1:19" x14ac:dyDescent="0.25">
      <c r="A594" s="59">
        <v>21497</v>
      </c>
      <c r="B594" s="56">
        <v>4</v>
      </c>
      <c r="C594" s="85" t="s">
        <v>90</v>
      </c>
      <c r="D594" s="85" t="s">
        <v>89</v>
      </c>
      <c r="F594" s="85" t="s">
        <v>314</v>
      </c>
      <c r="H594" s="34" t="s">
        <v>38</v>
      </c>
      <c r="I594" s="34">
        <v>735</v>
      </c>
      <c r="J594" s="34">
        <v>746</v>
      </c>
      <c r="K594" s="34">
        <v>11</v>
      </c>
      <c r="O594" s="35"/>
      <c r="Q594" s="34" t="s">
        <v>702</v>
      </c>
      <c r="R594" s="63" t="s">
        <v>703</v>
      </c>
      <c r="S594" s="83">
        <v>42880</v>
      </c>
    </row>
    <row r="595" spans="1:19" x14ac:dyDescent="0.25">
      <c r="A595" s="60">
        <v>21497</v>
      </c>
      <c r="B595" s="56">
        <v>5</v>
      </c>
      <c r="C595" s="85" t="s">
        <v>90</v>
      </c>
      <c r="D595" s="87" t="s">
        <v>716</v>
      </c>
      <c r="E595" s="62"/>
      <c r="F595" s="87"/>
      <c r="G595" s="62"/>
      <c r="H595" s="50"/>
      <c r="I595" s="50">
        <v>746</v>
      </c>
      <c r="J595" s="35">
        <v>1150</v>
      </c>
      <c r="K595" s="34">
        <v>404</v>
      </c>
      <c r="L595" s="35"/>
      <c r="M595" s="35"/>
      <c r="Q595" s="34" t="s">
        <v>702</v>
      </c>
      <c r="R595" s="63" t="s">
        <v>703</v>
      </c>
      <c r="S595" s="83">
        <v>42880</v>
      </c>
    </row>
    <row r="596" spans="1:19" x14ac:dyDescent="0.25">
      <c r="A596" s="58">
        <v>21497</v>
      </c>
      <c r="B596" s="56">
        <v>6</v>
      </c>
      <c r="C596" s="88" t="s">
        <v>1740</v>
      </c>
      <c r="F596" s="87" t="s">
        <v>314</v>
      </c>
      <c r="H596" s="50" t="s">
        <v>38</v>
      </c>
      <c r="I596" s="50">
        <v>735</v>
      </c>
      <c r="J596" s="35">
        <v>1150</v>
      </c>
      <c r="K596" s="34">
        <v>415</v>
      </c>
      <c r="L596" s="35"/>
      <c r="M596" s="35">
        <v>-445</v>
      </c>
      <c r="N596" s="34">
        <v>-860</v>
      </c>
      <c r="Q596" s="34" t="s">
        <v>702</v>
      </c>
      <c r="R596" s="63" t="s">
        <v>1751</v>
      </c>
      <c r="S596" s="83">
        <v>42915</v>
      </c>
    </row>
    <row r="597" spans="1:19" x14ac:dyDescent="0.25">
      <c r="A597" s="54">
        <v>21499</v>
      </c>
      <c r="B597" s="57">
        <v>1</v>
      </c>
      <c r="C597" s="85" t="s">
        <v>88</v>
      </c>
      <c r="F597" s="87" t="s">
        <v>1752</v>
      </c>
      <c r="G597" s="62"/>
      <c r="H597" s="50"/>
      <c r="I597" s="50"/>
      <c r="J597" s="35">
        <v>1120</v>
      </c>
      <c r="L597" s="35"/>
      <c r="M597" s="35" t="s">
        <v>1756</v>
      </c>
      <c r="N597" s="34">
        <v>-820</v>
      </c>
      <c r="Q597" s="34" t="s">
        <v>702</v>
      </c>
      <c r="R597" s="63" t="s">
        <v>1751</v>
      </c>
      <c r="S597" s="83">
        <v>42915</v>
      </c>
    </row>
    <row r="598" spans="1:19" x14ac:dyDescent="0.25">
      <c r="A598" s="59">
        <v>21499</v>
      </c>
      <c r="B598" s="56">
        <v>2</v>
      </c>
      <c r="C598" s="85" t="s">
        <v>88</v>
      </c>
      <c r="F598" s="87" t="s">
        <v>314</v>
      </c>
      <c r="G598" s="62"/>
      <c r="H598" s="50"/>
      <c r="I598" s="50">
        <v>645</v>
      </c>
      <c r="J598" s="35">
        <v>1120</v>
      </c>
      <c r="K598" s="34">
        <v>475</v>
      </c>
      <c r="L598" s="35"/>
      <c r="M598" s="35">
        <v>-345</v>
      </c>
      <c r="N598" s="34">
        <v>-820</v>
      </c>
      <c r="Q598" s="34" t="s">
        <v>702</v>
      </c>
      <c r="R598" s="63" t="s">
        <v>1751</v>
      </c>
      <c r="S598" s="83">
        <v>42915</v>
      </c>
    </row>
    <row r="599" spans="1:19" x14ac:dyDescent="0.25">
      <c r="A599" s="59">
        <v>21499</v>
      </c>
      <c r="B599" s="56">
        <v>3</v>
      </c>
      <c r="C599" s="85" t="s">
        <v>88</v>
      </c>
      <c r="F599" s="87" t="s">
        <v>1753</v>
      </c>
      <c r="G599" s="62"/>
      <c r="H599" s="50"/>
      <c r="I599" s="50">
        <v>1120</v>
      </c>
      <c r="J599" s="35"/>
      <c r="L599" s="35"/>
      <c r="M599" s="35">
        <v>-820</v>
      </c>
      <c r="N599" s="34" t="s">
        <v>1756</v>
      </c>
      <c r="Q599" s="34" t="s">
        <v>702</v>
      </c>
      <c r="R599" s="63" t="s">
        <v>1751</v>
      </c>
      <c r="S599" s="83">
        <v>42915</v>
      </c>
    </row>
    <row r="600" spans="1:19" x14ac:dyDescent="0.25">
      <c r="A600" s="60">
        <v>21499</v>
      </c>
      <c r="B600" s="56">
        <v>4</v>
      </c>
      <c r="C600" s="85" t="s">
        <v>90</v>
      </c>
      <c r="D600" s="87" t="s">
        <v>713</v>
      </c>
      <c r="E600" s="62"/>
      <c r="F600" s="87"/>
      <c r="G600" s="62"/>
      <c r="H600" s="50"/>
      <c r="I600" s="50">
        <v>645</v>
      </c>
      <c r="J600" s="35">
        <v>980</v>
      </c>
      <c r="K600" s="34">
        <v>335</v>
      </c>
      <c r="L600" s="35"/>
      <c r="Q600" s="34" t="s">
        <v>702</v>
      </c>
      <c r="R600" s="63" t="s">
        <v>703</v>
      </c>
      <c r="S600" s="83">
        <v>42880</v>
      </c>
    </row>
    <row r="601" spans="1:19" x14ac:dyDescent="0.25">
      <c r="A601" s="59">
        <v>21499</v>
      </c>
      <c r="B601" s="56">
        <v>5</v>
      </c>
      <c r="C601" s="85" t="s">
        <v>90</v>
      </c>
      <c r="D601" s="85" t="s">
        <v>89</v>
      </c>
      <c r="F601" s="85" t="s">
        <v>314</v>
      </c>
      <c r="H601" s="34" t="s">
        <v>37</v>
      </c>
      <c r="I601" s="34">
        <v>980</v>
      </c>
      <c r="J601" s="35">
        <v>995</v>
      </c>
      <c r="K601" s="34">
        <v>15</v>
      </c>
      <c r="O601" s="35"/>
      <c r="Q601" s="34" t="s">
        <v>702</v>
      </c>
      <c r="R601" s="63" t="s">
        <v>703</v>
      </c>
      <c r="S601" s="83">
        <v>42880</v>
      </c>
    </row>
    <row r="602" spans="1:19" x14ac:dyDescent="0.25">
      <c r="A602" s="59">
        <v>21499</v>
      </c>
      <c r="B602" s="56">
        <v>6</v>
      </c>
      <c r="C602" s="85" t="s">
        <v>90</v>
      </c>
      <c r="D602" s="85" t="s">
        <v>715</v>
      </c>
      <c r="I602" s="34">
        <v>995</v>
      </c>
      <c r="J602" s="35">
        <v>1180</v>
      </c>
      <c r="K602" s="34">
        <v>185</v>
      </c>
      <c r="O602" s="35"/>
      <c r="Q602" s="34" t="s">
        <v>702</v>
      </c>
      <c r="R602" s="63" t="s">
        <v>1751</v>
      </c>
      <c r="S602" s="83">
        <v>42915</v>
      </c>
    </row>
    <row r="603" spans="1:19" x14ac:dyDescent="0.25">
      <c r="A603" s="59">
        <v>21499</v>
      </c>
      <c r="B603" s="56">
        <v>7</v>
      </c>
      <c r="C603" s="88" t="s">
        <v>1740</v>
      </c>
      <c r="F603" s="85" t="s">
        <v>314</v>
      </c>
      <c r="H603" s="50" t="s">
        <v>37</v>
      </c>
      <c r="I603" s="50">
        <v>645</v>
      </c>
      <c r="J603" s="35">
        <v>1120</v>
      </c>
      <c r="K603" s="34">
        <v>475</v>
      </c>
      <c r="M603" s="34">
        <v>-345</v>
      </c>
      <c r="N603" s="34">
        <v>-820</v>
      </c>
      <c r="O603" s="35"/>
      <c r="Q603" s="34" t="s">
        <v>702</v>
      </c>
      <c r="R603" s="63" t="s">
        <v>1751</v>
      </c>
      <c r="S603" s="83">
        <v>42915</v>
      </c>
    </row>
    <row r="604" spans="1:19" x14ac:dyDescent="0.25">
      <c r="A604" s="54">
        <v>21501</v>
      </c>
      <c r="B604" s="57">
        <v>1</v>
      </c>
      <c r="C604" s="85" t="s">
        <v>88</v>
      </c>
      <c r="F604" s="85" t="s">
        <v>1752</v>
      </c>
      <c r="J604" s="34">
        <v>1320</v>
      </c>
      <c r="M604" s="34" t="s">
        <v>1756</v>
      </c>
      <c r="N604" s="34">
        <v>-959</v>
      </c>
      <c r="O604" s="35"/>
      <c r="Q604" s="34" t="s">
        <v>702</v>
      </c>
      <c r="R604" s="63" t="s">
        <v>1751</v>
      </c>
      <c r="S604" s="83">
        <v>42915</v>
      </c>
    </row>
    <row r="605" spans="1:19" x14ac:dyDescent="0.25">
      <c r="A605" s="59">
        <v>21501</v>
      </c>
      <c r="B605" s="56">
        <v>2</v>
      </c>
      <c r="C605" s="85" t="s">
        <v>88</v>
      </c>
      <c r="F605" s="85" t="s">
        <v>314</v>
      </c>
      <c r="I605" s="34">
        <v>901</v>
      </c>
      <c r="J605" s="35">
        <v>1320</v>
      </c>
      <c r="K605" s="34">
        <v>419</v>
      </c>
      <c r="M605" s="34">
        <v>-540</v>
      </c>
      <c r="N605" s="34">
        <v>-959</v>
      </c>
      <c r="O605" s="35"/>
      <c r="Q605" s="34" t="s">
        <v>702</v>
      </c>
      <c r="R605" s="63" t="s">
        <v>1751</v>
      </c>
      <c r="S605" s="83">
        <v>42915</v>
      </c>
    </row>
    <row r="606" spans="1:19" x14ac:dyDescent="0.25">
      <c r="A606" s="59">
        <v>21501</v>
      </c>
      <c r="B606" s="56">
        <v>3</v>
      </c>
      <c r="C606" s="85" t="s">
        <v>88</v>
      </c>
      <c r="F606" s="85" t="s">
        <v>1753</v>
      </c>
      <c r="I606" s="34">
        <v>1320</v>
      </c>
      <c r="M606" s="34">
        <v>-959</v>
      </c>
      <c r="N606" s="34" t="s">
        <v>1756</v>
      </c>
      <c r="O606" s="35"/>
      <c r="Q606" s="34" t="s">
        <v>702</v>
      </c>
      <c r="R606" s="63" t="s">
        <v>1751</v>
      </c>
      <c r="S606" s="83">
        <v>42915</v>
      </c>
    </row>
    <row r="607" spans="1:19" x14ac:dyDescent="0.25">
      <c r="A607" s="59">
        <v>21501</v>
      </c>
      <c r="B607" s="56">
        <v>4</v>
      </c>
      <c r="C607" s="85" t="s">
        <v>90</v>
      </c>
      <c r="D607" s="85" t="s">
        <v>89</v>
      </c>
      <c r="F607" s="85" t="s">
        <v>314</v>
      </c>
      <c r="H607" s="34" t="s">
        <v>37</v>
      </c>
      <c r="I607" s="34">
        <v>901</v>
      </c>
      <c r="J607" s="35">
        <v>975</v>
      </c>
      <c r="K607" s="34">
        <v>74</v>
      </c>
      <c r="O607" s="35"/>
      <c r="Q607" s="34" t="s">
        <v>702</v>
      </c>
      <c r="R607" s="63" t="s">
        <v>703</v>
      </c>
      <c r="S607" s="83">
        <v>42880</v>
      </c>
    </row>
    <row r="608" spans="1:19" x14ac:dyDescent="0.25">
      <c r="A608" s="59">
        <v>21501</v>
      </c>
      <c r="B608" s="56">
        <v>5</v>
      </c>
      <c r="C608" s="85" t="s">
        <v>90</v>
      </c>
      <c r="D608" s="85" t="s">
        <v>713</v>
      </c>
      <c r="I608" s="34">
        <v>975</v>
      </c>
      <c r="J608" s="35">
        <v>1275</v>
      </c>
      <c r="K608" s="34">
        <v>300</v>
      </c>
      <c r="L608" s="35"/>
      <c r="Q608" s="34" t="s">
        <v>702</v>
      </c>
      <c r="R608" s="63" t="s">
        <v>703</v>
      </c>
      <c r="S608" s="83">
        <v>42880</v>
      </c>
    </row>
    <row r="609" spans="1:20" x14ac:dyDescent="0.25">
      <c r="A609" s="59">
        <v>21501</v>
      </c>
      <c r="B609" s="56">
        <v>6</v>
      </c>
      <c r="C609" s="85" t="s">
        <v>90</v>
      </c>
      <c r="D609" s="85" t="s">
        <v>89</v>
      </c>
      <c r="F609" s="85" t="s">
        <v>314</v>
      </c>
      <c r="H609" s="34" t="s">
        <v>37</v>
      </c>
      <c r="I609" s="34">
        <v>1275</v>
      </c>
      <c r="J609" s="35">
        <v>1290</v>
      </c>
      <c r="K609" s="34">
        <v>15</v>
      </c>
      <c r="O609" s="35"/>
      <c r="Q609" s="34" t="s">
        <v>702</v>
      </c>
      <c r="R609" s="63" t="s">
        <v>703</v>
      </c>
      <c r="S609" s="83">
        <v>42880</v>
      </c>
    </row>
    <row r="610" spans="1:20" x14ac:dyDescent="0.25">
      <c r="A610" s="59">
        <v>21501</v>
      </c>
      <c r="B610" s="56">
        <v>7</v>
      </c>
      <c r="C610" s="85" t="s">
        <v>90</v>
      </c>
      <c r="D610" s="85" t="s">
        <v>713</v>
      </c>
      <c r="I610" s="34">
        <v>1290</v>
      </c>
      <c r="J610" s="35">
        <v>1305</v>
      </c>
      <c r="K610" s="34">
        <v>15</v>
      </c>
      <c r="L610" s="35"/>
      <c r="Q610" s="34" t="s">
        <v>702</v>
      </c>
      <c r="R610" s="63" t="s">
        <v>703</v>
      </c>
      <c r="S610" s="83">
        <v>42880</v>
      </c>
    </row>
    <row r="611" spans="1:20" x14ac:dyDescent="0.25">
      <c r="A611" s="59">
        <v>21501</v>
      </c>
      <c r="B611" s="56">
        <v>8</v>
      </c>
      <c r="C611" s="85" t="s">
        <v>90</v>
      </c>
      <c r="D611" s="85" t="s">
        <v>89</v>
      </c>
      <c r="F611" s="85" t="s">
        <v>314</v>
      </c>
      <c r="H611" s="34" t="s">
        <v>37</v>
      </c>
      <c r="I611" s="34">
        <v>1305</v>
      </c>
      <c r="J611" s="35">
        <v>1320</v>
      </c>
      <c r="K611" s="34">
        <v>15</v>
      </c>
      <c r="O611" s="35"/>
      <c r="Q611" s="34" t="s">
        <v>702</v>
      </c>
      <c r="R611" s="63" t="s">
        <v>703</v>
      </c>
      <c r="S611" s="83">
        <v>42880</v>
      </c>
    </row>
    <row r="612" spans="1:20" x14ac:dyDescent="0.25">
      <c r="A612" s="59">
        <v>21501</v>
      </c>
      <c r="B612" s="56">
        <v>9</v>
      </c>
      <c r="C612" s="88" t="s">
        <v>1740</v>
      </c>
      <c r="F612" s="85" t="s">
        <v>314</v>
      </c>
      <c r="H612" s="34" t="s">
        <v>37</v>
      </c>
      <c r="I612" s="34">
        <v>901</v>
      </c>
      <c r="J612" s="35">
        <v>1320</v>
      </c>
      <c r="K612" s="34">
        <v>419</v>
      </c>
      <c r="M612" s="34">
        <v>-540</v>
      </c>
      <c r="N612" s="34">
        <v>-959</v>
      </c>
      <c r="O612" s="35"/>
      <c r="Q612" s="34" t="s">
        <v>702</v>
      </c>
      <c r="R612" s="63" t="s">
        <v>1751</v>
      </c>
      <c r="S612" s="83">
        <v>42915</v>
      </c>
    </row>
    <row r="613" spans="1:20" x14ac:dyDescent="0.25">
      <c r="A613" s="54">
        <v>21504</v>
      </c>
      <c r="B613" s="57">
        <v>1</v>
      </c>
      <c r="C613" s="85" t="s">
        <v>88</v>
      </c>
      <c r="F613" s="85" t="s">
        <v>1752</v>
      </c>
      <c r="J613" s="34">
        <v>1126</v>
      </c>
      <c r="M613" s="34" t="s">
        <v>1756</v>
      </c>
      <c r="N613" s="34">
        <v>-806</v>
      </c>
      <c r="O613" s="35"/>
      <c r="Q613" s="34" t="s">
        <v>702</v>
      </c>
      <c r="R613" s="63" t="s">
        <v>1751</v>
      </c>
      <c r="S613" s="83">
        <v>42915</v>
      </c>
    </row>
    <row r="614" spans="1:20" x14ac:dyDescent="0.25">
      <c r="A614" s="59">
        <v>21504</v>
      </c>
      <c r="B614" s="56">
        <v>2</v>
      </c>
      <c r="C614" s="85" t="s">
        <v>88</v>
      </c>
      <c r="F614" s="85" t="s">
        <v>314</v>
      </c>
      <c r="I614" s="34">
        <v>680</v>
      </c>
      <c r="J614" s="35">
        <v>1126</v>
      </c>
      <c r="K614" s="34">
        <v>446</v>
      </c>
      <c r="M614" s="34">
        <v>-360</v>
      </c>
      <c r="N614" s="34">
        <v>-806</v>
      </c>
      <c r="O614" s="35"/>
      <c r="Q614" s="34" t="s">
        <v>702</v>
      </c>
      <c r="R614" s="63" t="s">
        <v>1751</v>
      </c>
      <c r="S614" s="83">
        <v>42915</v>
      </c>
    </row>
    <row r="615" spans="1:20" x14ac:dyDescent="0.25">
      <c r="A615" s="59">
        <v>21504</v>
      </c>
      <c r="B615" s="56">
        <v>3</v>
      </c>
      <c r="C615" s="85" t="s">
        <v>88</v>
      </c>
      <c r="F615" s="85" t="s">
        <v>1753</v>
      </c>
      <c r="I615" s="34">
        <v>1126</v>
      </c>
      <c r="M615" s="34">
        <v>-806</v>
      </c>
      <c r="N615" s="34" t="s">
        <v>1756</v>
      </c>
      <c r="O615" s="35"/>
      <c r="Q615" s="34" t="s">
        <v>702</v>
      </c>
      <c r="R615" s="63" t="s">
        <v>1751</v>
      </c>
      <c r="S615" s="83">
        <v>42915</v>
      </c>
    </row>
    <row r="616" spans="1:20" x14ac:dyDescent="0.25">
      <c r="A616" s="60">
        <v>21504</v>
      </c>
      <c r="B616" s="56">
        <v>4</v>
      </c>
      <c r="C616" s="85" t="s">
        <v>90</v>
      </c>
      <c r="D616" s="87" t="s">
        <v>716</v>
      </c>
      <c r="E616" s="62"/>
      <c r="F616" s="87"/>
      <c r="G616" s="62"/>
      <c r="H616" s="50"/>
      <c r="I616" s="50">
        <v>680</v>
      </c>
      <c r="J616" s="35">
        <v>1092</v>
      </c>
      <c r="K616" s="34">
        <v>412</v>
      </c>
      <c r="L616" s="35"/>
      <c r="Q616" s="34" t="s">
        <v>702</v>
      </c>
      <c r="R616" s="63" t="s">
        <v>703</v>
      </c>
      <c r="S616" s="83">
        <v>42880</v>
      </c>
    </row>
    <row r="617" spans="1:20" x14ac:dyDescent="0.25">
      <c r="A617" s="59">
        <v>21504</v>
      </c>
      <c r="B617" s="56">
        <v>5</v>
      </c>
      <c r="C617" s="85" t="s">
        <v>90</v>
      </c>
      <c r="D617" s="85" t="s">
        <v>89</v>
      </c>
      <c r="F617" s="85" t="s">
        <v>314</v>
      </c>
      <c r="H617" s="34" t="s">
        <v>37</v>
      </c>
      <c r="I617" s="34">
        <v>1092</v>
      </c>
      <c r="J617" s="34">
        <v>1104</v>
      </c>
      <c r="K617" s="34">
        <v>12</v>
      </c>
      <c r="O617" s="35"/>
      <c r="Q617" s="34" t="s">
        <v>702</v>
      </c>
      <c r="R617" s="63" t="s">
        <v>703</v>
      </c>
      <c r="S617" s="83">
        <v>42880</v>
      </c>
    </row>
    <row r="618" spans="1:20" x14ac:dyDescent="0.25">
      <c r="A618" s="59">
        <v>21504</v>
      </c>
      <c r="B618" s="56">
        <v>6</v>
      </c>
      <c r="C618" s="85" t="s">
        <v>90</v>
      </c>
      <c r="D618" s="85" t="s">
        <v>713</v>
      </c>
      <c r="I618" s="34">
        <v>1104</v>
      </c>
      <c r="J618" s="35">
        <v>1114</v>
      </c>
      <c r="K618" s="34">
        <v>10</v>
      </c>
      <c r="L618" s="35"/>
      <c r="Q618" s="34" t="s">
        <v>702</v>
      </c>
      <c r="R618" s="63" t="s">
        <v>703</v>
      </c>
      <c r="S618" s="83">
        <v>42880</v>
      </c>
    </row>
    <row r="619" spans="1:20" x14ac:dyDescent="0.25">
      <c r="A619" s="59">
        <v>21504</v>
      </c>
      <c r="B619" s="56">
        <v>7</v>
      </c>
      <c r="C619" s="85" t="s">
        <v>90</v>
      </c>
      <c r="D619" s="85" t="s">
        <v>89</v>
      </c>
      <c r="F619" s="85" t="s">
        <v>314</v>
      </c>
      <c r="H619" s="34" t="s">
        <v>37</v>
      </c>
      <c r="I619" s="34">
        <v>1114</v>
      </c>
      <c r="J619" s="34">
        <v>1126</v>
      </c>
      <c r="K619" s="34">
        <v>12</v>
      </c>
      <c r="O619" s="35"/>
      <c r="Q619" s="34" t="s">
        <v>702</v>
      </c>
      <c r="R619" s="63" t="s">
        <v>703</v>
      </c>
      <c r="S619" s="83">
        <v>42880</v>
      </c>
    </row>
    <row r="620" spans="1:20" x14ac:dyDescent="0.25">
      <c r="A620" s="59">
        <v>21504</v>
      </c>
      <c r="B620" s="56">
        <v>8</v>
      </c>
      <c r="C620" s="88" t="s">
        <v>1740</v>
      </c>
      <c r="F620" s="85" t="s">
        <v>314</v>
      </c>
      <c r="H620" s="34" t="s">
        <v>37</v>
      </c>
      <c r="I620" s="34">
        <v>680</v>
      </c>
      <c r="J620" s="35">
        <v>1126</v>
      </c>
      <c r="K620" s="34">
        <v>446</v>
      </c>
      <c r="M620" s="34">
        <v>-360</v>
      </c>
      <c r="N620" s="34">
        <v>-806</v>
      </c>
      <c r="O620" s="35"/>
      <c r="Q620" s="34" t="s">
        <v>702</v>
      </c>
      <c r="R620" s="63" t="s">
        <v>1751</v>
      </c>
      <c r="S620" s="83">
        <v>42915</v>
      </c>
    </row>
    <row r="621" spans="1:20" x14ac:dyDescent="0.25">
      <c r="A621" s="54">
        <v>21511</v>
      </c>
      <c r="B621" s="57">
        <v>1</v>
      </c>
      <c r="C621" s="85" t="s">
        <v>88</v>
      </c>
      <c r="F621" s="85" t="s">
        <v>1752</v>
      </c>
      <c r="H621" s="52"/>
      <c r="I621" s="34">
        <v>890</v>
      </c>
      <c r="J621" s="34">
        <v>1647</v>
      </c>
      <c r="K621" s="34">
        <v>757</v>
      </c>
      <c r="M621" s="34">
        <v>-485</v>
      </c>
      <c r="N621" s="34">
        <v>-1242</v>
      </c>
      <c r="Q621" s="34" t="s">
        <v>702</v>
      </c>
      <c r="R621" s="63" t="s">
        <v>306</v>
      </c>
      <c r="S621" s="83">
        <v>42880</v>
      </c>
      <c r="T621" s="34" t="s">
        <v>308</v>
      </c>
    </row>
    <row r="622" spans="1:20" x14ac:dyDescent="0.25">
      <c r="A622" s="59">
        <v>21511</v>
      </c>
      <c r="B622" s="56">
        <v>2</v>
      </c>
      <c r="C622" s="85" t="s">
        <v>88</v>
      </c>
      <c r="F622" s="85" t="s">
        <v>314</v>
      </c>
      <c r="I622" s="34">
        <v>1203</v>
      </c>
      <c r="J622" s="34">
        <v>1647</v>
      </c>
      <c r="K622" s="34">
        <v>444</v>
      </c>
      <c r="M622" s="34">
        <v>-798</v>
      </c>
      <c r="N622" s="34">
        <v>-1242</v>
      </c>
      <c r="Q622" s="34" t="s">
        <v>702</v>
      </c>
      <c r="R622" s="63" t="s">
        <v>306</v>
      </c>
      <c r="S622" s="83">
        <v>42880</v>
      </c>
    </row>
    <row r="623" spans="1:20" x14ac:dyDescent="0.25">
      <c r="A623" s="59">
        <v>21511</v>
      </c>
      <c r="B623" s="56">
        <v>3</v>
      </c>
      <c r="C623" s="85" t="s">
        <v>88</v>
      </c>
      <c r="F623" s="85" t="s">
        <v>1753</v>
      </c>
      <c r="I623" s="34">
        <v>1647</v>
      </c>
      <c r="M623" s="34">
        <v>-1242</v>
      </c>
      <c r="N623" s="34" t="s">
        <v>1756</v>
      </c>
      <c r="Q623" s="34" t="s">
        <v>702</v>
      </c>
      <c r="R623" s="63" t="s">
        <v>306</v>
      </c>
      <c r="S623" s="83">
        <v>42880</v>
      </c>
      <c r="T623" s="34" t="s">
        <v>308</v>
      </c>
    </row>
    <row r="624" spans="1:20" x14ac:dyDescent="0.25">
      <c r="A624" s="59">
        <v>21511</v>
      </c>
      <c r="B624" s="56">
        <v>4</v>
      </c>
      <c r="C624" s="85" t="s">
        <v>90</v>
      </c>
      <c r="D624" s="85" t="s">
        <v>89</v>
      </c>
      <c r="F624" s="85" t="s">
        <v>314</v>
      </c>
      <c r="I624" s="34">
        <v>1203</v>
      </c>
      <c r="J624" s="34">
        <v>1250</v>
      </c>
      <c r="K624" s="34">
        <v>47</v>
      </c>
      <c r="Q624" s="34" t="s">
        <v>702</v>
      </c>
      <c r="R624" s="63" t="s">
        <v>1751</v>
      </c>
      <c r="S624" s="83">
        <v>42915</v>
      </c>
    </row>
    <row r="625" spans="1:19" x14ac:dyDescent="0.25">
      <c r="A625" s="59">
        <v>21511</v>
      </c>
      <c r="B625" s="56">
        <v>5</v>
      </c>
      <c r="C625" s="85" t="s">
        <v>90</v>
      </c>
      <c r="D625" s="85" t="s">
        <v>716</v>
      </c>
      <c r="I625" s="34">
        <v>1250</v>
      </c>
      <c r="J625" s="34">
        <v>1647</v>
      </c>
      <c r="K625" s="34">
        <v>397</v>
      </c>
      <c r="Q625" s="34" t="s">
        <v>702</v>
      </c>
      <c r="R625" s="63" t="s">
        <v>1751</v>
      </c>
      <c r="S625" s="83">
        <v>42915</v>
      </c>
    </row>
    <row r="626" spans="1:19" x14ac:dyDescent="0.25">
      <c r="A626" s="54">
        <v>21519</v>
      </c>
      <c r="B626" s="57">
        <v>1</v>
      </c>
      <c r="C626" s="85" t="s">
        <v>88</v>
      </c>
      <c r="F626" s="85" t="s">
        <v>1752</v>
      </c>
      <c r="J626" s="34">
        <v>1433</v>
      </c>
      <c r="M626" s="34" t="s">
        <v>1756</v>
      </c>
      <c r="N626" s="34">
        <v>-1168</v>
      </c>
      <c r="Q626" s="34" t="s">
        <v>702</v>
      </c>
      <c r="R626" s="63" t="s">
        <v>1751</v>
      </c>
      <c r="S626" s="83">
        <v>42915</v>
      </c>
    </row>
    <row r="627" spans="1:19" x14ac:dyDescent="0.25">
      <c r="A627" s="59">
        <v>21519</v>
      </c>
      <c r="B627" s="56">
        <v>2</v>
      </c>
      <c r="C627" s="85" t="s">
        <v>88</v>
      </c>
      <c r="F627" s="85" t="s">
        <v>314</v>
      </c>
      <c r="I627" s="34">
        <v>1025</v>
      </c>
      <c r="J627" s="34">
        <v>1433</v>
      </c>
      <c r="K627" s="34">
        <v>408</v>
      </c>
      <c r="M627" s="34">
        <v>-760</v>
      </c>
      <c r="N627" s="34">
        <v>-1168</v>
      </c>
      <c r="Q627" s="34" t="s">
        <v>702</v>
      </c>
      <c r="R627" s="63" t="s">
        <v>1751</v>
      </c>
      <c r="S627" s="83">
        <v>42915</v>
      </c>
    </row>
    <row r="628" spans="1:19" x14ac:dyDescent="0.25">
      <c r="A628" s="59">
        <v>21519</v>
      </c>
      <c r="B628" s="56">
        <v>3</v>
      </c>
      <c r="C628" s="85" t="s">
        <v>88</v>
      </c>
      <c r="F628" s="85" t="s">
        <v>1753</v>
      </c>
      <c r="I628" s="34">
        <v>1433</v>
      </c>
      <c r="M628" s="34">
        <v>-1168</v>
      </c>
      <c r="N628" s="34" t="s">
        <v>1756</v>
      </c>
      <c r="Q628" s="34" t="s">
        <v>702</v>
      </c>
      <c r="R628" s="63" t="s">
        <v>1751</v>
      </c>
      <c r="S628" s="83">
        <v>42915</v>
      </c>
    </row>
    <row r="629" spans="1:19" x14ac:dyDescent="0.25">
      <c r="A629" s="60">
        <v>21519</v>
      </c>
      <c r="B629" s="56">
        <v>4</v>
      </c>
      <c r="C629" s="85" t="s">
        <v>90</v>
      </c>
      <c r="D629" s="87" t="s">
        <v>716</v>
      </c>
      <c r="E629" s="62"/>
      <c r="F629" s="87"/>
      <c r="G629" s="62"/>
      <c r="H629" s="50"/>
      <c r="I629" s="50">
        <v>1025</v>
      </c>
      <c r="J629" s="35">
        <v>1282</v>
      </c>
      <c r="K629" s="34">
        <v>257</v>
      </c>
      <c r="L629" s="35"/>
      <c r="Q629" s="34" t="s">
        <v>702</v>
      </c>
      <c r="R629" s="63" t="s">
        <v>703</v>
      </c>
      <c r="S629" s="83">
        <v>42880</v>
      </c>
    </row>
    <row r="630" spans="1:19" x14ac:dyDescent="0.25">
      <c r="A630" s="59">
        <v>21519</v>
      </c>
      <c r="B630" s="56">
        <v>5</v>
      </c>
      <c r="C630" s="85" t="s">
        <v>90</v>
      </c>
      <c r="D630" s="85" t="s">
        <v>89</v>
      </c>
      <c r="F630" s="85" t="s">
        <v>314</v>
      </c>
      <c r="H630" s="34" t="s">
        <v>39</v>
      </c>
      <c r="I630" s="34">
        <v>1282</v>
      </c>
      <c r="J630" s="34">
        <v>1297</v>
      </c>
      <c r="K630" s="34">
        <v>15</v>
      </c>
      <c r="O630" s="35"/>
      <c r="Q630" s="34" t="s">
        <v>702</v>
      </c>
      <c r="R630" s="63" t="s">
        <v>703</v>
      </c>
      <c r="S630" s="83">
        <v>42880</v>
      </c>
    </row>
    <row r="631" spans="1:19" x14ac:dyDescent="0.25">
      <c r="A631" s="60">
        <v>21519</v>
      </c>
      <c r="B631" s="56">
        <v>6</v>
      </c>
      <c r="C631" s="85" t="s">
        <v>90</v>
      </c>
      <c r="D631" s="87" t="s">
        <v>715</v>
      </c>
      <c r="E631" s="62"/>
      <c r="F631" s="87"/>
      <c r="G631" s="62"/>
      <c r="H631" s="50"/>
      <c r="I631" s="50">
        <v>1297</v>
      </c>
      <c r="J631" s="35">
        <v>1433.01</v>
      </c>
      <c r="K631" s="34">
        <v>136.01</v>
      </c>
      <c r="L631" s="35"/>
      <c r="M631" s="35"/>
      <c r="Q631" s="34" t="s">
        <v>702</v>
      </c>
      <c r="R631" s="63" t="s">
        <v>703</v>
      </c>
      <c r="S631" s="83">
        <v>42880</v>
      </c>
    </row>
    <row r="632" spans="1:19" x14ac:dyDescent="0.25">
      <c r="A632" s="60">
        <v>21519</v>
      </c>
      <c r="B632" s="56">
        <v>7</v>
      </c>
      <c r="C632" s="88" t="s">
        <v>1740</v>
      </c>
      <c r="F632" s="85" t="s">
        <v>314</v>
      </c>
      <c r="H632" s="34" t="s">
        <v>39</v>
      </c>
      <c r="I632" s="34">
        <v>1025</v>
      </c>
      <c r="J632" s="34">
        <v>1433</v>
      </c>
      <c r="K632" s="34">
        <v>408</v>
      </c>
      <c r="L632" s="35"/>
      <c r="M632" s="35">
        <v>-760</v>
      </c>
      <c r="N632" s="34">
        <v>-1168</v>
      </c>
      <c r="Q632" s="34" t="s">
        <v>702</v>
      </c>
      <c r="R632" s="63" t="s">
        <v>1751</v>
      </c>
      <c r="S632" s="83">
        <v>42915</v>
      </c>
    </row>
    <row r="633" spans="1:19" x14ac:dyDescent="0.25">
      <c r="A633" s="54">
        <v>21530</v>
      </c>
      <c r="B633" s="57">
        <v>1</v>
      </c>
      <c r="C633" s="85" t="s">
        <v>88</v>
      </c>
      <c r="F633" s="87" t="s">
        <v>1752</v>
      </c>
      <c r="G633" s="62"/>
      <c r="H633" s="50"/>
      <c r="I633" s="50"/>
      <c r="J633" s="35">
        <v>1410</v>
      </c>
      <c r="L633" s="35"/>
      <c r="M633" s="35" t="s">
        <v>1756</v>
      </c>
      <c r="N633" s="34">
        <v>-1083</v>
      </c>
      <c r="Q633" s="34" t="s">
        <v>702</v>
      </c>
      <c r="R633" s="63" t="s">
        <v>1751</v>
      </c>
      <c r="S633" s="83">
        <v>42915</v>
      </c>
    </row>
    <row r="634" spans="1:19" x14ac:dyDescent="0.25">
      <c r="A634" s="59">
        <v>21530</v>
      </c>
      <c r="B634" s="56">
        <v>2</v>
      </c>
      <c r="C634" s="85" t="s">
        <v>88</v>
      </c>
      <c r="F634" s="87" t="s">
        <v>314</v>
      </c>
      <c r="G634" s="62"/>
      <c r="H634" s="50"/>
      <c r="I634" s="50">
        <v>950</v>
      </c>
      <c r="J634" s="35">
        <v>1410</v>
      </c>
      <c r="K634" s="34">
        <v>460</v>
      </c>
      <c r="L634" s="35"/>
      <c r="M634" s="35">
        <v>-623</v>
      </c>
      <c r="N634" s="34">
        <v>-1083</v>
      </c>
      <c r="Q634" s="34" t="s">
        <v>702</v>
      </c>
      <c r="R634" s="63" t="s">
        <v>1751</v>
      </c>
      <c r="S634" s="83">
        <v>42915</v>
      </c>
    </row>
    <row r="635" spans="1:19" x14ac:dyDescent="0.25">
      <c r="A635" s="59">
        <v>21530</v>
      </c>
      <c r="B635" s="56">
        <v>3</v>
      </c>
      <c r="C635" s="85" t="s">
        <v>88</v>
      </c>
      <c r="F635" s="87" t="s">
        <v>1753</v>
      </c>
      <c r="G635" s="62"/>
      <c r="H635" s="50"/>
      <c r="I635" s="50">
        <v>1410</v>
      </c>
      <c r="J635" s="35"/>
      <c r="L635" s="35"/>
      <c r="M635" s="35">
        <v>-1083</v>
      </c>
      <c r="N635" s="34" t="s">
        <v>1756</v>
      </c>
      <c r="Q635" s="34" t="s">
        <v>702</v>
      </c>
      <c r="R635" s="63" t="s">
        <v>1751</v>
      </c>
      <c r="S635" s="83">
        <v>42915</v>
      </c>
    </row>
    <row r="636" spans="1:19" x14ac:dyDescent="0.25">
      <c r="A636" s="60">
        <v>21530</v>
      </c>
      <c r="B636" s="56">
        <v>4</v>
      </c>
      <c r="C636" s="85" t="s">
        <v>90</v>
      </c>
      <c r="D636" s="87" t="s">
        <v>716</v>
      </c>
      <c r="E636" s="62"/>
      <c r="F636" s="87"/>
      <c r="G636" s="62"/>
      <c r="H636" s="50"/>
      <c r="I636" s="50">
        <v>950</v>
      </c>
      <c r="J636" s="35">
        <v>1271</v>
      </c>
      <c r="K636" s="34">
        <v>321</v>
      </c>
      <c r="L636" s="35"/>
      <c r="Q636" s="34" t="s">
        <v>702</v>
      </c>
      <c r="R636" s="63" t="s">
        <v>703</v>
      </c>
      <c r="S636" s="83">
        <v>42880</v>
      </c>
    </row>
    <row r="637" spans="1:19" x14ac:dyDescent="0.25">
      <c r="A637" s="59">
        <v>21530</v>
      </c>
      <c r="B637" s="56">
        <v>5</v>
      </c>
      <c r="C637" s="85" t="s">
        <v>90</v>
      </c>
      <c r="D637" s="85" t="s">
        <v>89</v>
      </c>
      <c r="F637" s="85" t="s">
        <v>314</v>
      </c>
      <c r="H637" s="34" t="s">
        <v>37</v>
      </c>
      <c r="I637" s="34">
        <v>1271</v>
      </c>
      <c r="J637" s="35">
        <v>1306</v>
      </c>
      <c r="K637" s="34">
        <v>35</v>
      </c>
      <c r="O637" s="35"/>
      <c r="Q637" s="34" t="s">
        <v>702</v>
      </c>
      <c r="R637" s="63" t="s">
        <v>703</v>
      </c>
      <c r="S637" s="83">
        <v>42880</v>
      </c>
    </row>
    <row r="638" spans="1:19" x14ac:dyDescent="0.25">
      <c r="A638" s="60">
        <v>21530</v>
      </c>
      <c r="B638" s="56">
        <v>6</v>
      </c>
      <c r="C638" s="85" t="s">
        <v>90</v>
      </c>
      <c r="D638" s="87" t="s">
        <v>716</v>
      </c>
      <c r="E638" s="62"/>
      <c r="F638" s="87"/>
      <c r="G638" s="62"/>
      <c r="H638" s="50"/>
      <c r="I638" s="50">
        <v>1306</v>
      </c>
      <c r="J638" s="35">
        <v>1410</v>
      </c>
      <c r="K638" s="34">
        <v>104</v>
      </c>
      <c r="L638" s="35"/>
      <c r="M638" s="35"/>
      <c r="Q638" s="34" t="s">
        <v>702</v>
      </c>
      <c r="R638" s="63" t="s">
        <v>703</v>
      </c>
      <c r="S638" s="83">
        <v>42880</v>
      </c>
    </row>
    <row r="639" spans="1:19" x14ac:dyDescent="0.25">
      <c r="A639" s="58">
        <v>21530</v>
      </c>
      <c r="B639" s="56">
        <v>7</v>
      </c>
      <c r="C639" s="88" t="s">
        <v>1740</v>
      </c>
      <c r="F639" s="87" t="s">
        <v>314</v>
      </c>
      <c r="H639" s="50" t="s">
        <v>37</v>
      </c>
      <c r="I639" s="50">
        <v>950</v>
      </c>
      <c r="J639" s="35">
        <v>1410</v>
      </c>
      <c r="K639" s="34">
        <v>460</v>
      </c>
      <c r="L639" s="35"/>
      <c r="M639" s="35">
        <v>-623</v>
      </c>
      <c r="N639" s="34">
        <v>-1083</v>
      </c>
      <c r="Q639" s="34" t="s">
        <v>702</v>
      </c>
      <c r="R639" s="63" t="s">
        <v>1751</v>
      </c>
      <c r="S639" s="83">
        <v>42915</v>
      </c>
    </row>
    <row r="640" spans="1:19" x14ac:dyDescent="0.25">
      <c r="A640" s="54">
        <v>21532</v>
      </c>
      <c r="B640" s="57">
        <v>1</v>
      </c>
      <c r="C640" s="85" t="s">
        <v>88</v>
      </c>
      <c r="F640" s="87" t="s">
        <v>1752</v>
      </c>
      <c r="G640" s="62"/>
      <c r="H640" s="50"/>
      <c r="I640" s="50"/>
      <c r="J640" s="35">
        <v>1600</v>
      </c>
      <c r="L640" s="35"/>
      <c r="M640" s="35" t="s">
        <v>1756</v>
      </c>
      <c r="N640" s="34">
        <v>-1210</v>
      </c>
      <c r="Q640" s="34" t="s">
        <v>702</v>
      </c>
      <c r="R640" s="63" t="s">
        <v>1751</v>
      </c>
      <c r="S640" s="83">
        <v>42915</v>
      </c>
    </row>
    <row r="641" spans="1:19" x14ac:dyDescent="0.25">
      <c r="A641" s="59">
        <v>21532</v>
      </c>
      <c r="B641" s="56">
        <v>2</v>
      </c>
      <c r="C641" s="85" t="s">
        <v>88</v>
      </c>
      <c r="F641" s="87" t="s">
        <v>314</v>
      </c>
      <c r="G641" s="62"/>
      <c r="H641" s="50"/>
      <c r="I641" s="50">
        <v>1270</v>
      </c>
      <c r="J641" s="35">
        <v>1600</v>
      </c>
      <c r="K641" s="34">
        <v>330</v>
      </c>
      <c r="L641" s="35"/>
      <c r="M641" s="35">
        <v>-880</v>
      </c>
      <c r="N641" s="34">
        <v>-1210</v>
      </c>
      <c r="Q641" s="34" t="s">
        <v>702</v>
      </c>
      <c r="R641" s="63" t="s">
        <v>1751</v>
      </c>
      <c r="S641" s="83">
        <v>42915</v>
      </c>
    </row>
    <row r="642" spans="1:19" x14ac:dyDescent="0.25">
      <c r="A642" s="59">
        <v>21532</v>
      </c>
      <c r="B642" s="56">
        <v>3</v>
      </c>
      <c r="C642" s="85" t="s">
        <v>88</v>
      </c>
      <c r="F642" s="87" t="s">
        <v>1753</v>
      </c>
      <c r="G642" s="62"/>
      <c r="H642" s="50"/>
      <c r="I642" s="50">
        <v>1600</v>
      </c>
      <c r="J642" s="35"/>
      <c r="L642" s="35"/>
      <c r="M642" s="35">
        <v>-1210</v>
      </c>
      <c r="N642" s="34" t="s">
        <v>1756</v>
      </c>
      <c r="Q642" s="34" t="s">
        <v>702</v>
      </c>
      <c r="R642" s="63" t="s">
        <v>1751</v>
      </c>
      <c r="S642" s="83">
        <v>42915</v>
      </c>
    </row>
    <row r="643" spans="1:19" x14ac:dyDescent="0.25">
      <c r="A643" s="60">
        <v>21532</v>
      </c>
      <c r="B643" s="56">
        <v>4</v>
      </c>
      <c r="C643" s="85" t="s">
        <v>90</v>
      </c>
      <c r="D643" s="87" t="s">
        <v>716</v>
      </c>
      <c r="E643" s="62"/>
      <c r="F643" s="87"/>
      <c r="G643" s="62"/>
      <c r="H643" s="50"/>
      <c r="I643" s="50">
        <v>1270</v>
      </c>
      <c r="J643" s="35">
        <v>1320</v>
      </c>
      <c r="K643" s="34">
        <v>50</v>
      </c>
      <c r="L643" s="35"/>
      <c r="Q643" s="34" t="s">
        <v>702</v>
      </c>
      <c r="R643" s="63" t="s">
        <v>703</v>
      </c>
      <c r="S643" s="83">
        <v>42880</v>
      </c>
    </row>
    <row r="644" spans="1:19" x14ac:dyDescent="0.25">
      <c r="A644" s="59">
        <v>21532</v>
      </c>
      <c r="B644" s="56">
        <v>5</v>
      </c>
      <c r="C644" s="85" t="s">
        <v>90</v>
      </c>
      <c r="D644" s="85" t="s">
        <v>89</v>
      </c>
      <c r="F644" s="85" t="s">
        <v>314</v>
      </c>
      <c r="H644" s="34" t="s">
        <v>37</v>
      </c>
      <c r="I644" s="34">
        <v>1320</v>
      </c>
      <c r="J644" s="34">
        <v>1370</v>
      </c>
      <c r="K644" s="34">
        <v>50</v>
      </c>
      <c r="O644" s="35"/>
      <c r="Q644" s="34" t="s">
        <v>702</v>
      </c>
      <c r="R644" s="63" t="s">
        <v>703</v>
      </c>
      <c r="S644" s="83">
        <v>42880</v>
      </c>
    </row>
    <row r="645" spans="1:19" x14ac:dyDescent="0.25">
      <c r="A645" s="60">
        <v>21532</v>
      </c>
      <c r="B645" s="56">
        <v>6</v>
      </c>
      <c r="C645" s="85" t="s">
        <v>90</v>
      </c>
      <c r="D645" s="87" t="s">
        <v>716</v>
      </c>
      <c r="E645" s="62"/>
      <c r="F645" s="87"/>
      <c r="G645" s="62"/>
      <c r="H645" s="50"/>
      <c r="I645" s="50">
        <v>1370</v>
      </c>
      <c r="J645" s="35">
        <v>1600</v>
      </c>
      <c r="K645" s="34">
        <v>230</v>
      </c>
      <c r="L645" s="35"/>
      <c r="M645" s="35"/>
      <c r="Q645" s="34" t="s">
        <v>702</v>
      </c>
      <c r="R645" s="63" t="s">
        <v>703</v>
      </c>
      <c r="S645" s="83">
        <v>42880</v>
      </c>
    </row>
    <row r="646" spans="1:19" x14ac:dyDescent="0.25">
      <c r="A646" s="58">
        <v>21532</v>
      </c>
      <c r="B646" s="56">
        <v>7</v>
      </c>
      <c r="C646" s="88" t="s">
        <v>1740</v>
      </c>
      <c r="F646" s="87" t="s">
        <v>314</v>
      </c>
      <c r="H646" s="50" t="s">
        <v>37</v>
      </c>
      <c r="I646" s="50">
        <v>1270</v>
      </c>
      <c r="J646" s="35">
        <v>1600</v>
      </c>
      <c r="K646" s="34">
        <v>330</v>
      </c>
      <c r="L646" s="35"/>
      <c r="M646" s="35">
        <v>-880</v>
      </c>
      <c r="N646" s="34">
        <v>-1210</v>
      </c>
      <c r="Q646" s="34" t="s">
        <v>702</v>
      </c>
      <c r="R646" s="63" t="s">
        <v>1751</v>
      </c>
      <c r="S646" s="83">
        <v>42915</v>
      </c>
    </row>
    <row r="647" spans="1:19" x14ac:dyDescent="0.25">
      <c r="A647" s="54">
        <v>21663</v>
      </c>
      <c r="B647" s="57">
        <v>1</v>
      </c>
      <c r="C647" s="85" t="s">
        <v>88</v>
      </c>
      <c r="F647" s="85" t="s">
        <v>1752</v>
      </c>
      <c r="J647" s="35"/>
      <c r="L647" s="35"/>
      <c r="M647" s="34" t="s">
        <v>1756</v>
      </c>
      <c r="N647" s="34" t="s">
        <v>1756</v>
      </c>
      <c r="Q647" s="34" t="s">
        <v>702</v>
      </c>
      <c r="R647" s="63" t="s">
        <v>1751</v>
      </c>
      <c r="S647" s="83">
        <v>42915</v>
      </c>
    </row>
    <row r="648" spans="1:19" x14ac:dyDescent="0.25">
      <c r="A648" s="59">
        <v>21663</v>
      </c>
      <c r="B648" s="56">
        <v>2</v>
      </c>
      <c r="C648" s="85" t="s">
        <v>88</v>
      </c>
      <c r="F648" s="85" t="s">
        <v>314</v>
      </c>
      <c r="I648" s="34">
        <v>700</v>
      </c>
      <c r="J648" s="35">
        <v>955</v>
      </c>
      <c r="K648" s="34">
        <v>255</v>
      </c>
      <c r="L648" s="35"/>
      <c r="M648" s="34">
        <v>-309</v>
      </c>
      <c r="N648" s="34">
        <v>-564</v>
      </c>
      <c r="Q648" s="34" t="s">
        <v>702</v>
      </c>
      <c r="R648" s="63" t="s">
        <v>1751</v>
      </c>
      <c r="S648" s="83">
        <v>42915</v>
      </c>
    </row>
    <row r="649" spans="1:19" x14ac:dyDescent="0.25">
      <c r="A649" s="59">
        <v>21663</v>
      </c>
      <c r="B649" s="56">
        <v>3</v>
      </c>
      <c r="C649" s="85" t="s">
        <v>88</v>
      </c>
      <c r="F649" s="85" t="s">
        <v>1753</v>
      </c>
      <c r="J649" s="35"/>
      <c r="L649" s="35"/>
      <c r="M649" s="34" t="s">
        <v>1756</v>
      </c>
      <c r="N649" s="34" t="s">
        <v>1756</v>
      </c>
      <c r="Q649" s="34" t="s">
        <v>702</v>
      </c>
      <c r="R649" s="63" t="s">
        <v>1751</v>
      </c>
      <c r="S649" s="83">
        <v>42915</v>
      </c>
    </row>
    <row r="650" spans="1:19" x14ac:dyDescent="0.25">
      <c r="A650" s="60">
        <v>21663</v>
      </c>
      <c r="B650" s="56">
        <v>4</v>
      </c>
      <c r="C650" s="85" t="s">
        <v>90</v>
      </c>
      <c r="D650" s="87" t="s">
        <v>716</v>
      </c>
      <c r="E650" s="62"/>
      <c r="F650" s="87"/>
      <c r="G650" s="62"/>
      <c r="H650" s="50"/>
      <c r="I650" s="50">
        <v>700</v>
      </c>
      <c r="J650" s="35">
        <v>761</v>
      </c>
      <c r="K650" s="34">
        <v>61</v>
      </c>
      <c r="L650" s="35"/>
      <c r="Q650" s="34" t="s">
        <v>702</v>
      </c>
      <c r="R650" s="63" t="s">
        <v>703</v>
      </c>
      <c r="S650" s="83">
        <v>42880</v>
      </c>
    </row>
    <row r="651" spans="1:19" x14ac:dyDescent="0.25">
      <c r="A651" s="59">
        <v>21663</v>
      </c>
      <c r="B651" s="56">
        <v>5</v>
      </c>
      <c r="C651" s="85" t="s">
        <v>90</v>
      </c>
      <c r="D651" s="85" t="s">
        <v>89</v>
      </c>
      <c r="F651" s="85" t="s">
        <v>314</v>
      </c>
      <c r="H651" s="34" t="s">
        <v>38</v>
      </c>
      <c r="I651" s="34">
        <v>761</v>
      </c>
      <c r="J651" s="35">
        <v>775</v>
      </c>
      <c r="K651" s="34">
        <v>14</v>
      </c>
      <c r="O651" s="35"/>
      <c r="Q651" s="34" t="s">
        <v>702</v>
      </c>
      <c r="R651" s="63" t="s">
        <v>703</v>
      </c>
      <c r="S651" s="83">
        <v>42880</v>
      </c>
    </row>
    <row r="652" spans="1:19" x14ac:dyDescent="0.25">
      <c r="A652" s="60">
        <v>21663</v>
      </c>
      <c r="B652" s="56">
        <v>6</v>
      </c>
      <c r="C652" s="85" t="s">
        <v>90</v>
      </c>
      <c r="D652" s="87" t="s">
        <v>716</v>
      </c>
      <c r="E652" s="62"/>
      <c r="F652" s="87"/>
      <c r="G652" s="62"/>
      <c r="H652" s="50"/>
      <c r="I652" s="50">
        <v>775</v>
      </c>
      <c r="J652" s="35">
        <v>955</v>
      </c>
      <c r="K652" s="34">
        <v>180</v>
      </c>
      <c r="L652" s="35"/>
      <c r="M652" s="35"/>
      <c r="Q652" s="34" t="s">
        <v>702</v>
      </c>
      <c r="R652" s="63" t="s">
        <v>703</v>
      </c>
      <c r="S652" s="83">
        <v>42880</v>
      </c>
    </row>
    <row r="653" spans="1:19" x14ac:dyDescent="0.25">
      <c r="A653" s="58">
        <v>21663</v>
      </c>
      <c r="B653" s="56">
        <v>7</v>
      </c>
      <c r="C653" s="88" t="s">
        <v>1740</v>
      </c>
      <c r="F653" s="87" t="s">
        <v>314</v>
      </c>
      <c r="H653" s="34" t="s">
        <v>38</v>
      </c>
      <c r="I653" s="34">
        <v>700</v>
      </c>
      <c r="J653" s="35">
        <v>955</v>
      </c>
      <c r="K653" s="34">
        <v>255</v>
      </c>
      <c r="L653" s="35"/>
      <c r="M653" s="35">
        <v>-309</v>
      </c>
      <c r="N653" s="34">
        <v>-564</v>
      </c>
      <c r="Q653" s="34" t="s">
        <v>702</v>
      </c>
      <c r="R653" s="63" t="s">
        <v>1751</v>
      </c>
      <c r="S653" s="83">
        <v>42915</v>
      </c>
    </row>
    <row r="654" spans="1:19" x14ac:dyDescent="0.25">
      <c r="A654" s="54">
        <v>21666</v>
      </c>
      <c r="B654" s="57">
        <v>1</v>
      </c>
      <c r="C654" s="85" t="s">
        <v>88</v>
      </c>
      <c r="F654" s="85" t="s">
        <v>1752</v>
      </c>
      <c r="H654" s="52"/>
      <c r="J654" s="34">
        <v>804</v>
      </c>
      <c r="M654" s="34" t="s">
        <v>1756</v>
      </c>
      <c r="N654" s="34">
        <v>-321</v>
      </c>
      <c r="Q654" s="34" t="s">
        <v>702</v>
      </c>
      <c r="R654" s="63" t="s">
        <v>306</v>
      </c>
      <c r="S654" s="83">
        <v>42880</v>
      </c>
    </row>
    <row r="655" spans="1:19" x14ac:dyDescent="0.25">
      <c r="A655" s="59">
        <v>21666</v>
      </c>
      <c r="B655" s="56">
        <v>2</v>
      </c>
      <c r="C655" s="85" t="s">
        <v>88</v>
      </c>
      <c r="F655" s="85" t="s">
        <v>314</v>
      </c>
      <c r="I655" s="34">
        <v>545</v>
      </c>
      <c r="J655" s="34">
        <v>804</v>
      </c>
      <c r="K655" s="34">
        <v>259</v>
      </c>
      <c r="M655" s="34">
        <v>-62</v>
      </c>
      <c r="N655" s="34">
        <v>-321</v>
      </c>
      <c r="Q655" s="34" t="s">
        <v>702</v>
      </c>
      <c r="R655" s="63" t="s">
        <v>306</v>
      </c>
      <c r="S655" s="83">
        <v>42880</v>
      </c>
    </row>
    <row r="656" spans="1:19" x14ac:dyDescent="0.25">
      <c r="A656" s="59">
        <v>21666</v>
      </c>
      <c r="B656" s="56">
        <v>3</v>
      </c>
      <c r="C656" s="85" t="s">
        <v>88</v>
      </c>
      <c r="F656" s="85" t="s">
        <v>1753</v>
      </c>
      <c r="I656" s="34">
        <v>804</v>
      </c>
      <c r="M656" s="34">
        <v>-321</v>
      </c>
      <c r="N656" s="34" t="s">
        <v>1756</v>
      </c>
      <c r="Q656" s="34" t="s">
        <v>702</v>
      </c>
      <c r="R656" s="63" t="s">
        <v>306</v>
      </c>
      <c r="S656" s="83">
        <v>42880</v>
      </c>
    </row>
    <row r="657" spans="1:20" x14ac:dyDescent="0.25">
      <c r="A657" s="60">
        <v>21666</v>
      </c>
      <c r="B657" s="56">
        <v>4</v>
      </c>
      <c r="C657" s="85" t="s">
        <v>90</v>
      </c>
      <c r="D657" s="85" t="s">
        <v>89</v>
      </c>
      <c r="F657" s="85" t="s">
        <v>314</v>
      </c>
      <c r="I657" s="34">
        <v>545</v>
      </c>
      <c r="J657" s="34">
        <v>555</v>
      </c>
      <c r="K657" s="34">
        <v>10</v>
      </c>
      <c r="Q657" s="34" t="s">
        <v>702</v>
      </c>
      <c r="R657" s="63" t="s">
        <v>1751</v>
      </c>
      <c r="S657" s="83">
        <v>42915</v>
      </c>
    </row>
    <row r="658" spans="1:20" x14ac:dyDescent="0.25">
      <c r="A658" s="59">
        <v>21666</v>
      </c>
      <c r="B658" s="56">
        <v>5</v>
      </c>
      <c r="C658" s="85" t="s">
        <v>90</v>
      </c>
      <c r="D658" s="85" t="s">
        <v>715</v>
      </c>
      <c r="I658" s="34">
        <v>555</v>
      </c>
      <c r="J658" s="34">
        <v>665</v>
      </c>
      <c r="K658" s="34">
        <v>110</v>
      </c>
      <c r="Q658" s="34" t="s">
        <v>702</v>
      </c>
      <c r="R658" s="63" t="s">
        <v>1751</v>
      </c>
      <c r="S658" s="83">
        <v>42915</v>
      </c>
    </row>
    <row r="659" spans="1:20" x14ac:dyDescent="0.25">
      <c r="A659" s="60">
        <v>21666</v>
      </c>
      <c r="B659" s="56">
        <v>6</v>
      </c>
      <c r="C659" s="85" t="s">
        <v>90</v>
      </c>
      <c r="D659" s="85" t="s">
        <v>716</v>
      </c>
      <c r="I659" s="34">
        <v>665</v>
      </c>
      <c r="J659" s="34">
        <v>804</v>
      </c>
      <c r="K659" s="34">
        <v>139</v>
      </c>
      <c r="Q659" s="34" t="s">
        <v>702</v>
      </c>
      <c r="R659" s="63" t="s">
        <v>1751</v>
      </c>
      <c r="S659" s="83">
        <v>42915</v>
      </c>
    </row>
    <row r="660" spans="1:20" x14ac:dyDescent="0.25">
      <c r="A660" s="54">
        <v>21678</v>
      </c>
      <c r="B660" s="57">
        <v>1</v>
      </c>
      <c r="C660" s="85" t="s">
        <v>88</v>
      </c>
      <c r="F660" s="85" t="s">
        <v>1752</v>
      </c>
      <c r="J660" s="34">
        <v>995</v>
      </c>
      <c r="M660" s="34" t="s">
        <v>1756</v>
      </c>
      <c r="N660" s="34">
        <v>-427</v>
      </c>
      <c r="Q660" s="34" t="s">
        <v>702</v>
      </c>
      <c r="R660" s="63" t="s">
        <v>1751</v>
      </c>
      <c r="S660" s="83">
        <v>42915</v>
      </c>
    </row>
    <row r="661" spans="1:20" x14ac:dyDescent="0.25">
      <c r="A661" s="59">
        <v>21678</v>
      </c>
      <c r="B661" s="56">
        <v>2</v>
      </c>
      <c r="C661" s="85" t="s">
        <v>88</v>
      </c>
      <c r="F661" s="85" t="s">
        <v>314</v>
      </c>
      <c r="I661" s="34">
        <v>660</v>
      </c>
      <c r="J661" s="34">
        <v>995</v>
      </c>
      <c r="K661" s="34">
        <v>335</v>
      </c>
      <c r="M661" s="34">
        <v>-92</v>
      </c>
      <c r="N661" s="34">
        <v>-427</v>
      </c>
      <c r="Q661" s="34" t="s">
        <v>702</v>
      </c>
      <c r="R661" s="63" t="s">
        <v>1751</v>
      </c>
      <c r="S661" s="83">
        <v>42915</v>
      </c>
    </row>
    <row r="662" spans="1:20" x14ac:dyDescent="0.25">
      <c r="A662" s="59">
        <v>21678</v>
      </c>
      <c r="B662" s="56">
        <v>3</v>
      </c>
      <c r="C662" s="85" t="s">
        <v>88</v>
      </c>
      <c r="F662" s="85" t="s">
        <v>1753</v>
      </c>
      <c r="I662" s="34">
        <v>995</v>
      </c>
      <c r="M662" s="34">
        <v>-427</v>
      </c>
      <c r="N662" s="34" t="s">
        <v>1756</v>
      </c>
      <c r="Q662" s="34" t="s">
        <v>702</v>
      </c>
      <c r="R662" s="63" t="s">
        <v>1751</v>
      </c>
      <c r="S662" s="83">
        <v>42915</v>
      </c>
    </row>
    <row r="663" spans="1:20" x14ac:dyDescent="0.25">
      <c r="A663" s="59">
        <v>21678</v>
      </c>
      <c r="B663" s="56">
        <v>4</v>
      </c>
      <c r="C663" s="85" t="s">
        <v>90</v>
      </c>
      <c r="D663" s="85" t="s">
        <v>89</v>
      </c>
      <c r="F663" s="85" t="s">
        <v>314</v>
      </c>
      <c r="H663" s="34" t="s">
        <v>39</v>
      </c>
      <c r="I663" s="34">
        <v>660</v>
      </c>
      <c r="J663" s="34">
        <v>708</v>
      </c>
      <c r="K663" s="34">
        <v>48</v>
      </c>
      <c r="O663" s="35"/>
      <c r="Q663" s="34" t="s">
        <v>702</v>
      </c>
      <c r="R663" s="63" t="s">
        <v>703</v>
      </c>
      <c r="S663" s="83">
        <v>42880</v>
      </c>
    </row>
    <row r="664" spans="1:20" x14ac:dyDescent="0.25">
      <c r="A664" s="59">
        <v>21678</v>
      </c>
      <c r="B664" s="56">
        <v>5</v>
      </c>
      <c r="C664" s="85" t="s">
        <v>90</v>
      </c>
      <c r="D664" s="85" t="s">
        <v>713</v>
      </c>
      <c r="H664" s="50"/>
      <c r="I664" s="50">
        <v>708</v>
      </c>
      <c r="J664" s="34">
        <v>735</v>
      </c>
      <c r="K664" s="34">
        <v>27</v>
      </c>
      <c r="L664" s="35"/>
      <c r="Q664" s="34" t="s">
        <v>702</v>
      </c>
      <c r="R664" s="63" t="s">
        <v>703</v>
      </c>
      <c r="S664" s="83">
        <v>42880</v>
      </c>
    </row>
    <row r="665" spans="1:20" x14ac:dyDescent="0.25">
      <c r="A665" s="59">
        <v>21678</v>
      </c>
      <c r="B665" s="56">
        <v>6</v>
      </c>
      <c r="C665" s="85" t="s">
        <v>90</v>
      </c>
      <c r="D665" s="85" t="s">
        <v>89</v>
      </c>
      <c r="F665" s="85" t="s">
        <v>314</v>
      </c>
      <c r="H665" s="34" t="s">
        <v>39</v>
      </c>
      <c r="I665" s="34">
        <v>735</v>
      </c>
      <c r="J665" s="34">
        <v>780</v>
      </c>
      <c r="K665" s="34">
        <v>45</v>
      </c>
      <c r="O665" s="35"/>
      <c r="Q665" s="34" t="s">
        <v>702</v>
      </c>
      <c r="R665" s="63" t="s">
        <v>703</v>
      </c>
      <c r="S665" s="83">
        <v>42880</v>
      </c>
    </row>
    <row r="666" spans="1:20" x14ac:dyDescent="0.25">
      <c r="A666" s="59">
        <v>21678</v>
      </c>
      <c r="B666" s="56">
        <v>7</v>
      </c>
      <c r="C666" s="85" t="s">
        <v>90</v>
      </c>
      <c r="D666" s="85" t="s">
        <v>713</v>
      </c>
      <c r="H666" s="50"/>
      <c r="I666" s="50">
        <v>780</v>
      </c>
      <c r="J666" s="34">
        <v>914</v>
      </c>
      <c r="K666" s="34">
        <v>134</v>
      </c>
      <c r="L666" s="35"/>
      <c r="Q666" s="34" t="s">
        <v>702</v>
      </c>
      <c r="R666" s="63" t="s">
        <v>703</v>
      </c>
      <c r="S666" s="83">
        <v>42880</v>
      </c>
    </row>
    <row r="667" spans="1:20" x14ac:dyDescent="0.25">
      <c r="A667" s="59">
        <v>21678</v>
      </c>
      <c r="B667" s="56">
        <v>8</v>
      </c>
      <c r="C667" s="85" t="s">
        <v>90</v>
      </c>
      <c r="D667" s="85" t="s">
        <v>89</v>
      </c>
      <c r="F667" s="85" t="s">
        <v>314</v>
      </c>
      <c r="H667" s="34" t="s">
        <v>38</v>
      </c>
      <c r="I667" s="34">
        <v>925</v>
      </c>
      <c r="J667" s="34">
        <v>955</v>
      </c>
      <c r="K667" s="34">
        <v>30</v>
      </c>
      <c r="O667" s="35"/>
      <c r="Q667" s="34" t="s">
        <v>702</v>
      </c>
      <c r="R667" s="63" t="s">
        <v>703</v>
      </c>
      <c r="S667" s="83">
        <v>42880</v>
      </c>
    </row>
    <row r="668" spans="1:20" x14ac:dyDescent="0.25">
      <c r="A668" s="59">
        <v>21678</v>
      </c>
      <c r="B668" s="56">
        <v>9</v>
      </c>
      <c r="C668" s="85" t="s">
        <v>90</v>
      </c>
      <c r="D668" s="85" t="s">
        <v>713</v>
      </c>
      <c r="H668" s="50"/>
      <c r="I668" s="50">
        <v>955</v>
      </c>
      <c r="J668" s="34">
        <v>995</v>
      </c>
      <c r="K668" s="34">
        <v>40</v>
      </c>
      <c r="L668" s="35"/>
      <c r="Q668" s="34" t="s">
        <v>702</v>
      </c>
      <c r="R668" s="63" t="s">
        <v>703</v>
      </c>
      <c r="S668" s="83">
        <v>42880</v>
      </c>
    </row>
    <row r="669" spans="1:20" x14ac:dyDescent="0.25">
      <c r="A669" s="59">
        <v>21678</v>
      </c>
      <c r="B669" s="56">
        <v>10</v>
      </c>
      <c r="C669" s="88" t="s">
        <v>1740</v>
      </c>
      <c r="F669" s="85" t="s">
        <v>314</v>
      </c>
      <c r="H669" s="34" t="s">
        <v>39</v>
      </c>
      <c r="I669" s="34">
        <v>660</v>
      </c>
      <c r="J669" s="34">
        <v>810</v>
      </c>
      <c r="K669" s="34">
        <v>150</v>
      </c>
      <c r="M669" s="34">
        <v>-92</v>
      </c>
      <c r="N669" s="34">
        <v>-242</v>
      </c>
      <c r="O669" s="35"/>
      <c r="Q669" s="34" t="s">
        <v>702</v>
      </c>
      <c r="R669" s="63" t="s">
        <v>1751</v>
      </c>
      <c r="S669" s="83">
        <v>42915</v>
      </c>
    </row>
    <row r="670" spans="1:20" x14ac:dyDescent="0.25">
      <c r="A670" s="59">
        <v>21678</v>
      </c>
      <c r="B670" s="56">
        <v>11</v>
      </c>
      <c r="C670" s="88" t="s">
        <v>1740</v>
      </c>
      <c r="F670" s="85" t="s">
        <v>314</v>
      </c>
      <c r="H670" s="34" t="s">
        <v>38</v>
      </c>
      <c r="I670" s="34">
        <v>810</v>
      </c>
      <c r="J670" s="34">
        <v>995</v>
      </c>
      <c r="K670" s="34">
        <v>185</v>
      </c>
      <c r="M670" s="34">
        <v>-242</v>
      </c>
      <c r="N670" s="34">
        <v>-427</v>
      </c>
      <c r="O670" s="35"/>
      <c r="Q670" s="34" t="s">
        <v>702</v>
      </c>
      <c r="R670" s="63" t="s">
        <v>1751</v>
      </c>
      <c r="S670" s="83">
        <v>42915</v>
      </c>
    </row>
    <row r="671" spans="1:20" x14ac:dyDescent="0.25">
      <c r="A671" s="54">
        <v>21679</v>
      </c>
      <c r="B671" s="57">
        <v>1</v>
      </c>
      <c r="C671" s="85" t="s">
        <v>88</v>
      </c>
      <c r="F671" s="85" t="s">
        <v>1752</v>
      </c>
      <c r="G671" s="62"/>
      <c r="I671" s="34">
        <v>309</v>
      </c>
      <c r="J671" s="34">
        <v>968</v>
      </c>
      <c r="K671" s="34">
        <v>659</v>
      </c>
      <c r="M671" s="34">
        <v>53</v>
      </c>
      <c r="N671" s="34">
        <v>-606</v>
      </c>
      <c r="Q671" s="34" t="s">
        <v>702</v>
      </c>
      <c r="R671" s="63" t="s">
        <v>306</v>
      </c>
      <c r="S671" s="83">
        <v>42880</v>
      </c>
      <c r="T671" s="34" t="s">
        <v>308</v>
      </c>
    </row>
    <row r="672" spans="1:20" x14ac:dyDescent="0.25">
      <c r="A672" s="59">
        <v>21679</v>
      </c>
      <c r="B672" s="56">
        <v>2</v>
      </c>
      <c r="C672" s="85" t="s">
        <v>88</v>
      </c>
      <c r="F672" s="85" t="s">
        <v>314</v>
      </c>
      <c r="I672" s="34">
        <v>770</v>
      </c>
      <c r="J672" s="34">
        <v>968</v>
      </c>
      <c r="K672" s="34">
        <v>198</v>
      </c>
      <c r="M672" s="34">
        <v>-408</v>
      </c>
      <c r="N672" s="34">
        <v>-606</v>
      </c>
      <c r="Q672" s="34" t="s">
        <v>702</v>
      </c>
      <c r="R672" s="63" t="s">
        <v>306</v>
      </c>
      <c r="S672" s="83">
        <v>42880</v>
      </c>
    </row>
    <row r="673" spans="1:20" x14ac:dyDescent="0.25">
      <c r="A673" s="59">
        <v>21679</v>
      </c>
      <c r="B673" s="56">
        <v>3</v>
      </c>
      <c r="C673" s="85" t="s">
        <v>88</v>
      </c>
      <c r="F673" s="85" t="s">
        <v>1753</v>
      </c>
      <c r="I673" s="34">
        <v>968</v>
      </c>
      <c r="M673" s="34">
        <v>-606</v>
      </c>
      <c r="N673" s="34" t="s">
        <v>1756</v>
      </c>
      <c r="Q673" s="34" t="s">
        <v>702</v>
      </c>
      <c r="R673" s="63" t="s">
        <v>306</v>
      </c>
      <c r="S673" s="83">
        <v>42880</v>
      </c>
      <c r="T673" s="34" t="s">
        <v>308</v>
      </c>
    </row>
    <row r="674" spans="1:20" x14ac:dyDescent="0.25">
      <c r="A674" s="59">
        <v>21679</v>
      </c>
      <c r="B674" s="56">
        <v>4</v>
      </c>
      <c r="C674" s="85" t="s">
        <v>90</v>
      </c>
      <c r="D674" s="85" t="s">
        <v>715</v>
      </c>
      <c r="I674" s="34">
        <v>770</v>
      </c>
      <c r="J674" s="34">
        <v>825</v>
      </c>
      <c r="K674" s="34">
        <v>55</v>
      </c>
      <c r="Q674" s="34" t="s">
        <v>702</v>
      </c>
      <c r="R674" s="63" t="s">
        <v>1751</v>
      </c>
      <c r="S674" s="83">
        <v>42915</v>
      </c>
    </row>
    <row r="675" spans="1:20" x14ac:dyDescent="0.25">
      <c r="A675" s="60">
        <v>21679</v>
      </c>
      <c r="B675" s="56">
        <v>5</v>
      </c>
      <c r="C675" s="85" t="s">
        <v>90</v>
      </c>
      <c r="D675" s="85" t="s">
        <v>716</v>
      </c>
      <c r="I675" s="34">
        <v>825</v>
      </c>
      <c r="J675" s="34">
        <v>968</v>
      </c>
      <c r="K675" s="34">
        <v>143</v>
      </c>
      <c r="Q675" s="34" t="s">
        <v>702</v>
      </c>
      <c r="R675" s="63" t="s">
        <v>1751</v>
      </c>
      <c r="S675" s="83">
        <v>42915</v>
      </c>
    </row>
    <row r="676" spans="1:20" x14ac:dyDescent="0.25">
      <c r="A676" s="54">
        <v>21680</v>
      </c>
      <c r="B676" s="57">
        <v>1</v>
      </c>
      <c r="C676" s="85" t="s">
        <v>88</v>
      </c>
      <c r="F676" s="85" t="s">
        <v>1752</v>
      </c>
      <c r="J676" s="34">
        <v>687</v>
      </c>
      <c r="L676" s="62"/>
      <c r="M676" s="34" t="s">
        <v>1756</v>
      </c>
      <c r="N676" s="34">
        <v>-255</v>
      </c>
      <c r="Q676" s="34" t="s">
        <v>702</v>
      </c>
      <c r="R676" s="63" t="s">
        <v>306</v>
      </c>
      <c r="S676" s="83">
        <v>42880</v>
      </c>
    </row>
    <row r="677" spans="1:20" x14ac:dyDescent="0.25">
      <c r="A677" s="59">
        <v>21680</v>
      </c>
      <c r="B677" s="56">
        <v>2</v>
      </c>
      <c r="C677" s="85" t="s">
        <v>88</v>
      </c>
      <c r="F677" s="85" t="s">
        <v>314</v>
      </c>
      <c r="I677" s="34">
        <v>501</v>
      </c>
      <c r="J677" s="34">
        <v>687</v>
      </c>
      <c r="K677" s="34">
        <v>186</v>
      </c>
      <c r="M677" s="34">
        <v>-69</v>
      </c>
      <c r="N677" s="34">
        <v>-255</v>
      </c>
      <c r="Q677" s="34" t="s">
        <v>702</v>
      </c>
      <c r="R677" s="63" t="s">
        <v>306</v>
      </c>
      <c r="S677" s="83">
        <v>42880</v>
      </c>
    </row>
    <row r="678" spans="1:20" x14ac:dyDescent="0.25">
      <c r="A678" s="59">
        <v>21680</v>
      </c>
      <c r="B678" s="56">
        <v>3</v>
      </c>
      <c r="C678" s="85" t="s">
        <v>88</v>
      </c>
      <c r="F678" s="85" t="s">
        <v>1753</v>
      </c>
      <c r="I678" s="34">
        <v>687</v>
      </c>
      <c r="M678" s="34">
        <v>-255</v>
      </c>
      <c r="N678" s="34" t="s">
        <v>1756</v>
      </c>
      <c r="Q678" s="34" t="s">
        <v>702</v>
      </c>
      <c r="R678" s="63" t="s">
        <v>306</v>
      </c>
      <c r="S678" s="83">
        <v>42880</v>
      </c>
    </row>
    <row r="679" spans="1:20" x14ac:dyDescent="0.25">
      <c r="A679" s="59">
        <v>21680</v>
      </c>
      <c r="B679" s="56">
        <v>4</v>
      </c>
      <c r="C679" s="85" t="s">
        <v>90</v>
      </c>
      <c r="D679" s="85" t="s">
        <v>715</v>
      </c>
      <c r="I679" s="34">
        <v>501</v>
      </c>
      <c r="J679" s="34">
        <v>575</v>
      </c>
      <c r="K679" s="34">
        <v>74</v>
      </c>
      <c r="Q679" s="34" t="s">
        <v>702</v>
      </c>
      <c r="R679" s="63" t="s">
        <v>1751</v>
      </c>
      <c r="S679" s="83">
        <v>42915</v>
      </c>
    </row>
    <row r="680" spans="1:20" x14ac:dyDescent="0.25">
      <c r="A680" s="59">
        <v>21680</v>
      </c>
      <c r="B680" s="56">
        <v>5</v>
      </c>
      <c r="C680" s="85" t="s">
        <v>90</v>
      </c>
      <c r="D680" s="85" t="s">
        <v>713</v>
      </c>
      <c r="I680" s="34">
        <v>575</v>
      </c>
      <c r="J680" s="34">
        <v>687</v>
      </c>
      <c r="K680" s="34">
        <v>112</v>
      </c>
      <c r="Q680" s="34" t="s">
        <v>702</v>
      </c>
      <c r="R680" s="63" t="s">
        <v>1751</v>
      </c>
      <c r="S680" s="83">
        <v>42915</v>
      </c>
    </row>
    <row r="681" spans="1:20" x14ac:dyDescent="0.25">
      <c r="A681" s="54">
        <v>21687</v>
      </c>
      <c r="B681" s="57">
        <v>1</v>
      </c>
      <c r="C681" s="85" t="s">
        <v>88</v>
      </c>
      <c r="F681" s="85" t="s">
        <v>1752</v>
      </c>
      <c r="I681" s="34">
        <v>417</v>
      </c>
      <c r="J681" s="34">
        <v>1155</v>
      </c>
      <c r="K681" s="34">
        <v>738</v>
      </c>
      <c r="L681" s="62"/>
      <c r="M681" s="62">
        <v>11</v>
      </c>
      <c r="N681" s="34">
        <v>-727</v>
      </c>
      <c r="Q681" s="34" t="s">
        <v>702</v>
      </c>
      <c r="R681" s="63" t="s">
        <v>306</v>
      </c>
      <c r="S681" s="83">
        <v>42880</v>
      </c>
      <c r="T681" s="34" t="s">
        <v>308</v>
      </c>
    </row>
    <row r="682" spans="1:20" x14ac:dyDescent="0.25">
      <c r="A682" s="59">
        <v>21687</v>
      </c>
      <c r="B682" s="56">
        <v>2</v>
      </c>
      <c r="C682" s="85" t="s">
        <v>88</v>
      </c>
      <c r="F682" s="85" t="s">
        <v>314</v>
      </c>
      <c r="I682" s="34">
        <v>895</v>
      </c>
      <c r="J682" s="34">
        <v>1155</v>
      </c>
      <c r="K682" s="34">
        <v>260</v>
      </c>
      <c r="M682" s="34">
        <v>-467</v>
      </c>
      <c r="N682" s="34">
        <v>-727</v>
      </c>
      <c r="Q682" s="34" t="s">
        <v>702</v>
      </c>
      <c r="R682" s="63" t="s">
        <v>306</v>
      </c>
      <c r="S682" s="83">
        <v>42880</v>
      </c>
    </row>
    <row r="683" spans="1:20" x14ac:dyDescent="0.25">
      <c r="A683" s="59">
        <v>21687</v>
      </c>
      <c r="B683" s="56">
        <v>3</v>
      </c>
      <c r="C683" s="85" t="s">
        <v>88</v>
      </c>
      <c r="F683" s="85" t="s">
        <v>1753</v>
      </c>
      <c r="I683" s="34">
        <v>1155</v>
      </c>
      <c r="M683" s="34">
        <v>-727</v>
      </c>
      <c r="N683" s="34" t="s">
        <v>1756</v>
      </c>
      <c r="Q683" s="34" t="s">
        <v>702</v>
      </c>
      <c r="R683" s="63" t="s">
        <v>306</v>
      </c>
      <c r="S683" s="83">
        <v>42880</v>
      </c>
      <c r="T683" s="34" t="s">
        <v>308</v>
      </c>
    </row>
    <row r="684" spans="1:20" x14ac:dyDescent="0.25">
      <c r="A684" s="59">
        <v>21687</v>
      </c>
      <c r="B684" s="56">
        <v>4</v>
      </c>
      <c r="C684" s="85" t="s">
        <v>90</v>
      </c>
      <c r="D684" s="85" t="s">
        <v>715</v>
      </c>
      <c r="I684" s="34">
        <v>895</v>
      </c>
      <c r="J684" s="34">
        <v>1045</v>
      </c>
      <c r="K684" s="34">
        <v>150</v>
      </c>
      <c r="Q684" s="34" t="s">
        <v>702</v>
      </c>
      <c r="R684" s="63" t="s">
        <v>1751</v>
      </c>
      <c r="S684" s="83">
        <v>42915</v>
      </c>
    </row>
    <row r="685" spans="1:20" x14ac:dyDescent="0.25">
      <c r="A685" s="59">
        <v>21687</v>
      </c>
      <c r="B685" s="56">
        <v>5</v>
      </c>
      <c r="C685" s="85" t="s">
        <v>90</v>
      </c>
      <c r="D685" s="85" t="s">
        <v>713</v>
      </c>
      <c r="I685" s="34">
        <v>1045</v>
      </c>
      <c r="J685" s="34">
        <v>1155</v>
      </c>
      <c r="K685" s="34">
        <v>110</v>
      </c>
      <c r="Q685" s="34" t="s">
        <v>702</v>
      </c>
      <c r="R685" s="63" t="s">
        <v>1751</v>
      </c>
      <c r="S685" s="83">
        <v>42915</v>
      </c>
    </row>
    <row r="686" spans="1:20" x14ac:dyDescent="0.25">
      <c r="A686" s="54">
        <v>21690</v>
      </c>
      <c r="B686" s="57">
        <v>1</v>
      </c>
      <c r="C686" s="85" t="s">
        <v>88</v>
      </c>
      <c r="F686" s="85" t="s">
        <v>1752</v>
      </c>
      <c r="J686" s="34">
        <v>585</v>
      </c>
      <c r="L686" s="62"/>
      <c r="M686" s="62" t="s">
        <v>1756</v>
      </c>
      <c r="N686" s="34">
        <v>-163</v>
      </c>
      <c r="Q686" s="34" t="s">
        <v>702</v>
      </c>
      <c r="R686" s="63" t="s">
        <v>306</v>
      </c>
      <c r="S686" s="83">
        <v>42880</v>
      </c>
    </row>
    <row r="687" spans="1:20" x14ac:dyDescent="0.25">
      <c r="A687" s="59">
        <v>21690</v>
      </c>
      <c r="B687" s="56">
        <v>2</v>
      </c>
      <c r="C687" s="85" t="s">
        <v>88</v>
      </c>
      <c r="F687" s="85" t="s">
        <v>314</v>
      </c>
      <c r="I687" s="34">
        <v>438</v>
      </c>
      <c r="J687" s="34">
        <v>585</v>
      </c>
      <c r="K687" s="34">
        <v>147</v>
      </c>
      <c r="M687" s="34">
        <v>-16</v>
      </c>
      <c r="N687" s="34">
        <v>-163</v>
      </c>
      <c r="Q687" s="34" t="s">
        <v>702</v>
      </c>
      <c r="R687" s="63" t="s">
        <v>306</v>
      </c>
      <c r="S687" s="83">
        <v>42880</v>
      </c>
    </row>
    <row r="688" spans="1:20" x14ac:dyDescent="0.25">
      <c r="A688" s="59">
        <v>21690</v>
      </c>
      <c r="B688" s="56">
        <v>3</v>
      </c>
      <c r="C688" s="85" t="s">
        <v>88</v>
      </c>
      <c r="F688" s="85" t="s">
        <v>1753</v>
      </c>
      <c r="I688" s="34">
        <v>585</v>
      </c>
      <c r="M688" s="34">
        <v>-163</v>
      </c>
      <c r="N688" s="34" t="s">
        <v>1756</v>
      </c>
      <c r="Q688" s="34" t="s">
        <v>702</v>
      </c>
      <c r="R688" s="63" t="s">
        <v>306</v>
      </c>
      <c r="S688" s="83">
        <v>42880</v>
      </c>
    </row>
    <row r="689" spans="1:19" x14ac:dyDescent="0.25">
      <c r="A689" s="59">
        <v>21690</v>
      </c>
      <c r="B689" s="56">
        <v>4</v>
      </c>
      <c r="C689" s="85" t="s">
        <v>90</v>
      </c>
      <c r="D689" s="85" t="s">
        <v>715</v>
      </c>
      <c r="I689" s="34">
        <v>438</v>
      </c>
      <c r="J689" s="34">
        <v>495</v>
      </c>
      <c r="K689" s="34">
        <v>57</v>
      </c>
      <c r="Q689" s="34" t="s">
        <v>702</v>
      </c>
      <c r="R689" s="63" t="s">
        <v>1751</v>
      </c>
      <c r="S689" s="83">
        <v>42915</v>
      </c>
    </row>
    <row r="690" spans="1:19" x14ac:dyDescent="0.25">
      <c r="A690" s="59">
        <v>21690</v>
      </c>
      <c r="B690" s="56">
        <v>5</v>
      </c>
      <c r="C690" s="85" t="s">
        <v>90</v>
      </c>
      <c r="D690" s="85" t="s">
        <v>713</v>
      </c>
      <c r="I690" s="34">
        <v>495</v>
      </c>
      <c r="J690" s="34">
        <v>585</v>
      </c>
      <c r="K690" s="34">
        <v>90</v>
      </c>
      <c r="Q690" s="34" t="s">
        <v>702</v>
      </c>
      <c r="R690" s="63" t="s">
        <v>1751</v>
      </c>
      <c r="S690" s="83">
        <v>42915</v>
      </c>
    </row>
    <row r="691" spans="1:19" x14ac:dyDescent="0.25">
      <c r="A691" s="54">
        <v>21961</v>
      </c>
      <c r="B691" s="57">
        <v>1</v>
      </c>
      <c r="C691" s="85" t="s">
        <v>88</v>
      </c>
      <c r="F691" s="85" t="s">
        <v>1752</v>
      </c>
      <c r="J691" s="34">
        <v>735</v>
      </c>
      <c r="L691" s="64"/>
      <c r="M691" s="34" t="s">
        <v>1756</v>
      </c>
      <c r="N691" s="34">
        <v>-303</v>
      </c>
      <c r="Q691" s="34" t="s">
        <v>702</v>
      </c>
      <c r="R691" s="63" t="s">
        <v>306</v>
      </c>
      <c r="S691" s="83">
        <v>42880</v>
      </c>
    </row>
    <row r="692" spans="1:19" x14ac:dyDescent="0.25">
      <c r="A692" s="59">
        <v>21961</v>
      </c>
      <c r="B692" s="56">
        <v>2</v>
      </c>
      <c r="C692" s="85" t="s">
        <v>88</v>
      </c>
      <c r="F692" s="85" t="s">
        <v>314</v>
      </c>
      <c r="I692" s="34">
        <v>437</v>
      </c>
      <c r="J692" s="34">
        <v>735</v>
      </c>
      <c r="K692" s="34">
        <v>298</v>
      </c>
      <c r="M692" s="34">
        <v>-5</v>
      </c>
      <c r="N692" s="34">
        <v>-303</v>
      </c>
      <c r="Q692" s="34" t="s">
        <v>702</v>
      </c>
      <c r="R692" s="63" t="s">
        <v>306</v>
      </c>
      <c r="S692" s="83">
        <v>42880</v>
      </c>
    </row>
    <row r="693" spans="1:19" x14ac:dyDescent="0.25">
      <c r="A693" s="59">
        <v>21961</v>
      </c>
      <c r="B693" s="56">
        <v>3</v>
      </c>
      <c r="C693" s="85" t="s">
        <v>88</v>
      </c>
      <c r="F693" s="85" t="s">
        <v>1753</v>
      </c>
      <c r="I693" s="34">
        <v>735</v>
      </c>
      <c r="M693" s="34">
        <v>-303</v>
      </c>
      <c r="N693" s="34" t="s">
        <v>1756</v>
      </c>
      <c r="Q693" s="34" t="s">
        <v>702</v>
      </c>
      <c r="R693" s="63" t="s">
        <v>306</v>
      </c>
      <c r="S693" s="83">
        <v>42880</v>
      </c>
    </row>
    <row r="694" spans="1:19" x14ac:dyDescent="0.25">
      <c r="A694" s="79">
        <v>21961</v>
      </c>
      <c r="B694" s="56">
        <v>4</v>
      </c>
      <c r="C694" s="85" t="s">
        <v>90</v>
      </c>
      <c r="D694" s="88" t="s">
        <v>713</v>
      </c>
      <c r="E694" s="64"/>
      <c r="F694" s="88"/>
      <c r="G694" s="64"/>
      <c r="H694" s="50"/>
      <c r="I694" s="50">
        <v>437</v>
      </c>
      <c r="J694" s="35">
        <v>499</v>
      </c>
      <c r="K694" s="34">
        <v>62</v>
      </c>
      <c r="L694" s="35"/>
      <c r="Q694" s="34" t="s">
        <v>702</v>
      </c>
      <c r="R694" s="63" t="s">
        <v>703</v>
      </c>
      <c r="S694" s="83">
        <v>42880</v>
      </c>
    </row>
    <row r="695" spans="1:19" x14ac:dyDescent="0.25">
      <c r="A695" s="59">
        <v>21961</v>
      </c>
      <c r="B695" s="56">
        <v>5</v>
      </c>
      <c r="C695" s="85" t="s">
        <v>90</v>
      </c>
      <c r="D695" s="85" t="s">
        <v>89</v>
      </c>
      <c r="F695" s="85" t="s">
        <v>314</v>
      </c>
      <c r="H695" s="34" t="s">
        <v>39</v>
      </c>
      <c r="I695" s="34">
        <v>499</v>
      </c>
      <c r="J695" s="34">
        <v>508</v>
      </c>
      <c r="K695" s="34">
        <v>9</v>
      </c>
      <c r="O695" s="35"/>
      <c r="Q695" s="34" t="s">
        <v>702</v>
      </c>
      <c r="R695" s="63" t="s">
        <v>703</v>
      </c>
      <c r="S695" s="83">
        <v>42880</v>
      </c>
    </row>
    <row r="696" spans="1:19" x14ac:dyDescent="0.25">
      <c r="A696" s="59">
        <v>21961</v>
      </c>
      <c r="B696" s="56">
        <v>6</v>
      </c>
      <c r="C696" s="85" t="s">
        <v>90</v>
      </c>
      <c r="D696" s="85" t="s">
        <v>713</v>
      </c>
      <c r="H696" s="50"/>
      <c r="I696" s="50">
        <v>508</v>
      </c>
      <c r="J696" s="35">
        <v>524</v>
      </c>
      <c r="K696" s="34">
        <v>16</v>
      </c>
      <c r="L696" s="35"/>
      <c r="Q696" s="34" t="s">
        <v>702</v>
      </c>
      <c r="R696" s="63" t="s">
        <v>703</v>
      </c>
      <c r="S696" s="83">
        <v>42880</v>
      </c>
    </row>
    <row r="697" spans="1:19" x14ac:dyDescent="0.25">
      <c r="A697" s="59">
        <v>21961</v>
      </c>
      <c r="B697" s="56">
        <v>7</v>
      </c>
      <c r="C697" s="85" t="s">
        <v>90</v>
      </c>
      <c r="D697" s="85" t="s">
        <v>89</v>
      </c>
      <c r="F697" s="85" t="s">
        <v>314</v>
      </c>
      <c r="H697" s="34" t="s">
        <v>39</v>
      </c>
      <c r="I697" s="34">
        <v>524</v>
      </c>
      <c r="J697" s="34">
        <v>537</v>
      </c>
      <c r="K697" s="34">
        <v>13</v>
      </c>
      <c r="O697" s="35"/>
      <c r="Q697" s="34" t="s">
        <v>702</v>
      </c>
      <c r="R697" s="63" t="s">
        <v>703</v>
      </c>
      <c r="S697" s="83">
        <v>42880</v>
      </c>
    </row>
    <row r="698" spans="1:19" x14ac:dyDescent="0.25">
      <c r="A698" s="59">
        <v>21961</v>
      </c>
      <c r="B698" s="56">
        <v>8</v>
      </c>
      <c r="C698" s="85" t="s">
        <v>90</v>
      </c>
      <c r="D698" s="85" t="s">
        <v>713</v>
      </c>
      <c r="H698" s="50"/>
      <c r="I698" s="50">
        <v>537</v>
      </c>
      <c r="J698" s="35">
        <v>645</v>
      </c>
      <c r="K698" s="34">
        <v>108</v>
      </c>
      <c r="L698" s="35"/>
      <c r="Q698" s="34" t="s">
        <v>702</v>
      </c>
      <c r="R698" s="63" t="s">
        <v>703</v>
      </c>
      <c r="S698" s="83">
        <v>42880</v>
      </c>
    </row>
    <row r="699" spans="1:19" x14ac:dyDescent="0.25">
      <c r="A699" s="59">
        <v>21961</v>
      </c>
      <c r="B699" s="56">
        <v>9</v>
      </c>
      <c r="C699" s="85" t="s">
        <v>90</v>
      </c>
      <c r="D699" s="85" t="s">
        <v>89</v>
      </c>
      <c r="F699" s="85" t="s">
        <v>314</v>
      </c>
      <c r="H699" s="34" t="s">
        <v>38</v>
      </c>
      <c r="I699" s="34">
        <v>645</v>
      </c>
      <c r="J699" s="34">
        <v>660</v>
      </c>
      <c r="K699" s="34">
        <v>15</v>
      </c>
      <c r="O699" s="35"/>
      <c r="Q699" s="34" t="s">
        <v>702</v>
      </c>
      <c r="R699" s="63" t="s">
        <v>703</v>
      </c>
      <c r="S699" s="83">
        <v>42880</v>
      </c>
    </row>
    <row r="700" spans="1:19" x14ac:dyDescent="0.25">
      <c r="A700" s="79">
        <v>21961</v>
      </c>
      <c r="B700" s="56">
        <v>10</v>
      </c>
      <c r="C700" s="85" t="s">
        <v>90</v>
      </c>
      <c r="D700" s="88" t="s">
        <v>713</v>
      </c>
      <c r="E700" s="64"/>
      <c r="F700" s="88"/>
      <c r="G700" s="64"/>
      <c r="H700" s="50"/>
      <c r="I700" s="50">
        <v>660</v>
      </c>
      <c r="J700" s="35">
        <v>735</v>
      </c>
      <c r="K700" s="34">
        <v>75</v>
      </c>
      <c r="L700" s="35"/>
      <c r="Q700" s="34" t="s">
        <v>702</v>
      </c>
      <c r="R700" s="63" t="s">
        <v>703</v>
      </c>
      <c r="S700" s="83">
        <v>42880</v>
      </c>
    </row>
    <row r="701" spans="1:19" x14ac:dyDescent="0.25">
      <c r="A701" s="61">
        <v>21961</v>
      </c>
      <c r="B701" s="56">
        <v>11</v>
      </c>
      <c r="C701" s="88" t="s">
        <v>1740</v>
      </c>
      <c r="F701" s="88" t="s">
        <v>314</v>
      </c>
      <c r="H701" s="50" t="s">
        <v>39</v>
      </c>
      <c r="I701" s="50">
        <v>437</v>
      </c>
      <c r="J701" s="35">
        <v>600</v>
      </c>
      <c r="K701" s="34">
        <v>163</v>
      </c>
      <c r="L701" s="35"/>
      <c r="M701" s="34">
        <v>-5</v>
      </c>
      <c r="N701" s="34">
        <v>-168</v>
      </c>
      <c r="Q701" s="34" t="s">
        <v>702</v>
      </c>
      <c r="R701" s="63" t="s">
        <v>1751</v>
      </c>
      <c r="S701" s="83">
        <v>42915</v>
      </c>
    </row>
    <row r="702" spans="1:19" x14ac:dyDescent="0.25">
      <c r="A702" s="61">
        <v>21961</v>
      </c>
      <c r="B702" s="56">
        <v>12</v>
      </c>
      <c r="C702" s="88" t="s">
        <v>1740</v>
      </c>
      <c r="F702" s="88" t="s">
        <v>314</v>
      </c>
      <c r="H702" s="50" t="s">
        <v>38</v>
      </c>
      <c r="I702" s="50">
        <v>600</v>
      </c>
      <c r="J702" s="35">
        <v>735</v>
      </c>
      <c r="K702" s="34">
        <v>135</v>
      </c>
      <c r="L702" s="35"/>
      <c r="M702" s="34">
        <v>-168</v>
      </c>
      <c r="N702" s="34">
        <v>-303</v>
      </c>
      <c r="Q702" s="34" t="s">
        <v>702</v>
      </c>
      <c r="R702" s="63" t="s">
        <v>1751</v>
      </c>
      <c r="S702" s="83">
        <v>42915</v>
      </c>
    </row>
    <row r="703" spans="1:19" x14ac:dyDescent="0.25">
      <c r="A703" s="54">
        <v>21969</v>
      </c>
      <c r="B703" s="57">
        <v>1</v>
      </c>
      <c r="C703" s="85" t="s">
        <v>88</v>
      </c>
      <c r="F703" s="88" t="s">
        <v>1752</v>
      </c>
      <c r="G703" s="64"/>
      <c r="H703" s="50"/>
      <c r="I703" s="50"/>
      <c r="J703" s="35">
        <v>760</v>
      </c>
      <c r="L703" s="35"/>
      <c r="M703" s="34" t="s">
        <v>1756</v>
      </c>
      <c r="N703" s="34">
        <v>-257</v>
      </c>
      <c r="Q703" s="34" t="s">
        <v>702</v>
      </c>
      <c r="R703" s="63" t="s">
        <v>1751</v>
      </c>
      <c r="S703" s="83">
        <v>42915</v>
      </c>
    </row>
    <row r="704" spans="1:19" x14ac:dyDescent="0.25">
      <c r="A704" s="59">
        <v>21969</v>
      </c>
      <c r="B704" s="56">
        <v>2</v>
      </c>
      <c r="C704" s="85" t="s">
        <v>88</v>
      </c>
      <c r="F704" s="88" t="s">
        <v>314</v>
      </c>
      <c r="G704" s="64"/>
      <c r="H704" s="50"/>
      <c r="I704" s="50">
        <v>480</v>
      </c>
      <c r="J704" s="35">
        <v>760</v>
      </c>
      <c r="K704" s="34">
        <v>280</v>
      </c>
      <c r="L704" s="35"/>
      <c r="M704" s="34">
        <v>23</v>
      </c>
      <c r="N704" s="34">
        <v>-257</v>
      </c>
      <c r="Q704" s="34" t="s">
        <v>702</v>
      </c>
      <c r="R704" s="63" t="s">
        <v>1751</v>
      </c>
      <c r="S704" s="83">
        <v>42915</v>
      </c>
    </row>
    <row r="705" spans="1:20" x14ac:dyDescent="0.25">
      <c r="A705" s="59">
        <v>21969</v>
      </c>
      <c r="B705" s="56">
        <v>3</v>
      </c>
      <c r="C705" s="85" t="s">
        <v>88</v>
      </c>
      <c r="F705" s="88" t="s">
        <v>1753</v>
      </c>
      <c r="G705" s="64"/>
      <c r="H705" s="50"/>
      <c r="I705" s="50">
        <v>760</v>
      </c>
      <c r="J705" s="35"/>
      <c r="L705" s="35"/>
      <c r="M705" s="34">
        <v>-257</v>
      </c>
      <c r="N705" s="34" t="s">
        <v>1756</v>
      </c>
      <c r="Q705" s="34" t="s">
        <v>702</v>
      </c>
      <c r="R705" s="63" t="s">
        <v>1751</v>
      </c>
      <c r="S705" s="83">
        <v>42915</v>
      </c>
    </row>
    <row r="706" spans="1:20" x14ac:dyDescent="0.25">
      <c r="A706" s="59">
        <v>21969</v>
      </c>
      <c r="B706" s="56">
        <v>5</v>
      </c>
      <c r="C706" s="85" t="s">
        <v>90</v>
      </c>
      <c r="D706" s="85" t="s">
        <v>89</v>
      </c>
      <c r="F706" s="85" t="s">
        <v>314</v>
      </c>
      <c r="H706" s="34" t="s">
        <v>38</v>
      </c>
      <c r="I706" s="34">
        <v>480</v>
      </c>
      <c r="J706" s="34">
        <v>495</v>
      </c>
      <c r="K706" s="34">
        <v>15</v>
      </c>
      <c r="O706" s="35"/>
      <c r="Q706" s="34" t="s">
        <v>702</v>
      </c>
      <c r="R706" s="63" t="s">
        <v>703</v>
      </c>
      <c r="S706" s="83">
        <v>42880</v>
      </c>
    </row>
    <row r="707" spans="1:20" x14ac:dyDescent="0.25">
      <c r="A707" s="59">
        <v>21969</v>
      </c>
      <c r="B707" s="56">
        <v>6</v>
      </c>
      <c r="C707" s="85" t="s">
        <v>90</v>
      </c>
      <c r="D707" s="85" t="s">
        <v>713</v>
      </c>
      <c r="H707" s="50"/>
      <c r="I707" s="50">
        <v>495</v>
      </c>
      <c r="J707" s="35">
        <v>565</v>
      </c>
      <c r="K707" s="34">
        <v>70</v>
      </c>
      <c r="L707" s="35"/>
      <c r="Q707" s="34" t="s">
        <v>702</v>
      </c>
      <c r="R707" s="63" t="s">
        <v>703</v>
      </c>
      <c r="S707" s="83">
        <v>42880</v>
      </c>
    </row>
    <row r="708" spans="1:20" x14ac:dyDescent="0.25">
      <c r="A708" s="59">
        <v>21969</v>
      </c>
      <c r="B708" s="56">
        <v>7</v>
      </c>
      <c r="C708" s="85" t="s">
        <v>90</v>
      </c>
      <c r="D708" s="85" t="s">
        <v>89</v>
      </c>
      <c r="F708" s="85" t="s">
        <v>314</v>
      </c>
      <c r="H708" s="34" t="s">
        <v>38</v>
      </c>
      <c r="I708" s="34">
        <v>565</v>
      </c>
      <c r="J708" s="34">
        <v>575</v>
      </c>
      <c r="K708" s="34">
        <v>10</v>
      </c>
      <c r="O708" s="35"/>
      <c r="Q708" s="34" t="s">
        <v>702</v>
      </c>
      <c r="R708" s="63" t="s">
        <v>703</v>
      </c>
      <c r="S708" s="83">
        <v>42880</v>
      </c>
    </row>
    <row r="709" spans="1:20" x14ac:dyDescent="0.25">
      <c r="A709" s="59">
        <v>21969</v>
      </c>
      <c r="B709" s="56">
        <v>8</v>
      </c>
      <c r="C709" s="85" t="s">
        <v>90</v>
      </c>
      <c r="D709" s="85" t="s">
        <v>713</v>
      </c>
      <c r="H709" s="50"/>
      <c r="I709" s="50">
        <v>575</v>
      </c>
      <c r="J709" s="35">
        <v>665</v>
      </c>
      <c r="K709" s="34">
        <v>90</v>
      </c>
      <c r="L709" s="35"/>
      <c r="Q709" s="34" t="s">
        <v>702</v>
      </c>
      <c r="R709" s="63" t="s">
        <v>703</v>
      </c>
      <c r="S709" s="83">
        <v>42880</v>
      </c>
    </row>
    <row r="710" spans="1:20" x14ac:dyDescent="0.25">
      <c r="A710" s="59">
        <v>21969</v>
      </c>
      <c r="B710" s="56">
        <v>9</v>
      </c>
      <c r="C710" s="85" t="s">
        <v>90</v>
      </c>
      <c r="D710" s="85" t="s">
        <v>89</v>
      </c>
      <c r="F710" s="85" t="s">
        <v>314</v>
      </c>
      <c r="H710" s="34" t="s">
        <v>38</v>
      </c>
      <c r="I710" s="34">
        <v>665</v>
      </c>
      <c r="J710" s="34">
        <v>760</v>
      </c>
      <c r="K710" s="34">
        <v>45</v>
      </c>
      <c r="O710" s="35"/>
      <c r="Q710" s="34" t="s">
        <v>702</v>
      </c>
      <c r="R710" s="63" t="s">
        <v>703</v>
      </c>
      <c r="S710" s="83">
        <v>42880</v>
      </c>
    </row>
    <row r="711" spans="1:20" x14ac:dyDescent="0.25">
      <c r="A711" s="59">
        <v>21969</v>
      </c>
      <c r="B711" s="56">
        <v>10</v>
      </c>
      <c r="C711" s="88" t="s">
        <v>1740</v>
      </c>
      <c r="F711" s="88" t="s">
        <v>314</v>
      </c>
      <c r="H711" s="50" t="s">
        <v>38</v>
      </c>
      <c r="I711" s="50">
        <v>480</v>
      </c>
      <c r="J711" s="35">
        <v>760</v>
      </c>
      <c r="K711" s="34">
        <v>280</v>
      </c>
      <c r="M711" s="34">
        <v>23</v>
      </c>
      <c r="N711" s="34">
        <v>-257</v>
      </c>
      <c r="O711" s="35"/>
      <c r="Q711" s="34" t="s">
        <v>702</v>
      </c>
      <c r="R711" s="63" t="s">
        <v>1751</v>
      </c>
      <c r="S711" s="83">
        <v>42915</v>
      </c>
    </row>
    <row r="712" spans="1:20" x14ac:dyDescent="0.25">
      <c r="A712" s="54">
        <v>21978</v>
      </c>
      <c r="B712" s="57">
        <v>1</v>
      </c>
      <c r="C712" s="85" t="s">
        <v>88</v>
      </c>
      <c r="F712" s="85" t="s">
        <v>1752</v>
      </c>
      <c r="J712" s="34">
        <v>667</v>
      </c>
      <c r="L712" s="64"/>
      <c r="M712" s="34" t="s">
        <v>1756</v>
      </c>
      <c r="N712" s="34">
        <v>-205</v>
      </c>
      <c r="Q712" s="34" t="s">
        <v>702</v>
      </c>
      <c r="R712" s="63" t="s">
        <v>306</v>
      </c>
      <c r="S712" s="83">
        <v>42880</v>
      </c>
    </row>
    <row r="713" spans="1:20" x14ac:dyDescent="0.25">
      <c r="A713" s="59">
        <v>21978</v>
      </c>
      <c r="B713" s="56">
        <v>2</v>
      </c>
      <c r="C713" s="85" t="s">
        <v>88</v>
      </c>
      <c r="F713" s="85" t="s">
        <v>314</v>
      </c>
      <c r="I713" s="34">
        <v>360</v>
      </c>
      <c r="J713" s="34">
        <v>667</v>
      </c>
      <c r="K713" s="34">
        <v>307</v>
      </c>
      <c r="M713" s="34">
        <v>102</v>
      </c>
      <c r="N713" s="34">
        <v>-205</v>
      </c>
      <c r="Q713" s="34" t="s">
        <v>702</v>
      </c>
      <c r="R713" s="63" t="s">
        <v>306</v>
      </c>
      <c r="S713" s="83">
        <v>42880</v>
      </c>
      <c r="T713" s="34" t="s">
        <v>308</v>
      </c>
    </row>
    <row r="714" spans="1:20" x14ac:dyDescent="0.25">
      <c r="A714" s="59">
        <v>21978</v>
      </c>
      <c r="B714" s="56">
        <v>3</v>
      </c>
      <c r="C714" s="85" t="s">
        <v>88</v>
      </c>
      <c r="F714" s="85" t="s">
        <v>1753</v>
      </c>
      <c r="I714" s="34">
        <v>667</v>
      </c>
      <c r="M714" s="34">
        <v>-205</v>
      </c>
      <c r="N714" s="34" t="s">
        <v>1756</v>
      </c>
      <c r="Q714" s="34" t="s">
        <v>702</v>
      </c>
      <c r="R714" s="63" t="s">
        <v>306</v>
      </c>
      <c r="S714" s="83">
        <v>42880</v>
      </c>
    </row>
    <row r="715" spans="1:20" x14ac:dyDescent="0.25">
      <c r="A715" s="59">
        <v>21978</v>
      </c>
      <c r="B715" s="56">
        <v>4</v>
      </c>
      <c r="C715" s="85" t="s">
        <v>90</v>
      </c>
      <c r="D715" s="85" t="s">
        <v>89</v>
      </c>
      <c r="F715" s="85" t="s">
        <v>314</v>
      </c>
      <c r="H715" s="34" t="s">
        <v>38</v>
      </c>
      <c r="I715" s="34">
        <v>360</v>
      </c>
      <c r="J715" s="34">
        <v>372</v>
      </c>
      <c r="K715" s="34">
        <v>12</v>
      </c>
      <c r="O715" s="35"/>
      <c r="Q715" s="34" t="s">
        <v>702</v>
      </c>
      <c r="R715" s="63" t="s">
        <v>703</v>
      </c>
      <c r="S715" s="83">
        <v>42880</v>
      </c>
    </row>
    <row r="716" spans="1:20" x14ac:dyDescent="0.25">
      <c r="A716" s="59">
        <v>21978</v>
      </c>
      <c r="B716" s="56">
        <v>5</v>
      </c>
      <c r="C716" s="85" t="s">
        <v>90</v>
      </c>
      <c r="D716" s="85" t="s">
        <v>713</v>
      </c>
      <c r="I716" s="34">
        <v>372</v>
      </c>
      <c r="J716" s="35">
        <v>432</v>
      </c>
      <c r="K716" s="34">
        <v>60</v>
      </c>
      <c r="M716" s="35"/>
      <c r="Q716" s="34" t="s">
        <v>702</v>
      </c>
      <c r="R716" s="63" t="s">
        <v>703</v>
      </c>
      <c r="S716" s="83">
        <v>42880</v>
      </c>
    </row>
    <row r="717" spans="1:20" x14ac:dyDescent="0.25">
      <c r="A717" s="59">
        <v>21978</v>
      </c>
      <c r="B717" s="56">
        <v>6</v>
      </c>
      <c r="C717" s="85" t="s">
        <v>90</v>
      </c>
      <c r="D717" s="85" t="s">
        <v>89</v>
      </c>
      <c r="F717" s="85" t="s">
        <v>314</v>
      </c>
      <c r="H717" s="34" t="s">
        <v>38</v>
      </c>
      <c r="I717" s="34">
        <v>432</v>
      </c>
      <c r="J717" s="34">
        <v>438</v>
      </c>
      <c r="K717" s="34">
        <v>6</v>
      </c>
      <c r="O717" s="35"/>
      <c r="Q717" s="34" t="s">
        <v>702</v>
      </c>
      <c r="R717" s="63" t="s">
        <v>703</v>
      </c>
      <c r="S717" s="83">
        <v>42880</v>
      </c>
    </row>
    <row r="718" spans="1:20" x14ac:dyDescent="0.25">
      <c r="A718" s="59">
        <v>21978</v>
      </c>
      <c r="B718" s="56">
        <v>7</v>
      </c>
      <c r="C718" s="85" t="s">
        <v>90</v>
      </c>
      <c r="D718" s="85" t="s">
        <v>713</v>
      </c>
      <c r="I718" s="34">
        <v>438</v>
      </c>
      <c r="J718" s="35">
        <v>490</v>
      </c>
      <c r="K718" s="34">
        <v>52</v>
      </c>
      <c r="L718" s="35"/>
      <c r="Q718" s="34" t="s">
        <v>702</v>
      </c>
      <c r="R718" s="63" t="s">
        <v>703</v>
      </c>
      <c r="S718" s="83">
        <v>42880</v>
      </c>
    </row>
    <row r="719" spans="1:20" x14ac:dyDescent="0.25">
      <c r="A719" s="59">
        <v>21978</v>
      </c>
      <c r="B719" s="56">
        <v>8</v>
      </c>
      <c r="C719" s="85" t="s">
        <v>90</v>
      </c>
      <c r="D719" s="85" t="s">
        <v>89</v>
      </c>
      <c r="F719" s="85" t="s">
        <v>314</v>
      </c>
      <c r="H719" s="34" t="s">
        <v>38</v>
      </c>
      <c r="I719" s="34">
        <v>490</v>
      </c>
      <c r="J719" s="34">
        <v>500</v>
      </c>
      <c r="K719" s="34">
        <v>10</v>
      </c>
      <c r="O719" s="35"/>
      <c r="Q719" s="34" t="s">
        <v>702</v>
      </c>
      <c r="R719" s="63" t="s">
        <v>703</v>
      </c>
      <c r="S719" s="83">
        <v>42880</v>
      </c>
    </row>
    <row r="720" spans="1:20" x14ac:dyDescent="0.25">
      <c r="A720" s="59">
        <v>21978</v>
      </c>
      <c r="B720" s="56">
        <v>9</v>
      </c>
      <c r="C720" s="85" t="s">
        <v>90</v>
      </c>
      <c r="D720" s="85" t="s">
        <v>713</v>
      </c>
      <c r="I720" s="34">
        <v>500</v>
      </c>
      <c r="J720" s="35">
        <v>520</v>
      </c>
      <c r="K720" s="34">
        <v>20</v>
      </c>
      <c r="L720" s="35"/>
      <c r="Q720" s="34" t="s">
        <v>702</v>
      </c>
      <c r="R720" s="63" t="s">
        <v>703</v>
      </c>
      <c r="S720" s="83">
        <v>42880</v>
      </c>
    </row>
    <row r="721" spans="1:19" x14ac:dyDescent="0.25">
      <c r="A721" s="59">
        <v>21978</v>
      </c>
      <c r="B721" s="56">
        <v>10</v>
      </c>
      <c r="C721" s="85" t="s">
        <v>90</v>
      </c>
      <c r="D721" s="85" t="s">
        <v>89</v>
      </c>
      <c r="F721" s="85" t="s">
        <v>314</v>
      </c>
      <c r="H721" s="34" t="s">
        <v>38</v>
      </c>
      <c r="I721" s="34">
        <v>520</v>
      </c>
      <c r="J721" s="34">
        <v>540</v>
      </c>
      <c r="K721" s="34">
        <v>20</v>
      </c>
      <c r="O721" s="35"/>
      <c r="Q721" s="34" t="s">
        <v>702</v>
      </c>
      <c r="R721" s="63" t="s">
        <v>703</v>
      </c>
      <c r="S721" s="83">
        <v>42880</v>
      </c>
    </row>
    <row r="722" spans="1:19" x14ac:dyDescent="0.25">
      <c r="A722" s="61">
        <v>21978</v>
      </c>
      <c r="B722" s="56">
        <v>11</v>
      </c>
      <c r="C722" s="85" t="s">
        <v>90</v>
      </c>
      <c r="D722" s="88" t="s">
        <v>713</v>
      </c>
      <c r="E722" s="64"/>
      <c r="F722" s="88"/>
      <c r="G722" s="64"/>
      <c r="H722" s="50"/>
      <c r="I722" s="50">
        <v>540</v>
      </c>
      <c r="J722" s="35">
        <v>667</v>
      </c>
      <c r="K722" s="34">
        <v>127</v>
      </c>
      <c r="L722" s="35"/>
      <c r="Q722" s="34" t="s">
        <v>702</v>
      </c>
      <c r="R722" s="63" t="s">
        <v>703</v>
      </c>
      <c r="S722" s="83">
        <v>42880</v>
      </c>
    </row>
    <row r="723" spans="1:19" x14ac:dyDescent="0.25">
      <c r="A723" s="59">
        <v>21978</v>
      </c>
      <c r="B723" s="56">
        <v>12</v>
      </c>
      <c r="C723" s="88" t="s">
        <v>1740</v>
      </c>
      <c r="F723" s="88" t="s">
        <v>314</v>
      </c>
      <c r="H723" s="34" t="s">
        <v>38</v>
      </c>
      <c r="I723" s="34">
        <v>360</v>
      </c>
      <c r="J723" s="34">
        <v>667</v>
      </c>
      <c r="K723" s="34">
        <v>307</v>
      </c>
      <c r="L723" s="35"/>
      <c r="M723" s="34">
        <v>102</v>
      </c>
      <c r="N723" s="34">
        <v>-205</v>
      </c>
      <c r="Q723" s="34" t="s">
        <v>702</v>
      </c>
      <c r="R723" s="63" t="s">
        <v>1751</v>
      </c>
      <c r="S723" s="83">
        <v>42915</v>
      </c>
    </row>
    <row r="724" spans="1:19" x14ac:dyDescent="0.25">
      <c r="A724" s="54">
        <v>21986</v>
      </c>
      <c r="B724" s="57">
        <v>1</v>
      </c>
      <c r="C724" s="85" t="s">
        <v>88</v>
      </c>
      <c r="F724" s="88" t="s">
        <v>1752</v>
      </c>
      <c r="G724" s="64"/>
      <c r="H724" s="50"/>
      <c r="I724" s="50"/>
      <c r="J724" s="35">
        <v>489</v>
      </c>
      <c r="L724" s="35"/>
      <c r="M724" s="34" t="s">
        <v>1756</v>
      </c>
      <c r="N724" s="34">
        <v>1</v>
      </c>
      <c r="Q724" s="34" t="s">
        <v>702</v>
      </c>
      <c r="R724" s="63" t="s">
        <v>1751</v>
      </c>
      <c r="S724" s="83">
        <v>42915</v>
      </c>
    </row>
    <row r="725" spans="1:19" x14ac:dyDescent="0.25">
      <c r="A725" s="59">
        <v>21986</v>
      </c>
      <c r="B725" s="56">
        <v>2</v>
      </c>
      <c r="C725" s="85" t="s">
        <v>88</v>
      </c>
      <c r="F725" s="88" t="s">
        <v>314</v>
      </c>
      <c r="G725" s="64"/>
      <c r="H725" s="50"/>
      <c r="I725" s="50">
        <v>270</v>
      </c>
      <c r="J725" s="34">
        <v>489</v>
      </c>
      <c r="K725" s="34">
        <v>219</v>
      </c>
      <c r="L725" s="35"/>
      <c r="M725" s="34">
        <v>220</v>
      </c>
      <c r="N725" s="34">
        <v>1</v>
      </c>
      <c r="Q725" s="34" t="s">
        <v>702</v>
      </c>
      <c r="R725" s="63" t="s">
        <v>1751</v>
      </c>
      <c r="S725" s="83">
        <v>42915</v>
      </c>
    </row>
    <row r="726" spans="1:19" x14ac:dyDescent="0.25">
      <c r="A726" s="59">
        <v>21986</v>
      </c>
      <c r="B726" s="56">
        <v>3</v>
      </c>
      <c r="C726" s="85" t="s">
        <v>88</v>
      </c>
      <c r="F726" s="88" t="s">
        <v>1753</v>
      </c>
      <c r="G726" s="64"/>
      <c r="H726" s="50"/>
      <c r="I726" s="50">
        <v>489</v>
      </c>
      <c r="J726" s="35"/>
      <c r="L726" s="35"/>
      <c r="M726" s="34">
        <v>1</v>
      </c>
      <c r="N726" s="34" t="s">
        <v>1756</v>
      </c>
      <c r="Q726" s="34" t="s">
        <v>702</v>
      </c>
      <c r="R726" s="63" t="s">
        <v>1751</v>
      </c>
      <c r="S726" s="83">
        <v>42915</v>
      </c>
    </row>
    <row r="727" spans="1:19" x14ac:dyDescent="0.25">
      <c r="A727" s="59">
        <v>21986</v>
      </c>
      <c r="B727" s="56">
        <v>4</v>
      </c>
      <c r="C727" s="85" t="s">
        <v>90</v>
      </c>
      <c r="D727" s="85" t="s">
        <v>89</v>
      </c>
      <c r="F727" s="85" t="s">
        <v>314</v>
      </c>
      <c r="H727" s="34" t="s">
        <v>39</v>
      </c>
      <c r="I727" s="34">
        <v>270</v>
      </c>
      <c r="J727" s="34">
        <v>280</v>
      </c>
      <c r="K727" s="34">
        <v>10</v>
      </c>
      <c r="O727" s="35"/>
      <c r="Q727" s="34" t="s">
        <v>702</v>
      </c>
      <c r="R727" s="63" t="s">
        <v>703</v>
      </c>
      <c r="S727" s="83">
        <v>42880</v>
      </c>
    </row>
    <row r="728" spans="1:19" x14ac:dyDescent="0.25">
      <c r="A728" s="59">
        <v>21986</v>
      </c>
      <c r="B728" s="56">
        <v>5</v>
      </c>
      <c r="C728" s="85" t="s">
        <v>90</v>
      </c>
      <c r="D728" s="85" t="s">
        <v>713</v>
      </c>
      <c r="I728" s="34">
        <v>280</v>
      </c>
      <c r="J728" s="34">
        <v>380</v>
      </c>
      <c r="K728" s="34">
        <v>100</v>
      </c>
      <c r="L728" s="35"/>
      <c r="Q728" s="34" t="s">
        <v>702</v>
      </c>
      <c r="R728" s="63" t="s">
        <v>703</v>
      </c>
      <c r="S728" s="83">
        <v>42880</v>
      </c>
    </row>
    <row r="729" spans="1:19" x14ac:dyDescent="0.25">
      <c r="A729" s="59">
        <v>21986</v>
      </c>
      <c r="B729" s="56">
        <v>6</v>
      </c>
      <c r="C729" s="85" t="s">
        <v>90</v>
      </c>
      <c r="D729" s="85" t="s">
        <v>89</v>
      </c>
      <c r="F729" s="85" t="s">
        <v>314</v>
      </c>
      <c r="H729" s="34" t="s">
        <v>38</v>
      </c>
      <c r="I729" s="34">
        <v>380</v>
      </c>
      <c r="J729" s="34">
        <v>410</v>
      </c>
      <c r="K729" s="34">
        <v>30</v>
      </c>
      <c r="O729" s="35"/>
      <c r="Q729" s="34" t="s">
        <v>702</v>
      </c>
      <c r="R729" s="63" t="s">
        <v>703</v>
      </c>
      <c r="S729" s="83">
        <v>42880</v>
      </c>
    </row>
    <row r="730" spans="1:19" x14ac:dyDescent="0.25">
      <c r="A730" s="58">
        <v>21986</v>
      </c>
      <c r="B730" s="56">
        <v>7</v>
      </c>
      <c r="C730" s="85" t="s">
        <v>90</v>
      </c>
      <c r="D730" s="87" t="s">
        <v>713</v>
      </c>
      <c r="E730" s="62"/>
      <c r="F730" s="87"/>
      <c r="G730" s="62"/>
      <c r="H730" s="50"/>
      <c r="I730" s="50">
        <v>410</v>
      </c>
      <c r="J730" s="35">
        <v>489.19200000000001</v>
      </c>
      <c r="K730" s="34">
        <v>79.191999999999993</v>
      </c>
      <c r="L730" s="35"/>
      <c r="M730" s="35"/>
      <c r="Q730" s="34" t="s">
        <v>702</v>
      </c>
      <c r="R730" s="63" t="s">
        <v>703</v>
      </c>
      <c r="S730" s="83">
        <v>42880</v>
      </c>
    </row>
    <row r="731" spans="1:19" x14ac:dyDescent="0.25">
      <c r="A731" s="58">
        <v>21986</v>
      </c>
      <c r="B731" s="56">
        <v>8</v>
      </c>
      <c r="C731" s="88" t="s">
        <v>1740</v>
      </c>
      <c r="F731" s="88" t="s">
        <v>314</v>
      </c>
      <c r="H731" s="50" t="s">
        <v>39</v>
      </c>
      <c r="I731" s="50">
        <v>270</v>
      </c>
      <c r="J731" s="35">
        <v>330</v>
      </c>
      <c r="K731" s="34">
        <v>60</v>
      </c>
      <c r="L731" s="35"/>
      <c r="M731" s="35">
        <v>220</v>
      </c>
      <c r="N731" s="34">
        <v>160</v>
      </c>
      <c r="Q731" s="34" t="s">
        <v>702</v>
      </c>
      <c r="R731" s="63" t="s">
        <v>1751</v>
      </c>
      <c r="S731" s="83">
        <v>42915</v>
      </c>
    </row>
    <row r="732" spans="1:19" x14ac:dyDescent="0.25">
      <c r="A732" s="58">
        <v>21986</v>
      </c>
      <c r="B732" s="56">
        <v>9</v>
      </c>
      <c r="C732" s="88" t="s">
        <v>1740</v>
      </c>
      <c r="F732" s="88" t="s">
        <v>314</v>
      </c>
      <c r="H732" s="50" t="s">
        <v>38</v>
      </c>
      <c r="I732" s="50">
        <v>330</v>
      </c>
      <c r="J732" s="35">
        <v>489</v>
      </c>
      <c r="K732" s="34">
        <v>159</v>
      </c>
      <c r="L732" s="35"/>
      <c r="M732" s="35">
        <v>160</v>
      </c>
      <c r="N732" s="34">
        <v>1</v>
      </c>
      <c r="Q732" s="34" t="s">
        <v>702</v>
      </c>
      <c r="R732" s="63" t="s">
        <v>1751</v>
      </c>
      <c r="S732" s="83">
        <v>42915</v>
      </c>
    </row>
    <row r="733" spans="1:19" x14ac:dyDescent="0.25">
      <c r="A733" s="54">
        <v>21988</v>
      </c>
      <c r="B733" s="57">
        <v>1</v>
      </c>
      <c r="C733" s="85" t="s">
        <v>88</v>
      </c>
      <c r="F733" s="87" t="s">
        <v>1752</v>
      </c>
      <c r="G733" s="62"/>
      <c r="H733" s="50"/>
      <c r="I733" s="50"/>
      <c r="J733" s="35">
        <v>573</v>
      </c>
      <c r="L733" s="35"/>
      <c r="M733" s="35" t="s">
        <v>1756</v>
      </c>
      <c r="N733" s="34">
        <v>-96</v>
      </c>
      <c r="Q733" s="34" t="s">
        <v>702</v>
      </c>
      <c r="R733" s="63" t="s">
        <v>1751</v>
      </c>
      <c r="S733" s="83">
        <v>42915</v>
      </c>
    </row>
    <row r="734" spans="1:19" x14ac:dyDescent="0.25">
      <c r="A734" s="59">
        <v>21988</v>
      </c>
      <c r="B734" s="56">
        <v>2</v>
      </c>
      <c r="C734" s="85" t="s">
        <v>88</v>
      </c>
      <c r="F734" s="87" t="s">
        <v>314</v>
      </c>
      <c r="G734" s="62"/>
      <c r="H734" s="50"/>
      <c r="I734" s="50">
        <v>220</v>
      </c>
      <c r="J734" s="35">
        <v>573</v>
      </c>
      <c r="K734" s="34">
        <v>353</v>
      </c>
      <c r="L734" s="35"/>
      <c r="M734" s="35">
        <v>257</v>
      </c>
      <c r="N734" s="34">
        <v>-96</v>
      </c>
      <c r="Q734" s="34" t="s">
        <v>702</v>
      </c>
      <c r="R734" s="63" t="s">
        <v>1751</v>
      </c>
      <c r="S734" s="83">
        <v>42915</v>
      </c>
    </row>
    <row r="735" spans="1:19" x14ac:dyDescent="0.25">
      <c r="A735" s="59">
        <v>21988</v>
      </c>
      <c r="B735" s="56">
        <v>3</v>
      </c>
      <c r="C735" s="85" t="s">
        <v>88</v>
      </c>
      <c r="F735" s="87" t="s">
        <v>1753</v>
      </c>
      <c r="G735" s="62"/>
      <c r="H735" s="50"/>
      <c r="I735" s="50">
        <v>573</v>
      </c>
      <c r="J735" s="35"/>
      <c r="L735" s="35"/>
      <c r="M735" s="35">
        <v>-96</v>
      </c>
      <c r="N735" s="34" t="s">
        <v>1756</v>
      </c>
      <c r="Q735" s="34" t="s">
        <v>702</v>
      </c>
      <c r="R735" s="63" t="s">
        <v>1751</v>
      </c>
      <c r="S735" s="83">
        <v>42915</v>
      </c>
    </row>
    <row r="736" spans="1:19" x14ac:dyDescent="0.25">
      <c r="A736" s="59">
        <v>21988</v>
      </c>
      <c r="B736" s="56">
        <v>4</v>
      </c>
      <c r="C736" s="85" t="s">
        <v>90</v>
      </c>
      <c r="D736" s="85" t="s">
        <v>89</v>
      </c>
      <c r="F736" s="85" t="s">
        <v>314</v>
      </c>
      <c r="H736" s="34" t="s">
        <v>39</v>
      </c>
      <c r="I736" s="34">
        <v>210</v>
      </c>
      <c r="J736" s="34">
        <v>220</v>
      </c>
      <c r="K736" s="34">
        <v>10</v>
      </c>
      <c r="O736" s="35"/>
      <c r="Q736" s="34" t="s">
        <v>702</v>
      </c>
      <c r="R736" s="63" t="s">
        <v>703</v>
      </c>
      <c r="S736" s="83">
        <v>42880</v>
      </c>
    </row>
    <row r="737" spans="1:20" x14ac:dyDescent="0.25">
      <c r="A737" s="59">
        <v>21988</v>
      </c>
      <c r="B737" s="56">
        <v>5</v>
      </c>
      <c r="C737" s="85" t="s">
        <v>90</v>
      </c>
      <c r="D737" s="85" t="s">
        <v>716</v>
      </c>
      <c r="I737" s="34">
        <v>220</v>
      </c>
      <c r="J737" s="35">
        <v>415</v>
      </c>
      <c r="K737" s="34">
        <v>195</v>
      </c>
      <c r="L737" s="35"/>
      <c r="Q737" s="34" t="s">
        <v>702</v>
      </c>
      <c r="R737" s="63" t="s">
        <v>703</v>
      </c>
      <c r="S737" s="83">
        <v>42880</v>
      </c>
    </row>
    <row r="738" spans="1:20" x14ac:dyDescent="0.25">
      <c r="A738" s="59">
        <v>21988</v>
      </c>
      <c r="B738" s="56">
        <v>6</v>
      </c>
      <c r="C738" s="85" t="s">
        <v>90</v>
      </c>
      <c r="D738" s="85" t="s">
        <v>89</v>
      </c>
      <c r="F738" s="85" t="s">
        <v>314</v>
      </c>
      <c r="H738" s="34" t="s">
        <v>38</v>
      </c>
      <c r="I738" s="34">
        <v>415</v>
      </c>
      <c r="J738" s="34">
        <v>435</v>
      </c>
      <c r="K738" s="34">
        <v>20</v>
      </c>
      <c r="O738" s="35"/>
      <c r="Q738" s="34" t="s">
        <v>702</v>
      </c>
      <c r="R738" s="63" t="s">
        <v>703</v>
      </c>
      <c r="S738" s="83">
        <v>42880</v>
      </c>
    </row>
    <row r="739" spans="1:20" x14ac:dyDescent="0.25">
      <c r="A739" s="58">
        <v>21988</v>
      </c>
      <c r="B739" s="56">
        <v>7</v>
      </c>
      <c r="C739" s="85" t="s">
        <v>90</v>
      </c>
      <c r="D739" s="87" t="s">
        <v>713</v>
      </c>
      <c r="E739" s="62"/>
      <c r="F739" s="87"/>
      <c r="G739" s="62"/>
      <c r="H739" s="50"/>
      <c r="I739" s="50">
        <v>435</v>
      </c>
      <c r="J739" s="35">
        <v>573.46799999999996</v>
      </c>
      <c r="K739" s="34">
        <v>138.46799999999999</v>
      </c>
      <c r="L739" s="35"/>
      <c r="M739" s="35"/>
      <c r="Q739" s="34" t="s">
        <v>702</v>
      </c>
      <c r="R739" s="63" t="s">
        <v>703</v>
      </c>
      <c r="S739" s="83">
        <v>42880</v>
      </c>
    </row>
    <row r="740" spans="1:20" x14ac:dyDescent="0.25">
      <c r="A740" s="58">
        <v>21988</v>
      </c>
      <c r="B740" s="56">
        <v>8</v>
      </c>
      <c r="C740" s="88" t="s">
        <v>1740</v>
      </c>
      <c r="F740" s="88" t="s">
        <v>314</v>
      </c>
      <c r="H740" s="50" t="s">
        <v>39</v>
      </c>
      <c r="I740" s="50">
        <v>220</v>
      </c>
      <c r="J740" s="35">
        <v>320</v>
      </c>
      <c r="K740" s="34">
        <v>100</v>
      </c>
      <c r="L740" s="35"/>
      <c r="M740" s="35">
        <v>257</v>
      </c>
      <c r="N740" s="34">
        <v>157</v>
      </c>
      <c r="Q740" s="34" t="s">
        <v>702</v>
      </c>
      <c r="R740" s="63" t="s">
        <v>1751</v>
      </c>
      <c r="S740" s="83">
        <v>42915</v>
      </c>
    </row>
    <row r="741" spans="1:20" x14ac:dyDescent="0.25">
      <c r="A741" s="58">
        <v>21988</v>
      </c>
      <c r="B741" s="56">
        <v>9</v>
      </c>
      <c r="C741" s="88" t="s">
        <v>1740</v>
      </c>
      <c r="F741" s="88" t="s">
        <v>314</v>
      </c>
      <c r="H741" s="50" t="s">
        <v>38</v>
      </c>
      <c r="I741" s="50">
        <v>320</v>
      </c>
      <c r="J741" s="35">
        <v>573</v>
      </c>
      <c r="K741" s="34">
        <v>253</v>
      </c>
      <c r="L741" s="35"/>
      <c r="M741" s="35">
        <v>157</v>
      </c>
      <c r="N741" s="34">
        <v>-96</v>
      </c>
      <c r="Q741" s="34" t="s">
        <v>702</v>
      </c>
      <c r="R741" s="63" t="s">
        <v>1751</v>
      </c>
      <c r="S741" s="83">
        <v>42915</v>
      </c>
    </row>
    <row r="742" spans="1:20" x14ac:dyDescent="0.25">
      <c r="A742" s="54">
        <v>21991</v>
      </c>
      <c r="B742" s="57">
        <v>1</v>
      </c>
      <c r="C742" s="85" t="s">
        <v>88</v>
      </c>
      <c r="F742" s="85" t="s">
        <v>1752</v>
      </c>
      <c r="G742" s="64"/>
      <c r="J742" s="34">
        <v>640</v>
      </c>
      <c r="M742" s="34" t="s">
        <v>1756</v>
      </c>
      <c r="N742" s="34">
        <v>-196</v>
      </c>
      <c r="Q742" s="34" t="s">
        <v>702</v>
      </c>
      <c r="R742" s="63" t="s">
        <v>306</v>
      </c>
      <c r="S742" s="83">
        <v>42880</v>
      </c>
    </row>
    <row r="743" spans="1:20" x14ac:dyDescent="0.25">
      <c r="A743" s="59">
        <v>21991</v>
      </c>
      <c r="B743" s="56">
        <v>2</v>
      </c>
      <c r="C743" s="85" t="s">
        <v>88</v>
      </c>
      <c r="F743" s="85" t="s">
        <v>314</v>
      </c>
      <c r="I743" s="34">
        <v>356</v>
      </c>
      <c r="J743" s="34">
        <v>640</v>
      </c>
      <c r="K743" s="34">
        <v>284</v>
      </c>
      <c r="M743" s="34">
        <v>88</v>
      </c>
      <c r="N743" s="34">
        <v>-196</v>
      </c>
      <c r="Q743" s="34" t="s">
        <v>702</v>
      </c>
      <c r="R743" s="63" t="s">
        <v>306</v>
      </c>
      <c r="S743" s="83">
        <v>42880</v>
      </c>
      <c r="T743" s="34" t="s">
        <v>308</v>
      </c>
    </row>
    <row r="744" spans="1:20" x14ac:dyDescent="0.25">
      <c r="A744" s="59">
        <v>21991</v>
      </c>
      <c r="B744" s="56">
        <v>3</v>
      </c>
      <c r="C744" s="85" t="s">
        <v>88</v>
      </c>
      <c r="F744" s="85" t="s">
        <v>1753</v>
      </c>
      <c r="I744" s="34">
        <v>640</v>
      </c>
      <c r="M744" s="34">
        <v>-196</v>
      </c>
      <c r="N744" s="34" t="s">
        <v>1756</v>
      </c>
      <c r="Q744" s="34" t="s">
        <v>702</v>
      </c>
      <c r="R744" s="63" t="s">
        <v>306</v>
      </c>
      <c r="S744" s="83">
        <v>42880</v>
      </c>
    </row>
    <row r="745" spans="1:20" x14ac:dyDescent="0.25">
      <c r="A745" s="61">
        <v>21991</v>
      </c>
      <c r="B745" s="56">
        <v>4</v>
      </c>
      <c r="C745" s="85" t="s">
        <v>90</v>
      </c>
      <c r="D745" s="88" t="s">
        <v>713</v>
      </c>
      <c r="E745" s="64"/>
      <c r="F745" s="88"/>
      <c r="G745" s="64"/>
      <c r="H745" s="50"/>
      <c r="I745" s="50">
        <v>356</v>
      </c>
      <c r="J745" s="35">
        <v>400</v>
      </c>
      <c r="K745" s="34">
        <v>44</v>
      </c>
      <c r="Q745" s="34" t="s">
        <v>702</v>
      </c>
      <c r="R745" s="63" t="s">
        <v>703</v>
      </c>
      <c r="S745" s="83">
        <v>42880</v>
      </c>
    </row>
    <row r="746" spans="1:20" x14ac:dyDescent="0.25">
      <c r="A746" s="59">
        <v>21991</v>
      </c>
      <c r="B746" s="56">
        <v>5</v>
      </c>
      <c r="C746" s="85" t="s">
        <v>90</v>
      </c>
      <c r="D746" s="85" t="s">
        <v>89</v>
      </c>
      <c r="F746" s="85" t="s">
        <v>314</v>
      </c>
      <c r="H746" s="34" t="s">
        <v>38</v>
      </c>
      <c r="I746" s="34">
        <v>400</v>
      </c>
      <c r="J746" s="34">
        <v>415</v>
      </c>
      <c r="K746" s="34">
        <v>15</v>
      </c>
      <c r="O746" s="35"/>
      <c r="Q746" s="34" t="s">
        <v>702</v>
      </c>
      <c r="R746" s="63" t="s">
        <v>703</v>
      </c>
      <c r="S746" s="83">
        <v>42880</v>
      </c>
    </row>
    <row r="747" spans="1:20" x14ac:dyDescent="0.25">
      <c r="A747" s="59">
        <v>21991</v>
      </c>
      <c r="B747" s="56">
        <v>6</v>
      </c>
      <c r="C747" s="85" t="s">
        <v>90</v>
      </c>
      <c r="D747" s="85" t="s">
        <v>716</v>
      </c>
      <c r="I747" s="34">
        <v>415</v>
      </c>
      <c r="J747" s="35">
        <v>500</v>
      </c>
      <c r="K747" s="34">
        <v>85</v>
      </c>
      <c r="L747" s="35"/>
      <c r="Q747" s="34" t="s">
        <v>702</v>
      </c>
      <c r="R747" s="63" t="s">
        <v>703</v>
      </c>
      <c r="S747" s="83">
        <v>42880</v>
      </c>
    </row>
    <row r="748" spans="1:20" x14ac:dyDescent="0.25">
      <c r="A748" s="59">
        <v>21991</v>
      </c>
      <c r="B748" s="56">
        <v>7</v>
      </c>
      <c r="C748" s="85" t="s">
        <v>90</v>
      </c>
      <c r="D748" s="85" t="s">
        <v>89</v>
      </c>
      <c r="F748" s="85" t="s">
        <v>314</v>
      </c>
      <c r="H748" s="34" t="s">
        <v>38</v>
      </c>
      <c r="I748" s="34">
        <v>500</v>
      </c>
      <c r="J748" s="34">
        <v>520</v>
      </c>
      <c r="K748" s="34">
        <v>20</v>
      </c>
      <c r="O748" s="35"/>
      <c r="Q748" s="34" t="s">
        <v>702</v>
      </c>
      <c r="R748" s="63" t="s">
        <v>703</v>
      </c>
      <c r="S748" s="83">
        <v>42880</v>
      </c>
    </row>
    <row r="749" spans="1:20" x14ac:dyDescent="0.25">
      <c r="A749" s="61">
        <v>21991</v>
      </c>
      <c r="B749" s="56">
        <v>8</v>
      </c>
      <c r="C749" s="85" t="s">
        <v>90</v>
      </c>
      <c r="D749" s="88" t="s">
        <v>713</v>
      </c>
      <c r="E749" s="64"/>
      <c r="F749" s="88"/>
      <c r="G749" s="64"/>
      <c r="H749" s="50"/>
      <c r="I749" s="50">
        <v>520</v>
      </c>
      <c r="J749" s="35">
        <v>640</v>
      </c>
      <c r="K749" s="34">
        <v>120</v>
      </c>
      <c r="L749" s="35"/>
      <c r="Q749" s="34" t="s">
        <v>702</v>
      </c>
      <c r="R749" s="63" t="s">
        <v>703</v>
      </c>
      <c r="S749" s="83">
        <v>42880</v>
      </c>
    </row>
    <row r="750" spans="1:20" x14ac:dyDescent="0.25">
      <c r="A750" s="79">
        <v>21991</v>
      </c>
      <c r="B750" s="56">
        <v>9</v>
      </c>
      <c r="C750" s="88" t="s">
        <v>1740</v>
      </c>
      <c r="F750" s="88" t="s">
        <v>314</v>
      </c>
      <c r="H750" s="50" t="s">
        <v>38</v>
      </c>
      <c r="I750" s="50">
        <v>356</v>
      </c>
      <c r="J750" s="35">
        <v>640</v>
      </c>
      <c r="K750" s="34">
        <v>284</v>
      </c>
      <c r="L750" s="35"/>
      <c r="M750" s="34">
        <v>88</v>
      </c>
      <c r="N750" s="34">
        <v>-196</v>
      </c>
      <c r="Q750" s="34" t="s">
        <v>702</v>
      </c>
      <c r="R750" s="63" t="s">
        <v>1751</v>
      </c>
      <c r="S750" s="83">
        <v>42915</v>
      </c>
    </row>
    <row r="751" spans="1:20" x14ac:dyDescent="0.25">
      <c r="A751" s="54">
        <v>21995</v>
      </c>
      <c r="B751" s="57">
        <v>1</v>
      </c>
      <c r="C751" s="85" t="s">
        <v>88</v>
      </c>
      <c r="F751" s="88" t="s">
        <v>1752</v>
      </c>
      <c r="G751" s="64"/>
      <c r="H751" s="50"/>
      <c r="I751" s="50"/>
      <c r="J751" s="35">
        <v>550</v>
      </c>
      <c r="L751" s="35"/>
      <c r="M751" s="34" t="s">
        <v>1756</v>
      </c>
      <c r="N751" s="34">
        <v>-112</v>
      </c>
      <c r="Q751" s="34" t="s">
        <v>702</v>
      </c>
      <c r="R751" s="63" t="s">
        <v>1751</v>
      </c>
      <c r="S751" s="83">
        <v>42915</v>
      </c>
    </row>
    <row r="752" spans="1:20" x14ac:dyDescent="0.25">
      <c r="A752" s="59">
        <v>21995</v>
      </c>
      <c r="B752" s="56">
        <v>2</v>
      </c>
      <c r="C752" s="85" t="s">
        <v>88</v>
      </c>
      <c r="F752" s="88" t="s">
        <v>314</v>
      </c>
      <c r="G752" s="64"/>
      <c r="H752" s="50"/>
      <c r="I752" s="50">
        <v>310</v>
      </c>
      <c r="J752" s="35">
        <v>550</v>
      </c>
      <c r="K752" s="34">
        <v>240</v>
      </c>
      <c r="L752" s="35"/>
      <c r="M752" s="34">
        <v>128</v>
      </c>
      <c r="N752" s="34">
        <v>-112</v>
      </c>
      <c r="Q752" s="34" t="s">
        <v>702</v>
      </c>
      <c r="R752" s="63" t="s">
        <v>1751</v>
      </c>
      <c r="S752" s="83">
        <v>42915</v>
      </c>
    </row>
    <row r="753" spans="1:20" x14ac:dyDescent="0.25">
      <c r="A753" s="59">
        <v>21995</v>
      </c>
      <c r="B753" s="56">
        <v>3</v>
      </c>
      <c r="C753" s="85" t="s">
        <v>88</v>
      </c>
      <c r="F753" s="88" t="s">
        <v>1753</v>
      </c>
      <c r="G753" s="64"/>
      <c r="H753" s="50"/>
      <c r="I753" s="50">
        <v>550</v>
      </c>
      <c r="J753" s="35"/>
      <c r="L753" s="35"/>
      <c r="M753" s="34">
        <v>-112</v>
      </c>
      <c r="N753" s="34" t="s">
        <v>1756</v>
      </c>
      <c r="Q753" s="34" t="s">
        <v>702</v>
      </c>
      <c r="R753" s="63" t="s">
        <v>1751</v>
      </c>
      <c r="S753" s="83">
        <v>42915</v>
      </c>
    </row>
    <row r="754" spans="1:20" x14ac:dyDescent="0.25">
      <c r="A754" s="60">
        <v>21995</v>
      </c>
      <c r="B754" s="56">
        <v>4</v>
      </c>
      <c r="C754" s="85" t="s">
        <v>90</v>
      </c>
      <c r="D754" s="87" t="s">
        <v>713</v>
      </c>
      <c r="E754" s="62"/>
      <c r="F754" s="87"/>
      <c r="G754" s="62"/>
      <c r="H754" s="50"/>
      <c r="I754" s="50">
        <v>310</v>
      </c>
      <c r="J754" s="35">
        <v>470</v>
      </c>
      <c r="K754" s="34">
        <v>160</v>
      </c>
      <c r="L754" s="35"/>
      <c r="Q754" s="34" t="s">
        <v>702</v>
      </c>
      <c r="R754" s="63" t="s">
        <v>703</v>
      </c>
      <c r="S754" s="83">
        <v>42880</v>
      </c>
    </row>
    <row r="755" spans="1:20" x14ac:dyDescent="0.25">
      <c r="A755" s="59">
        <v>21995</v>
      </c>
      <c r="B755" s="56">
        <v>5</v>
      </c>
      <c r="C755" s="85" t="s">
        <v>90</v>
      </c>
      <c r="D755" s="85" t="s">
        <v>89</v>
      </c>
      <c r="F755" s="85" t="s">
        <v>314</v>
      </c>
      <c r="H755" s="34" t="s">
        <v>39</v>
      </c>
      <c r="I755" s="34">
        <v>470</v>
      </c>
      <c r="J755" s="34">
        <v>490</v>
      </c>
      <c r="K755" s="34">
        <v>20</v>
      </c>
      <c r="O755" s="35"/>
      <c r="Q755" s="34" t="s">
        <v>702</v>
      </c>
      <c r="R755" s="63" t="s">
        <v>703</v>
      </c>
      <c r="S755" s="83">
        <v>42880</v>
      </c>
    </row>
    <row r="756" spans="1:20" x14ac:dyDescent="0.25">
      <c r="A756" s="60">
        <v>21995</v>
      </c>
      <c r="B756" s="56">
        <v>6</v>
      </c>
      <c r="C756" s="85" t="s">
        <v>90</v>
      </c>
      <c r="D756" s="87" t="s">
        <v>716</v>
      </c>
      <c r="E756" s="62"/>
      <c r="F756" s="87"/>
      <c r="G756" s="62"/>
      <c r="H756" s="50"/>
      <c r="I756" s="50">
        <v>490</v>
      </c>
      <c r="J756" s="35">
        <v>550</v>
      </c>
      <c r="K756" s="34">
        <v>60</v>
      </c>
      <c r="L756" s="35"/>
      <c r="M756" s="35"/>
      <c r="Q756" s="34" t="s">
        <v>702</v>
      </c>
      <c r="R756" s="63" t="s">
        <v>703</v>
      </c>
      <c r="S756" s="83">
        <v>42880</v>
      </c>
    </row>
    <row r="757" spans="1:20" x14ac:dyDescent="0.25">
      <c r="A757" s="58">
        <v>21995</v>
      </c>
      <c r="B757" s="56">
        <v>7</v>
      </c>
      <c r="C757" s="88" t="s">
        <v>1740</v>
      </c>
      <c r="F757" s="88" t="s">
        <v>314</v>
      </c>
      <c r="H757" s="50" t="s">
        <v>39</v>
      </c>
      <c r="I757" s="50">
        <v>310</v>
      </c>
      <c r="J757" s="35">
        <v>550</v>
      </c>
      <c r="K757" s="34">
        <v>240</v>
      </c>
      <c r="L757" s="35"/>
      <c r="M757" s="35">
        <v>128</v>
      </c>
      <c r="N757" s="34">
        <v>-112</v>
      </c>
      <c r="Q757" s="34" t="s">
        <v>702</v>
      </c>
      <c r="R757" s="63" t="s">
        <v>1751</v>
      </c>
      <c r="S757" s="83">
        <v>42915</v>
      </c>
    </row>
    <row r="758" spans="1:20" x14ac:dyDescent="0.25">
      <c r="A758" s="54">
        <v>22001</v>
      </c>
      <c r="B758" s="57">
        <v>1</v>
      </c>
      <c r="C758" s="85" t="s">
        <v>88</v>
      </c>
      <c r="F758" s="85" t="s">
        <v>1752</v>
      </c>
      <c r="J758" s="34">
        <v>609</v>
      </c>
      <c r="L758" s="64"/>
      <c r="M758" s="64" t="s">
        <v>1756</v>
      </c>
      <c r="N758" s="34">
        <v>-155</v>
      </c>
      <c r="Q758" s="34" t="s">
        <v>702</v>
      </c>
      <c r="R758" s="63" t="s">
        <v>306</v>
      </c>
      <c r="S758" s="83">
        <v>42880</v>
      </c>
    </row>
    <row r="759" spans="1:20" x14ac:dyDescent="0.25">
      <c r="A759" s="59">
        <v>22001</v>
      </c>
      <c r="B759" s="56">
        <v>2</v>
      </c>
      <c r="C759" s="85" t="s">
        <v>88</v>
      </c>
      <c r="F759" s="85" t="s">
        <v>314</v>
      </c>
      <c r="I759" s="34">
        <v>315</v>
      </c>
      <c r="J759" s="34">
        <v>609</v>
      </c>
      <c r="K759" s="34">
        <v>294</v>
      </c>
      <c r="M759" s="34">
        <v>139</v>
      </c>
      <c r="N759" s="34">
        <v>-155</v>
      </c>
      <c r="Q759" s="34" t="s">
        <v>702</v>
      </c>
      <c r="R759" s="63" t="s">
        <v>306</v>
      </c>
      <c r="S759" s="83">
        <v>42880</v>
      </c>
    </row>
    <row r="760" spans="1:20" x14ac:dyDescent="0.25">
      <c r="A760" s="59">
        <v>22001</v>
      </c>
      <c r="B760" s="56">
        <v>3</v>
      </c>
      <c r="C760" s="85" t="s">
        <v>88</v>
      </c>
      <c r="F760" s="85" t="s">
        <v>1753</v>
      </c>
      <c r="I760" s="34">
        <v>609</v>
      </c>
      <c r="M760" s="34">
        <v>-155</v>
      </c>
      <c r="N760" s="34" t="s">
        <v>1756</v>
      </c>
      <c r="Q760" s="34" t="s">
        <v>702</v>
      </c>
      <c r="R760" s="63" t="s">
        <v>306</v>
      </c>
      <c r="S760" s="83">
        <v>42880</v>
      </c>
    </row>
    <row r="761" spans="1:20" x14ac:dyDescent="0.25">
      <c r="A761" s="59">
        <v>22001</v>
      </c>
      <c r="B761" s="56">
        <v>4</v>
      </c>
      <c r="C761" s="85" t="s">
        <v>90</v>
      </c>
      <c r="D761" s="85" t="s">
        <v>89</v>
      </c>
      <c r="F761" s="85" t="s">
        <v>314</v>
      </c>
      <c r="H761" s="34" t="s">
        <v>39</v>
      </c>
      <c r="I761" s="34">
        <v>315</v>
      </c>
      <c r="J761" s="34">
        <v>355</v>
      </c>
      <c r="K761" s="34">
        <v>40</v>
      </c>
      <c r="O761" s="35"/>
      <c r="Q761" s="34" t="s">
        <v>702</v>
      </c>
      <c r="R761" s="63" t="s">
        <v>703</v>
      </c>
      <c r="S761" s="83">
        <v>42880</v>
      </c>
    </row>
    <row r="762" spans="1:20" x14ac:dyDescent="0.25">
      <c r="A762" s="61">
        <v>22001</v>
      </c>
      <c r="B762" s="56">
        <v>5</v>
      </c>
      <c r="C762" s="85" t="s">
        <v>90</v>
      </c>
      <c r="D762" s="88" t="s">
        <v>713</v>
      </c>
      <c r="E762" s="64"/>
      <c r="F762" s="88"/>
      <c r="G762" s="64"/>
      <c r="H762" s="50"/>
      <c r="I762" s="50">
        <v>355</v>
      </c>
      <c r="J762" s="35">
        <v>609</v>
      </c>
      <c r="K762" s="34">
        <v>254</v>
      </c>
      <c r="L762" s="35"/>
      <c r="M762" s="35"/>
      <c r="Q762" s="34" t="s">
        <v>702</v>
      </c>
      <c r="R762" s="63" t="s">
        <v>703</v>
      </c>
      <c r="S762" s="83">
        <v>42880</v>
      </c>
    </row>
    <row r="763" spans="1:20" x14ac:dyDescent="0.25">
      <c r="A763" s="79">
        <v>22001</v>
      </c>
      <c r="B763" s="56">
        <v>6</v>
      </c>
      <c r="C763" s="88" t="s">
        <v>1740</v>
      </c>
      <c r="F763" s="88" t="s">
        <v>314</v>
      </c>
      <c r="H763" s="50" t="s">
        <v>39</v>
      </c>
      <c r="I763" s="50">
        <v>315</v>
      </c>
      <c r="J763" s="35">
        <v>609</v>
      </c>
      <c r="K763" s="34">
        <v>294</v>
      </c>
      <c r="L763" s="35"/>
      <c r="M763" s="35">
        <v>139</v>
      </c>
      <c r="N763" s="34">
        <v>-155</v>
      </c>
      <c r="Q763" s="34" t="s">
        <v>702</v>
      </c>
      <c r="R763" s="63" t="s">
        <v>1751</v>
      </c>
      <c r="S763" s="83">
        <v>42915</v>
      </c>
    </row>
    <row r="764" spans="1:20" x14ac:dyDescent="0.25">
      <c r="A764" s="54">
        <v>22004</v>
      </c>
      <c r="B764" s="57">
        <v>1</v>
      </c>
      <c r="C764" s="85" t="s">
        <v>88</v>
      </c>
      <c r="F764" s="88" t="s">
        <v>1752</v>
      </c>
      <c r="H764" s="50"/>
      <c r="I764" s="50"/>
      <c r="J764" s="35">
        <v>613</v>
      </c>
      <c r="L764" s="35"/>
      <c r="M764" s="35" t="s">
        <v>1756</v>
      </c>
      <c r="N764" s="34">
        <v>-69</v>
      </c>
      <c r="Q764" s="34" t="s">
        <v>702</v>
      </c>
      <c r="R764" s="63" t="s">
        <v>1751</v>
      </c>
      <c r="S764" s="83">
        <v>42915</v>
      </c>
    </row>
    <row r="765" spans="1:20" x14ac:dyDescent="0.25">
      <c r="A765" s="59">
        <v>22004</v>
      </c>
      <c r="B765" s="56">
        <v>2</v>
      </c>
      <c r="C765" s="85" t="s">
        <v>88</v>
      </c>
      <c r="F765" s="88" t="s">
        <v>314</v>
      </c>
      <c r="H765" s="50"/>
      <c r="I765" s="50">
        <v>255</v>
      </c>
      <c r="J765" s="35">
        <v>613</v>
      </c>
      <c r="K765" s="34">
        <v>358</v>
      </c>
      <c r="L765" s="35"/>
      <c r="M765" s="35">
        <v>289</v>
      </c>
      <c r="N765" s="34">
        <v>-69</v>
      </c>
      <c r="Q765" s="34" t="s">
        <v>702</v>
      </c>
      <c r="R765" s="63" t="s">
        <v>1751</v>
      </c>
      <c r="S765" s="83">
        <v>42915</v>
      </c>
    </row>
    <row r="766" spans="1:20" x14ac:dyDescent="0.25">
      <c r="A766" s="59">
        <v>22004</v>
      </c>
      <c r="B766" s="56">
        <v>3</v>
      </c>
      <c r="C766" s="85" t="s">
        <v>88</v>
      </c>
      <c r="F766" s="88" t="s">
        <v>1753</v>
      </c>
      <c r="H766" s="50"/>
      <c r="I766" s="50">
        <v>613</v>
      </c>
      <c r="J766" s="35"/>
      <c r="L766" s="35"/>
      <c r="M766" s="35">
        <v>-69</v>
      </c>
      <c r="N766" s="34" t="s">
        <v>1756</v>
      </c>
      <c r="Q766" s="34" t="s">
        <v>702</v>
      </c>
      <c r="R766" s="63" t="s">
        <v>1751</v>
      </c>
      <c r="S766" s="83">
        <v>42915</v>
      </c>
    </row>
    <row r="767" spans="1:20" x14ac:dyDescent="0.25">
      <c r="A767" s="59">
        <v>22004</v>
      </c>
      <c r="B767" s="56">
        <v>4</v>
      </c>
      <c r="C767" s="85" t="s">
        <v>90</v>
      </c>
      <c r="D767" s="85" t="s">
        <v>89</v>
      </c>
      <c r="F767" s="85" t="s">
        <v>314</v>
      </c>
      <c r="I767" s="34">
        <v>255</v>
      </c>
      <c r="J767" s="35">
        <v>265</v>
      </c>
      <c r="K767" s="34">
        <v>10</v>
      </c>
      <c r="O767" s="35"/>
      <c r="Q767" s="34" t="s">
        <v>702</v>
      </c>
      <c r="R767" s="63" t="s">
        <v>703</v>
      </c>
      <c r="S767" s="83">
        <v>42880</v>
      </c>
      <c r="T767" s="34" t="s">
        <v>714</v>
      </c>
    </row>
    <row r="768" spans="1:20" x14ac:dyDescent="0.25">
      <c r="A768" s="59">
        <v>22004</v>
      </c>
      <c r="B768" s="56">
        <v>5</v>
      </c>
      <c r="C768" s="85" t="s">
        <v>90</v>
      </c>
      <c r="D768" s="85" t="s">
        <v>713</v>
      </c>
      <c r="I768" s="34">
        <v>265</v>
      </c>
      <c r="J768" s="35">
        <v>315</v>
      </c>
      <c r="K768" s="34">
        <v>50</v>
      </c>
      <c r="L768" s="35"/>
      <c r="Q768" s="34" t="s">
        <v>702</v>
      </c>
      <c r="R768" s="63" t="s">
        <v>703</v>
      </c>
      <c r="S768" s="83">
        <v>42880</v>
      </c>
    </row>
    <row r="769" spans="1:19" x14ac:dyDescent="0.25">
      <c r="A769" s="59">
        <v>22004</v>
      </c>
      <c r="B769" s="56">
        <v>6</v>
      </c>
      <c r="C769" s="85" t="s">
        <v>90</v>
      </c>
      <c r="D769" s="85" t="s">
        <v>89</v>
      </c>
      <c r="F769" s="85" t="s">
        <v>314</v>
      </c>
      <c r="H769" s="34" t="s">
        <v>40</v>
      </c>
      <c r="I769" s="34">
        <v>315</v>
      </c>
      <c r="J769" s="35">
        <v>328</v>
      </c>
      <c r="K769" s="34">
        <v>13</v>
      </c>
      <c r="O769" s="35"/>
      <c r="Q769" s="34" t="s">
        <v>702</v>
      </c>
      <c r="R769" s="63" t="s">
        <v>703</v>
      </c>
      <c r="S769" s="83">
        <v>42880</v>
      </c>
    </row>
    <row r="770" spans="1:19" x14ac:dyDescent="0.25">
      <c r="A770" s="58">
        <v>22004</v>
      </c>
      <c r="B770" s="56">
        <v>7</v>
      </c>
      <c r="C770" s="85" t="s">
        <v>90</v>
      </c>
      <c r="D770" s="85" t="s">
        <v>713</v>
      </c>
      <c r="I770" s="34">
        <v>328</v>
      </c>
      <c r="J770" s="35">
        <v>510</v>
      </c>
      <c r="K770" s="34">
        <v>182</v>
      </c>
      <c r="L770" s="35"/>
      <c r="Q770" s="34" t="s">
        <v>702</v>
      </c>
      <c r="R770" s="63" t="s">
        <v>703</v>
      </c>
      <c r="S770" s="83">
        <v>42880</v>
      </c>
    </row>
    <row r="771" spans="1:19" x14ac:dyDescent="0.25">
      <c r="A771" s="59">
        <v>22004</v>
      </c>
      <c r="B771" s="56">
        <v>8</v>
      </c>
      <c r="C771" s="85" t="s">
        <v>90</v>
      </c>
      <c r="D771" s="85" t="s">
        <v>89</v>
      </c>
      <c r="F771" s="85" t="s">
        <v>314</v>
      </c>
      <c r="H771" s="34" t="s">
        <v>38</v>
      </c>
      <c r="I771" s="34">
        <v>510</v>
      </c>
      <c r="J771" s="35">
        <v>530</v>
      </c>
      <c r="K771" s="34">
        <v>20</v>
      </c>
      <c r="O771" s="35"/>
      <c r="Q771" s="34" t="s">
        <v>702</v>
      </c>
      <c r="R771" s="63" t="s">
        <v>703</v>
      </c>
      <c r="S771" s="83">
        <v>42880</v>
      </c>
    </row>
    <row r="772" spans="1:19" x14ac:dyDescent="0.25">
      <c r="A772" s="59">
        <v>22004</v>
      </c>
      <c r="B772" s="56">
        <v>9</v>
      </c>
      <c r="C772" s="85" t="s">
        <v>90</v>
      </c>
      <c r="D772" s="87" t="s">
        <v>713</v>
      </c>
      <c r="E772" s="62"/>
      <c r="F772" s="87"/>
      <c r="G772" s="62"/>
      <c r="H772" s="50"/>
      <c r="I772" s="50">
        <v>530</v>
      </c>
      <c r="J772" s="35">
        <v>613.197</v>
      </c>
      <c r="K772" s="34">
        <v>83.197000000000003</v>
      </c>
      <c r="L772" s="35"/>
      <c r="M772" s="35"/>
      <c r="Q772" s="34" t="s">
        <v>702</v>
      </c>
      <c r="R772" s="63" t="s">
        <v>703</v>
      </c>
      <c r="S772" s="83">
        <v>42880</v>
      </c>
    </row>
    <row r="773" spans="1:19" x14ac:dyDescent="0.25">
      <c r="A773" s="58">
        <v>22004</v>
      </c>
      <c r="B773" s="56">
        <v>10</v>
      </c>
      <c r="C773" s="88" t="s">
        <v>1740</v>
      </c>
      <c r="F773" s="87" t="s">
        <v>314</v>
      </c>
      <c r="H773" s="50" t="s">
        <v>40</v>
      </c>
      <c r="I773" s="50">
        <v>255</v>
      </c>
      <c r="J773" s="35">
        <v>400</v>
      </c>
      <c r="K773" s="34">
        <v>145</v>
      </c>
      <c r="L773" s="35"/>
      <c r="M773" s="35">
        <v>289</v>
      </c>
      <c r="N773" s="34">
        <v>144</v>
      </c>
      <c r="Q773" s="34" t="s">
        <v>702</v>
      </c>
      <c r="R773" s="63" t="s">
        <v>1751</v>
      </c>
      <c r="S773" s="83">
        <v>42915</v>
      </c>
    </row>
    <row r="774" spans="1:19" x14ac:dyDescent="0.25">
      <c r="A774" s="58">
        <v>22004</v>
      </c>
      <c r="B774" s="56">
        <v>11</v>
      </c>
      <c r="C774" s="88" t="s">
        <v>1740</v>
      </c>
      <c r="F774" s="87" t="s">
        <v>314</v>
      </c>
      <c r="H774" s="50" t="s">
        <v>38</v>
      </c>
      <c r="I774" s="50">
        <v>400</v>
      </c>
      <c r="J774" s="35">
        <v>613</v>
      </c>
      <c r="K774" s="34">
        <v>213</v>
      </c>
      <c r="L774" s="35"/>
      <c r="M774" s="35">
        <v>144</v>
      </c>
      <c r="N774" s="34">
        <v>-69</v>
      </c>
      <c r="Q774" s="34" t="s">
        <v>702</v>
      </c>
      <c r="R774" s="63" t="s">
        <v>1751</v>
      </c>
      <c r="S774" s="83">
        <v>42915</v>
      </c>
    </row>
    <row r="775" spans="1:19" x14ac:dyDescent="0.25">
      <c r="A775" s="54">
        <v>22007</v>
      </c>
      <c r="B775" s="57">
        <v>1</v>
      </c>
      <c r="C775" s="85" t="s">
        <v>88</v>
      </c>
      <c r="F775" s="87" t="s">
        <v>1752</v>
      </c>
      <c r="G775" s="62"/>
      <c r="H775" s="50"/>
      <c r="I775" s="50"/>
      <c r="J775" s="35">
        <v>715</v>
      </c>
      <c r="L775" s="35"/>
      <c r="M775" s="35" t="s">
        <v>1756</v>
      </c>
      <c r="N775" s="34">
        <v>-86</v>
      </c>
      <c r="Q775" s="34" t="s">
        <v>702</v>
      </c>
      <c r="R775" s="63" t="s">
        <v>1751</v>
      </c>
      <c r="S775" s="83">
        <v>42915</v>
      </c>
    </row>
    <row r="776" spans="1:19" x14ac:dyDescent="0.25">
      <c r="A776" s="59">
        <v>22007</v>
      </c>
      <c r="B776" s="56">
        <v>2</v>
      </c>
      <c r="C776" s="85" t="s">
        <v>88</v>
      </c>
      <c r="F776" s="87" t="s">
        <v>314</v>
      </c>
      <c r="G776" s="62"/>
      <c r="H776" s="50"/>
      <c r="I776" s="50">
        <v>345</v>
      </c>
      <c r="J776" s="35">
        <v>715</v>
      </c>
      <c r="K776" s="34">
        <v>370</v>
      </c>
      <c r="L776" s="35"/>
      <c r="M776" s="35">
        <v>284</v>
      </c>
      <c r="N776" s="34">
        <v>-86</v>
      </c>
      <c r="Q776" s="34" t="s">
        <v>702</v>
      </c>
      <c r="R776" s="63" t="s">
        <v>1751</v>
      </c>
      <c r="S776" s="83">
        <v>42915</v>
      </c>
    </row>
    <row r="777" spans="1:19" x14ac:dyDescent="0.25">
      <c r="A777" s="59">
        <v>22007</v>
      </c>
      <c r="B777" s="56">
        <v>3</v>
      </c>
      <c r="C777" s="85" t="s">
        <v>88</v>
      </c>
      <c r="F777" s="87" t="s">
        <v>1753</v>
      </c>
      <c r="G777" s="62"/>
      <c r="H777" s="50"/>
      <c r="I777" s="50">
        <v>715</v>
      </c>
      <c r="J777" s="35"/>
      <c r="L777" s="35"/>
      <c r="M777" s="35">
        <v>-86</v>
      </c>
      <c r="N777" s="34" t="s">
        <v>1756</v>
      </c>
      <c r="Q777" s="34" t="s">
        <v>702</v>
      </c>
      <c r="R777" s="63" t="s">
        <v>1751</v>
      </c>
      <c r="S777" s="83">
        <v>42915</v>
      </c>
    </row>
    <row r="778" spans="1:19" x14ac:dyDescent="0.25">
      <c r="A778" s="59">
        <v>22007</v>
      </c>
      <c r="B778" s="56">
        <v>4</v>
      </c>
      <c r="C778" s="85" t="s">
        <v>90</v>
      </c>
      <c r="D778" s="85" t="s">
        <v>89</v>
      </c>
      <c r="F778" s="85" t="s">
        <v>314</v>
      </c>
      <c r="H778" s="34" t="s">
        <v>40</v>
      </c>
      <c r="I778" s="34">
        <v>345</v>
      </c>
      <c r="J778" s="35">
        <v>374</v>
      </c>
      <c r="K778" s="34">
        <v>29</v>
      </c>
      <c r="O778" s="35"/>
      <c r="Q778" s="34" t="s">
        <v>702</v>
      </c>
      <c r="R778" s="63" t="s">
        <v>703</v>
      </c>
      <c r="S778" s="83">
        <v>42880</v>
      </c>
    </row>
    <row r="779" spans="1:19" x14ac:dyDescent="0.25">
      <c r="A779" s="59">
        <v>22007</v>
      </c>
      <c r="B779" s="56">
        <v>5</v>
      </c>
      <c r="C779" s="85" t="s">
        <v>90</v>
      </c>
      <c r="D779" s="85" t="s">
        <v>713</v>
      </c>
      <c r="I779" s="34">
        <v>374</v>
      </c>
      <c r="J779" s="35">
        <v>400</v>
      </c>
      <c r="K779" s="34">
        <v>26</v>
      </c>
      <c r="L779" s="35"/>
      <c r="Q779" s="34" t="s">
        <v>702</v>
      </c>
      <c r="R779" s="63" t="s">
        <v>703</v>
      </c>
      <c r="S779" s="83">
        <v>42880</v>
      </c>
    </row>
    <row r="780" spans="1:19" x14ac:dyDescent="0.25">
      <c r="A780" s="59">
        <v>22007</v>
      </c>
      <c r="B780" s="56">
        <v>6</v>
      </c>
      <c r="C780" s="85" t="s">
        <v>90</v>
      </c>
      <c r="D780" s="85" t="s">
        <v>89</v>
      </c>
      <c r="F780" s="85" t="s">
        <v>314</v>
      </c>
      <c r="H780" s="34" t="s">
        <v>40</v>
      </c>
      <c r="I780" s="34">
        <v>400</v>
      </c>
      <c r="J780" s="35">
        <v>410</v>
      </c>
      <c r="K780" s="34">
        <v>10</v>
      </c>
      <c r="O780" s="35"/>
      <c r="Q780" s="34" t="s">
        <v>702</v>
      </c>
      <c r="R780" s="63" t="s">
        <v>703</v>
      </c>
      <c r="S780" s="83">
        <v>42880</v>
      </c>
    </row>
    <row r="781" spans="1:19" x14ac:dyDescent="0.25">
      <c r="A781" s="59">
        <v>22007</v>
      </c>
      <c r="B781" s="56">
        <v>7</v>
      </c>
      <c r="C781" s="85" t="s">
        <v>90</v>
      </c>
      <c r="D781" s="85" t="s">
        <v>713</v>
      </c>
      <c r="I781" s="34">
        <v>410</v>
      </c>
      <c r="J781" s="35">
        <v>613</v>
      </c>
      <c r="K781" s="34">
        <v>203</v>
      </c>
      <c r="L781" s="35"/>
      <c r="Q781" s="34" t="s">
        <v>702</v>
      </c>
      <c r="R781" s="63" t="s">
        <v>703</v>
      </c>
      <c r="S781" s="83">
        <v>42880</v>
      </c>
    </row>
    <row r="782" spans="1:19" x14ac:dyDescent="0.25">
      <c r="A782" s="59">
        <v>22007</v>
      </c>
      <c r="B782" s="56">
        <v>8</v>
      </c>
      <c r="C782" s="85" t="s">
        <v>90</v>
      </c>
      <c r="D782" s="85" t="s">
        <v>89</v>
      </c>
      <c r="F782" s="85" t="s">
        <v>314</v>
      </c>
      <c r="H782" s="34" t="s">
        <v>38</v>
      </c>
      <c r="I782" s="34">
        <v>613</v>
      </c>
      <c r="J782" s="35">
        <v>630</v>
      </c>
      <c r="K782" s="34">
        <v>17</v>
      </c>
      <c r="O782" s="35"/>
      <c r="Q782" s="34" t="s">
        <v>702</v>
      </c>
      <c r="R782" s="63" t="s">
        <v>703</v>
      </c>
      <c r="S782" s="83">
        <v>42880</v>
      </c>
    </row>
    <row r="783" spans="1:19" x14ac:dyDescent="0.25">
      <c r="A783" s="59">
        <v>22007</v>
      </c>
      <c r="B783" s="56">
        <v>9</v>
      </c>
      <c r="C783" s="85" t="s">
        <v>90</v>
      </c>
      <c r="D783" s="85" t="s">
        <v>713</v>
      </c>
      <c r="I783" s="34">
        <v>630</v>
      </c>
      <c r="J783" s="35">
        <v>695</v>
      </c>
      <c r="K783" s="34">
        <v>65</v>
      </c>
      <c r="L783" s="35"/>
      <c r="Q783" s="34" t="s">
        <v>702</v>
      </c>
      <c r="R783" s="63" t="s">
        <v>703</v>
      </c>
      <c r="S783" s="83">
        <v>42880</v>
      </c>
    </row>
    <row r="784" spans="1:19" x14ac:dyDescent="0.25">
      <c r="A784" s="59">
        <v>22007</v>
      </c>
      <c r="B784" s="56">
        <v>10</v>
      </c>
      <c r="C784" s="85" t="s">
        <v>90</v>
      </c>
      <c r="D784" s="85" t="s">
        <v>89</v>
      </c>
      <c r="F784" s="85" t="s">
        <v>314</v>
      </c>
      <c r="H784" s="34" t="s">
        <v>38</v>
      </c>
      <c r="I784" s="34">
        <v>695</v>
      </c>
      <c r="J784" s="35">
        <v>715</v>
      </c>
      <c r="K784" s="34">
        <v>20</v>
      </c>
      <c r="O784" s="35"/>
      <c r="Q784" s="34" t="s">
        <v>702</v>
      </c>
      <c r="R784" s="63" t="s">
        <v>703</v>
      </c>
      <c r="S784" s="83">
        <v>42880</v>
      </c>
    </row>
    <row r="785" spans="1:19" x14ac:dyDescent="0.25">
      <c r="A785" s="59">
        <v>22007</v>
      </c>
      <c r="B785" s="56">
        <v>11</v>
      </c>
      <c r="C785" s="88" t="s">
        <v>1740</v>
      </c>
      <c r="F785" s="85" t="s">
        <v>314</v>
      </c>
      <c r="H785" s="34" t="s">
        <v>40</v>
      </c>
      <c r="I785" s="34">
        <v>345</v>
      </c>
      <c r="J785" s="35">
        <v>510</v>
      </c>
      <c r="K785" s="34">
        <v>165</v>
      </c>
      <c r="M785" s="34">
        <v>284</v>
      </c>
      <c r="N785" s="34">
        <v>119</v>
      </c>
      <c r="O785" s="35"/>
      <c r="Q785" s="34" t="s">
        <v>702</v>
      </c>
      <c r="R785" s="63" t="s">
        <v>1751</v>
      </c>
      <c r="S785" s="83">
        <v>42915</v>
      </c>
    </row>
    <row r="786" spans="1:19" x14ac:dyDescent="0.25">
      <c r="A786" s="59">
        <v>22007</v>
      </c>
      <c r="B786" s="56">
        <v>12</v>
      </c>
      <c r="C786" s="88" t="s">
        <v>1740</v>
      </c>
      <c r="F786" s="85" t="s">
        <v>314</v>
      </c>
      <c r="H786" s="34" t="s">
        <v>38</v>
      </c>
      <c r="I786" s="34">
        <v>510</v>
      </c>
      <c r="J786" s="35">
        <v>715</v>
      </c>
      <c r="K786" s="34">
        <v>205</v>
      </c>
      <c r="M786" s="34">
        <v>119</v>
      </c>
      <c r="N786" s="34">
        <v>-86</v>
      </c>
      <c r="O786" s="35"/>
      <c r="Q786" s="34" t="s">
        <v>702</v>
      </c>
      <c r="R786" s="63" t="s">
        <v>1751</v>
      </c>
      <c r="S786" s="83">
        <v>42915</v>
      </c>
    </row>
    <row r="787" spans="1:19" x14ac:dyDescent="0.25">
      <c r="A787" s="54">
        <v>22017</v>
      </c>
      <c r="B787" s="57">
        <v>1</v>
      </c>
      <c r="C787" s="85" t="s">
        <v>88</v>
      </c>
      <c r="F787" s="85" t="s">
        <v>1752</v>
      </c>
      <c r="J787" s="34">
        <v>474</v>
      </c>
      <c r="M787" s="34" t="s">
        <v>1756</v>
      </c>
      <c r="N787" s="34">
        <v>66</v>
      </c>
      <c r="O787" s="35"/>
      <c r="Q787" s="34" t="s">
        <v>702</v>
      </c>
      <c r="R787" s="63" t="s">
        <v>1751</v>
      </c>
      <c r="S787" s="83">
        <v>42915</v>
      </c>
    </row>
    <row r="788" spans="1:19" x14ac:dyDescent="0.25">
      <c r="A788" s="59">
        <v>22017</v>
      </c>
      <c r="B788" s="56">
        <v>2</v>
      </c>
      <c r="C788" s="85" t="s">
        <v>88</v>
      </c>
      <c r="F788" s="85" t="s">
        <v>314</v>
      </c>
      <c r="I788" s="34">
        <v>200</v>
      </c>
      <c r="J788" s="35">
        <v>474</v>
      </c>
      <c r="K788" s="34">
        <v>274</v>
      </c>
      <c r="M788" s="34">
        <v>340</v>
      </c>
      <c r="N788" s="34">
        <v>66</v>
      </c>
      <c r="O788" s="35"/>
      <c r="Q788" s="34" t="s">
        <v>702</v>
      </c>
      <c r="R788" s="63" t="s">
        <v>1751</v>
      </c>
      <c r="S788" s="83">
        <v>42915</v>
      </c>
    </row>
    <row r="789" spans="1:19" x14ac:dyDescent="0.25">
      <c r="A789" s="59">
        <v>22017</v>
      </c>
      <c r="B789" s="56">
        <v>3</v>
      </c>
      <c r="C789" s="85" t="s">
        <v>88</v>
      </c>
      <c r="F789" s="85" t="s">
        <v>1753</v>
      </c>
      <c r="I789" s="34">
        <v>474</v>
      </c>
      <c r="M789" s="34">
        <v>66</v>
      </c>
      <c r="N789" s="34" t="s">
        <v>1756</v>
      </c>
      <c r="O789" s="35"/>
      <c r="Q789" s="34" t="s">
        <v>702</v>
      </c>
      <c r="R789" s="63" t="s">
        <v>1751</v>
      </c>
      <c r="S789" s="83">
        <v>42915</v>
      </c>
    </row>
    <row r="790" spans="1:19" x14ac:dyDescent="0.25">
      <c r="A790" s="59">
        <v>22017</v>
      </c>
      <c r="B790" s="56">
        <v>4</v>
      </c>
      <c r="C790" s="85" t="s">
        <v>90</v>
      </c>
      <c r="D790" s="85" t="s">
        <v>89</v>
      </c>
      <c r="F790" s="85" t="s">
        <v>314</v>
      </c>
      <c r="H790" s="34" t="s">
        <v>39</v>
      </c>
      <c r="I790" s="34">
        <v>200</v>
      </c>
      <c r="J790" s="34">
        <v>220</v>
      </c>
      <c r="K790" s="34">
        <v>20</v>
      </c>
      <c r="O790" s="35"/>
      <c r="Q790" s="34" t="s">
        <v>702</v>
      </c>
      <c r="R790" s="63" t="s">
        <v>703</v>
      </c>
      <c r="S790" s="83">
        <v>42880</v>
      </c>
    </row>
    <row r="791" spans="1:19" x14ac:dyDescent="0.25">
      <c r="A791" s="60">
        <v>22017</v>
      </c>
      <c r="B791" s="56">
        <v>5</v>
      </c>
      <c r="C791" s="85" t="s">
        <v>90</v>
      </c>
      <c r="D791" s="87" t="s">
        <v>716</v>
      </c>
      <c r="E791" s="62"/>
      <c r="F791" s="87"/>
      <c r="G791" s="62"/>
      <c r="H791" s="50"/>
      <c r="I791" s="50">
        <v>220</v>
      </c>
      <c r="J791" s="35">
        <v>474.41399999999999</v>
      </c>
      <c r="K791" s="34">
        <v>254.41399999999999</v>
      </c>
      <c r="L791" s="35"/>
      <c r="M791" s="35"/>
      <c r="Q791" s="34" t="s">
        <v>702</v>
      </c>
      <c r="R791" s="63" t="s">
        <v>703</v>
      </c>
      <c r="S791" s="83">
        <v>42880</v>
      </c>
    </row>
    <row r="792" spans="1:19" x14ac:dyDescent="0.25">
      <c r="A792" s="60">
        <v>22017</v>
      </c>
      <c r="B792" s="56">
        <v>6</v>
      </c>
      <c r="C792" s="88" t="s">
        <v>1740</v>
      </c>
      <c r="F792" s="87" t="s">
        <v>314</v>
      </c>
      <c r="H792" s="34" t="s">
        <v>39</v>
      </c>
      <c r="I792" s="34">
        <v>200</v>
      </c>
      <c r="J792" s="35">
        <v>474</v>
      </c>
      <c r="K792" s="34">
        <v>274</v>
      </c>
      <c r="L792" s="35"/>
      <c r="M792" s="35">
        <v>340</v>
      </c>
      <c r="N792" s="34">
        <v>66</v>
      </c>
      <c r="Q792" s="34" t="s">
        <v>702</v>
      </c>
      <c r="R792" s="63" t="s">
        <v>1751</v>
      </c>
      <c r="S792" s="83">
        <v>42915</v>
      </c>
    </row>
    <row r="793" spans="1:19" x14ac:dyDescent="0.25">
      <c r="A793" s="54">
        <v>22026</v>
      </c>
      <c r="B793" s="57">
        <v>1</v>
      </c>
      <c r="C793" s="85" t="s">
        <v>88</v>
      </c>
      <c r="F793" s="87" t="s">
        <v>1752</v>
      </c>
      <c r="G793" s="62"/>
      <c r="H793" s="50"/>
      <c r="I793" s="50"/>
      <c r="J793" s="35">
        <v>524</v>
      </c>
      <c r="L793" s="35"/>
      <c r="M793" s="35" t="s">
        <v>1756</v>
      </c>
      <c r="N793" s="34">
        <v>-60</v>
      </c>
      <c r="Q793" s="34" t="s">
        <v>702</v>
      </c>
      <c r="R793" s="63" t="s">
        <v>1751</v>
      </c>
      <c r="S793" s="83">
        <v>42915</v>
      </c>
    </row>
    <row r="794" spans="1:19" x14ac:dyDescent="0.25">
      <c r="A794" s="59">
        <v>22026</v>
      </c>
      <c r="B794" s="56">
        <v>2</v>
      </c>
      <c r="C794" s="85" t="s">
        <v>88</v>
      </c>
      <c r="F794" s="87" t="s">
        <v>314</v>
      </c>
      <c r="G794" s="62"/>
      <c r="H794" s="50"/>
      <c r="I794" s="50">
        <v>200</v>
      </c>
      <c r="J794" s="35">
        <v>524</v>
      </c>
      <c r="K794" s="34">
        <v>324</v>
      </c>
      <c r="L794" s="35"/>
      <c r="M794" s="35">
        <v>264</v>
      </c>
      <c r="N794" s="34">
        <v>-60</v>
      </c>
      <c r="Q794" s="34" t="s">
        <v>702</v>
      </c>
      <c r="R794" s="63" t="s">
        <v>1751</v>
      </c>
      <c r="S794" s="83">
        <v>42915</v>
      </c>
    </row>
    <row r="795" spans="1:19" x14ac:dyDescent="0.25">
      <c r="A795" s="59">
        <v>22026</v>
      </c>
      <c r="B795" s="56">
        <v>3</v>
      </c>
      <c r="C795" s="85" t="s">
        <v>88</v>
      </c>
      <c r="F795" s="87" t="s">
        <v>1753</v>
      </c>
      <c r="G795" s="62"/>
      <c r="H795" s="50"/>
      <c r="I795" s="50">
        <v>524</v>
      </c>
      <c r="J795" s="35"/>
      <c r="L795" s="35"/>
      <c r="M795" s="35">
        <v>-60</v>
      </c>
      <c r="N795" s="34" t="s">
        <v>1756</v>
      </c>
      <c r="Q795" s="34" t="s">
        <v>702</v>
      </c>
      <c r="R795" s="63" t="s">
        <v>1751</v>
      </c>
      <c r="S795" s="83">
        <v>42915</v>
      </c>
    </row>
    <row r="796" spans="1:19" x14ac:dyDescent="0.25">
      <c r="A796" s="59">
        <v>22026</v>
      </c>
      <c r="B796" s="56">
        <v>4</v>
      </c>
      <c r="C796" s="85" t="s">
        <v>90</v>
      </c>
      <c r="D796" s="85" t="s">
        <v>89</v>
      </c>
      <c r="F796" s="85" t="s">
        <v>314</v>
      </c>
      <c r="H796" s="34" t="s">
        <v>40</v>
      </c>
      <c r="I796" s="34">
        <v>200</v>
      </c>
      <c r="J796" s="34">
        <v>210</v>
      </c>
      <c r="K796" s="34">
        <v>10</v>
      </c>
      <c r="O796" s="35"/>
      <c r="Q796" s="34" t="s">
        <v>702</v>
      </c>
      <c r="R796" s="63" t="s">
        <v>703</v>
      </c>
      <c r="S796" s="83">
        <v>42880</v>
      </c>
    </row>
    <row r="797" spans="1:19" x14ac:dyDescent="0.25">
      <c r="A797" s="60">
        <v>22026</v>
      </c>
      <c r="B797" s="56">
        <v>5</v>
      </c>
      <c r="C797" s="85" t="s">
        <v>90</v>
      </c>
      <c r="D797" s="87" t="s">
        <v>713</v>
      </c>
      <c r="E797" s="62"/>
      <c r="F797" s="87"/>
      <c r="G797" s="62"/>
      <c r="H797" s="50"/>
      <c r="I797" s="50">
        <v>210</v>
      </c>
      <c r="J797" s="35">
        <v>523.53700000000003</v>
      </c>
      <c r="K797" s="34">
        <v>313.53699999999998</v>
      </c>
      <c r="L797" s="35"/>
      <c r="M797" s="35"/>
      <c r="Q797" s="34" t="s">
        <v>702</v>
      </c>
      <c r="R797" s="63" t="s">
        <v>703</v>
      </c>
      <c r="S797" s="83">
        <v>42880</v>
      </c>
    </row>
    <row r="798" spans="1:19" x14ac:dyDescent="0.25">
      <c r="A798" s="60">
        <v>22026</v>
      </c>
      <c r="B798" s="56">
        <v>6</v>
      </c>
      <c r="C798" s="88" t="s">
        <v>1740</v>
      </c>
      <c r="F798" s="87" t="s">
        <v>314</v>
      </c>
      <c r="H798" s="50" t="s">
        <v>40</v>
      </c>
      <c r="I798" s="50">
        <v>200</v>
      </c>
      <c r="J798" s="35">
        <v>524</v>
      </c>
      <c r="K798" s="34">
        <v>324</v>
      </c>
      <c r="L798" s="35"/>
      <c r="M798" s="35">
        <v>264</v>
      </c>
      <c r="N798" s="34">
        <v>-60</v>
      </c>
      <c r="Q798" s="34" t="s">
        <v>702</v>
      </c>
      <c r="R798" s="63" t="s">
        <v>1751</v>
      </c>
      <c r="S798" s="83">
        <v>42915</v>
      </c>
    </row>
    <row r="799" spans="1:19" x14ac:dyDescent="0.25">
      <c r="A799" s="54">
        <v>22034</v>
      </c>
      <c r="B799" s="57">
        <v>1</v>
      </c>
      <c r="C799" s="85" t="s">
        <v>88</v>
      </c>
      <c r="F799" s="87" t="s">
        <v>1752</v>
      </c>
      <c r="G799" s="62"/>
      <c r="H799" s="50"/>
      <c r="I799" s="50"/>
      <c r="J799" s="35">
        <v>610</v>
      </c>
      <c r="L799" s="35"/>
      <c r="M799" s="35" t="s">
        <v>1756</v>
      </c>
      <c r="N799" s="34">
        <v>-128</v>
      </c>
      <c r="Q799" s="34" t="s">
        <v>702</v>
      </c>
      <c r="R799" s="63" t="s">
        <v>1751</v>
      </c>
      <c r="S799" s="83">
        <v>42915</v>
      </c>
    </row>
    <row r="800" spans="1:19" x14ac:dyDescent="0.25">
      <c r="A800" s="59">
        <v>22034</v>
      </c>
      <c r="B800" s="56">
        <v>2</v>
      </c>
      <c r="C800" s="85" t="s">
        <v>88</v>
      </c>
      <c r="F800" s="87" t="s">
        <v>314</v>
      </c>
      <c r="G800" s="62"/>
      <c r="H800" s="50"/>
      <c r="I800" s="50">
        <v>341</v>
      </c>
      <c r="J800" s="35">
        <v>610</v>
      </c>
      <c r="K800" s="34">
        <v>269</v>
      </c>
      <c r="L800" s="35"/>
      <c r="M800" s="35">
        <v>141</v>
      </c>
      <c r="N800" s="34">
        <v>-128</v>
      </c>
      <c r="Q800" s="34" t="s">
        <v>702</v>
      </c>
      <c r="R800" s="63" t="s">
        <v>1751</v>
      </c>
      <c r="S800" s="83">
        <v>42915</v>
      </c>
    </row>
    <row r="801" spans="1:19" x14ac:dyDescent="0.25">
      <c r="A801" s="59">
        <v>22034</v>
      </c>
      <c r="B801" s="56">
        <v>3</v>
      </c>
      <c r="C801" s="85" t="s">
        <v>88</v>
      </c>
      <c r="F801" s="87" t="s">
        <v>1753</v>
      </c>
      <c r="G801" s="62"/>
      <c r="H801" s="50"/>
      <c r="I801" s="50">
        <v>610</v>
      </c>
      <c r="J801" s="35"/>
      <c r="L801" s="35"/>
      <c r="M801" s="35">
        <v>-128</v>
      </c>
      <c r="N801" s="34" t="s">
        <v>1756</v>
      </c>
      <c r="Q801" s="34" t="s">
        <v>702</v>
      </c>
      <c r="R801" s="63" t="s">
        <v>1751</v>
      </c>
      <c r="S801" s="83">
        <v>42915</v>
      </c>
    </row>
    <row r="802" spans="1:19" x14ac:dyDescent="0.25">
      <c r="A802" s="58">
        <v>22034</v>
      </c>
      <c r="B802" s="56">
        <v>4</v>
      </c>
      <c r="C802" s="85" t="s">
        <v>90</v>
      </c>
      <c r="D802" s="87" t="s">
        <v>713</v>
      </c>
      <c r="E802" s="62"/>
      <c r="F802" s="87"/>
      <c r="G802" s="62"/>
      <c r="H802" s="50"/>
      <c r="I802" s="50">
        <v>293.60199999999998</v>
      </c>
      <c r="J802" s="35">
        <v>341</v>
      </c>
      <c r="K802" s="34">
        <v>47.398000000000003</v>
      </c>
      <c r="L802" s="35"/>
      <c r="Q802" s="34" t="s">
        <v>702</v>
      </c>
      <c r="R802" s="63" t="s">
        <v>703</v>
      </c>
      <c r="S802" s="83">
        <v>42880</v>
      </c>
    </row>
    <row r="803" spans="1:19" x14ac:dyDescent="0.25">
      <c r="A803" s="59">
        <v>22034</v>
      </c>
      <c r="B803" s="56">
        <v>5</v>
      </c>
      <c r="C803" s="85" t="s">
        <v>90</v>
      </c>
      <c r="D803" s="85" t="s">
        <v>89</v>
      </c>
      <c r="F803" s="85" t="s">
        <v>314</v>
      </c>
      <c r="H803" s="34" t="s">
        <v>38</v>
      </c>
      <c r="I803" s="34">
        <v>341</v>
      </c>
      <c r="J803" s="34">
        <v>347</v>
      </c>
      <c r="K803" s="34">
        <v>6</v>
      </c>
      <c r="O803" s="35"/>
      <c r="Q803" s="34" t="s">
        <v>702</v>
      </c>
      <c r="R803" s="63" t="s">
        <v>703</v>
      </c>
      <c r="S803" s="83">
        <v>42880</v>
      </c>
    </row>
    <row r="804" spans="1:19" x14ac:dyDescent="0.25">
      <c r="A804" s="58">
        <v>22034</v>
      </c>
      <c r="B804" s="56">
        <v>6</v>
      </c>
      <c r="C804" s="85" t="s">
        <v>90</v>
      </c>
      <c r="D804" s="87" t="s">
        <v>713</v>
      </c>
      <c r="E804" s="62"/>
      <c r="F804" s="87"/>
      <c r="G804" s="62"/>
      <c r="H804" s="50"/>
      <c r="I804" s="50">
        <v>347</v>
      </c>
      <c r="J804" s="35">
        <v>610.23699999999997</v>
      </c>
      <c r="K804" s="34">
        <v>263.23700000000002</v>
      </c>
      <c r="L804" s="35"/>
      <c r="M804" s="35"/>
      <c r="Q804" s="34" t="s">
        <v>702</v>
      </c>
      <c r="R804" s="63" t="s">
        <v>703</v>
      </c>
      <c r="S804" s="83">
        <v>42880</v>
      </c>
    </row>
    <row r="805" spans="1:19" x14ac:dyDescent="0.25">
      <c r="A805" s="60">
        <v>22034</v>
      </c>
      <c r="B805" s="56">
        <v>7</v>
      </c>
      <c r="C805" s="88" t="s">
        <v>1740</v>
      </c>
      <c r="F805" s="87" t="s">
        <v>314</v>
      </c>
      <c r="H805" s="50" t="s">
        <v>38</v>
      </c>
      <c r="I805" s="50">
        <v>341</v>
      </c>
      <c r="J805" s="35">
        <v>610</v>
      </c>
      <c r="K805" s="34">
        <v>269</v>
      </c>
      <c r="L805" s="35"/>
      <c r="M805" s="35">
        <v>141</v>
      </c>
      <c r="N805" s="34">
        <v>-128</v>
      </c>
      <c r="Q805" s="34" t="s">
        <v>702</v>
      </c>
      <c r="R805" s="63" t="s">
        <v>1751</v>
      </c>
      <c r="S805" s="83">
        <v>42915</v>
      </c>
    </row>
    <row r="806" spans="1:19" x14ac:dyDescent="0.25">
      <c r="A806" s="54">
        <v>22699</v>
      </c>
      <c r="B806" s="57">
        <v>1</v>
      </c>
      <c r="C806" s="85" t="s">
        <v>88</v>
      </c>
      <c r="F806" s="87" t="s">
        <v>1752</v>
      </c>
      <c r="G806" s="62"/>
      <c r="H806" s="50"/>
      <c r="I806" s="50"/>
      <c r="J806" s="35">
        <v>1665</v>
      </c>
      <c r="L806" s="35"/>
      <c r="M806" s="35" t="s">
        <v>1756</v>
      </c>
      <c r="N806" s="34">
        <v>-1183</v>
      </c>
      <c r="Q806" s="34" t="s">
        <v>702</v>
      </c>
      <c r="R806" s="63" t="s">
        <v>1751</v>
      </c>
      <c r="S806" s="83">
        <v>42915</v>
      </c>
    </row>
    <row r="807" spans="1:19" x14ac:dyDescent="0.25">
      <c r="A807" s="59">
        <v>22699</v>
      </c>
      <c r="B807" s="56">
        <v>2</v>
      </c>
      <c r="C807" s="85" t="s">
        <v>88</v>
      </c>
      <c r="F807" s="87" t="s">
        <v>314</v>
      </c>
      <c r="G807" s="62"/>
      <c r="H807" s="50"/>
      <c r="I807" s="50">
        <v>1410</v>
      </c>
      <c r="J807" s="35">
        <v>1665</v>
      </c>
      <c r="K807" s="34">
        <v>255</v>
      </c>
      <c r="L807" s="35"/>
      <c r="M807" s="35">
        <v>-928</v>
      </c>
      <c r="N807" s="34">
        <v>-1183</v>
      </c>
      <c r="Q807" s="34" t="s">
        <v>702</v>
      </c>
      <c r="R807" s="63" t="s">
        <v>1751</v>
      </c>
      <c r="S807" s="83">
        <v>42915</v>
      </c>
    </row>
    <row r="808" spans="1:19" x14ac:dyDescent="0.25">
      <c r="A808" s="59">
        <v>22699</v>
      </c>
      <c r="B808" s="56">
        <v>3</v>
      </c>
      <c r="C808" s="85" t="s">
        <v>88</v>
      </c>
      <c r="F808" s="87" t="s">
        <v>1753</v>
      </c>
      <c r="G808" s="62"/>
      <c r="H808" s="50"/>
      <c r="I808" s="50">
        <v>1665</v>
      </c>
      <c r="J808" s="35"/>
      <c r="L808" s="35"/>
      <c r="M808" s="35">
        <v>-1183</v>
      </c>
      <c r="N808" s="34" t="s">
        <v>1756</v>
      </c>
      <c r="Q808" s="34" t="s">
        <v>702</v>
      </c>
      <c r="R808" s="63" t="s">
        <v>1751</v>
      </c>
      <c r="S808" s="83">
        <v>42915</v>
      </c>
    </row>
    <row r="809" spans="1:19" x14ac:dyDescent="0.25">
      <c r="A809" s="59">
        <v>22699</v>
      </c>
      <c r="B809" s="56">
        <v>4</v>
      </c>
      <c r="C809" s="85" t="s">
        <v>90</v>
      </c>
      <c r="D809" s="85" t="s">
        <v>89</v>
      </c>
      <c r="F809" s="85" t="s">
        <v>314</v>
      </c>
      <c r="H809" s="34" t="s">
        <v>37</v>
      </c>
      <c r="I809" s="34">
        <v>1410</v>
      </c>
      <c r="J809" s="34">
        <v>1420</v>
      </c>
      <c r="K809" s="34">
        <v>10</v>
      </c>
      <c r="O809" s="35"/>
      <c r="Q809" s="34" t="s">
        <v>702</v>
      </c>
      <c r="R809" s="63" t="s">
        <v>703</v>
      </c>
      <c r="S809" s="83">
        <v>42880</v>
      </c>
    </row>
    <row r="810" spans="1:19" x14ac:dyDescent="0.25">
      <c r="A810" s="59">
        <v>22699</v>
      </c>
      <c r="B810" s="56">
        <v>5</v>
      </c>
      <c r="C810" s="85" t="s">
        <v>90</v>
      </c>
      <c r="D810" s="85" t="s">
        <v>713</v>
      </c>
      <c r="H810" s="50"/>
      <c r="I810" s="50">
        <v>1420</v>
      </c>
      <c r="J810" s="35">
        <v>1445</v>
      </c>
      <c r="K810" s="34">
        <v>25</v>
      </c>
      <c r="L810" s="35"/>
      <c r="Q810" s="34" t="s">
        <v>702</v>
      </c>
      <c r="R810" s="63" t="s">
        <v>703</v>
      </c>
      <c r="S810" s="83">
        <v>42880</v>
      </c>
    </row>
    <row r="811" spans="1:19" x14ac:dyDescent="0.25">
      <c r="A811" s="59">
        <v>22699</v>
      </c>
      <c r="B811" s="56">
        <v>6</v>
      </c>
      <c r="C811" s="85" t="s">
        <v>90</v>
      </c>
      <c r="D811" s="85" t="s">
        <v>89</v>
      </c>
      <c r="F811" s="85" t="s">
        <v>314</v>
      </c>
      <c r="H811" s="34" t="s">
        <v>37</v>
      </c>
      <c r="I811" s="34">
        <v>1445</v>
      </c>
      <c r="J811" s="34">
        <v>1455</v>
      </c>
      <c r="K811" s="34">
        <v>10</v>
      </c>
      <c r="O811" s="35"/>
      <c r="Q811" s="34" t="s">
        <v>702</v>
      </c>
      <c r="R811" s="63" t="s">
        <v>703</v>
      </c>
      <c r="S811" s="83">
        <v>42880</v>
      </c>
    </row>
    <row r="812" spans="1:19" x14ac:dyDescent="0.25">
      <c r="A812" s="60">
        <v>22699</v>
      </c>
      <c r="B812" s="56">
        <v>7</v>
      </c>
      <c r="C812" s="85" t="s">
        <v>90</v>
      </c>
      <c r="D812" s="85" t="s">
        <v>713</v>
      </c>
      <c r="H812" s="50"/>
      <c r="I812" s="50">
        <v>1455</v>
      </c>
      <c r="J812" s="35">
        <v>1590</v>
      </c>
      <c r="K812" s="34">
        <v>135</v>
      </c>
      <c r="L812" s="35"/>
      <c r="Q812" s="34" t="s">
        <v>702</v>
      </c>
      <c r="R812" s="63" t="s">
        <v>703</v>
      </c>
      <c r="S812" s="83">
        <v>42880</v>
      </c>
    </row>
    <row r="813" spans="1:19" x14ac:dyDescent="0.25">
      <c r="A813" s="59">
        <v>22699</v>
      </c>
      <c r="B813" s="56">
        <v>8</v>
      </c>
      <c r="C813" s="85" t="s">
        <v>90</v>
      </c>
      <c r="D813" s="85" t="s">
        <v>89</v>
      </c>
      <c r="F813" s="85" t="s">
        <v>314</v>
      </c>
      <c r="H813" s="34" t="s">
        <v>37</v>
      </c>
      <c r="I813" s="34">
        <v>1590</v>
      </c>
      <c r="J813" s="34">
        <v>1605</v>
      </c>
      <c r="K813" s="34">
        <v>15</v>
      </c>
      <c r="O813" s="35"/>
      <c r="Q813" s="34" t="s">
        <v>702</v>
      </c>
      <c r="R813" s="63" t="s">
        <v>703</v>
      </c>
      <c r="S813" s="83">
        <v>42880</v>
      </c>
    </row>
    <row r="814" spans="1:19" x14ac:dyDescent="0.25">
      <c r="A814" s="59">
        <v>22699</v>
      </c>
      <c r="B814" s="56">
        <v>9</v>
      </c>
      <c r="C814" s="85" t="s">
        <v>90</v>
      </c>
      <c r="D814" s="87" t="s">
        <v>713</v>
      </c>
      <c r="E814" s="62"/>
      <c r="F814" s="87"/>
      <c r="G814" s="62"/>
      <c r="H814" s="50"/>
      <c r="I814" s="50">
        <v>1605</v>
      </c>
      <c r="J814" s="35">
        <v>1665</v>
      </c>
      <c r="K814" s="34">
        <v>60</v>
      </c>
      <c r="L814" s="35"/>
      <c r="M814" s="35"/>
      <c r="Q814" s="34" t="s">
        <v>702</v>
      </c>
      <c r="R814" s="63" t="s">
        <v>703</v>
      </c>
      <c r="S814" s="83">
        <v>42880</v>
      </c>
    </row>
    <row r="815" spans="1:19" x14ac:dyDescent="0.25">
      <c r="A815" s="60">
        <v>22699</v>
      </c>
      <c r="B815" s="56">
        <v>10</v>
      </c>
      <c r="C815" s="88" t="s">
        <v>1740</v>
      </c>
      <c r="F815" s="87" t="s">
        <v>314</v>
      </c>
      <c r="H815" s="50" t="s">
        <v>37</v>
      </c>
      <c r="I815" s="50">
        <v>1410</v>
      </c>
      <c r="J815" s="35">
        <v>1665</v>
      </c>
      <c r="K815" s="34">
        <v>255</v>
      </c>
      <c r="L815" s="35"/>
      <c r="M815" s="35">
        <v>-928</v>
      </c>
      <c r="N815" s="34">
        <v>-1183</v>
      </c>
      <c r="Q815" s="34" t="s">
        <v>702</v>
      </c>
      <c r="R815" s="63" t="s">
        <v>1751</v>
      </c>
      <c r="S815" s="83">
        <v>42915</v>
      </c>
    </row>
    <row r="816" spans="1:19" x14ac:dyDescent="0.25">
      <c r="A816" s="54">
        <v>22709</v>
      </c>
      <c r="B816" s="57">
        <v>1</v>
      </c>
      <c r="C816" s="85" t="s">
        <v>88</v>
      </c>
      <c r="F816" s="87" t="s">
        <v>1752</v>
      </c>
      <c r="G816" s="62"/>
      <c r="H816" s="50"/>
      <c r="I816" s="50"/>
      <c r="J816" s="35">
        <v>1260</v>
      </c>
      <c r="L816" s="35"/>
      <c r="M816" s="35" t="s">
        <v>1756</v>
      </c>
      <c r="N816" s="34">
        <v>-784</v>
      </c>
      <c r="Q816" s="34" t="s">
        <v>702</v>
      </c>
      <c r="R816" s="63" t="s">
        <v>1751</v>
      </c>
      <c r="S816" s="83">
        <v>42915</v>
      </c>
    </row>
    <row r="817" spans="1:19" x14ac:dyDescent="0.25">
      <c r="A817" s="59">
        <v>22709</v>
      </c>
      <c r="B817" s="56">
        <v>2</v>
      </c>
      <c r="C817" s="85" t="s">
        <v>88</v>
      </c>
      <c r="F817" s="87" t="s">
        <v>314</v>
      </c>
      <c r="G817" s="62"/>
      <c r="H817" s="50"/>
      <c r="I817" s="50">
        <v>904</v>
      </c>
      <c r="J817" s="35">
        <v>1260</v>
      </c>
      <c r="K817" s="34">
        <v>356</v>
      </c>
      <c r="L817" s="35"/>
      <c r="M817" s="35">
        <v>-428</v>
      </c>
      <c r="N817" s="34">
        <v>-784</v>
      </c>
      <c r="Q817" s="34" t="s">
        <v>702</v>
      </c>
      <c r="R817" s="63" t="s">
        <v>1751</v>
      </c>
      <c r="S817" s="83">
        <v>42915</v>
      </c>
    </row>
    <row r="818" spans="1:19" x14ac:dyDescent="0.25">
      <c r="A818" s="59">
        <v>22709</v>
      </c>
      <c r="B818" s="56">
        <v>3</v>
      </c>
      <c r="C818" s="85" t="s">
        <v>88</v>
      </c>
      <c r="F818" s="87" t="s">
        <v>1753</v>
      </c>
      <c r="G818" s="62"/>
      <c r="H818" s="50"/>
      <c r="I818" s="50">
        <v>1260</v>
      </c>
      <c r="J818" s="35"/>
      <c r="L818" s="35"/>
      <c r="M818" s="35">
        <v>-784</v>
      </c>
      <c r="N818" s="34" t="s">
        <v>1756</v>
      </c>
      <c r="Q818" s="34" t="s">
        <v>702</v>
      </c>
      <c r="R818" s="63" t="s">
        <v>1751</v>
      </c>
      <c r="S818" s="83">
        <v>42915</v>
      </c>
    </row>
    <row r="819" spans="1:19" x14ac:dyDescent="0.25">
      <c r="A819" s="59">
        <v>22709</v>
      </c>
      <c r="B819" s="56">
        <v>4</v>
      </c>
      <c r="C819" s="85" t="s">
        <v>90</v>
      </c>
      <c r="D819" s="85" t="s">
        <v>89</v>
      </c>
      <c r="F819" s="85" t="s">
        <v>314</v>
      </c>
      <c r="H819" s="34" t="s">
        <v>38</v>
      </c>
      <c r="I819" s="34">
        <v>904</v>
      </c>
      <c r="J819" s="34">
        <v>914</v>
      </c>
      <c r="K819" s="34">
        <v>10</v>
      </c>
      <c r="O819" s="35"/>
      <c r="Q819" s="34" t="s">
        <v>702</v>
      </c>
      <c r="R819" s="63" t="s">
        <v>703</v>
      </c>
      <c r="S819" s="83">
        <v>42880</v>
      </c>
    </row>
    <row r="820" spans="1:19" x14ac:dyDescent="0.25">
      <c r="A820" s="59">
        <v>22709</v>
      </c>
      <c r="B820" s="56">
        <v>5</v>
      </c>
      <c r="C820" s="85" t="s">
        <v>90</v>
      </c>
      <c r="D820" s="85" t="s">
        <v>716</v>
      </c>
      <c r="I820" s="34">
        <v>914</v>
      </c>
      <c r="J820" s="35">
        <v>987</v>
      </c>
      <c r="K820" s="34">
        <v>73</v>
      </c>
      <c r="L820" s="35"/>
      <c r="Q820" s="34" t="s">
        <v>702</v>
      </c>
      <c r="R820" s="63" t="s">
        <v>703</v>
      </c>
      <c r="S820" s="83">
        <v>42880</v>
      </c>
    </row>
    <row r="821" spans="1:19" x14ac:dyDescent="0.25">
      <c r="A821" s="59">
        <v>22709</v>
      </c>
      <c r="B821" s="56">
        <v>6</v>
      </c>
      <c r="C821" s="85" t="s">
        <v>90</v>
      </c>
      <c r="D821" s="85" t="s">
        <v>89</v>
      </c>
      <c r="F821" s="85" t="s">
        <v>314</v>
      </c>
      <c r="H821" s="34" t="s">
        <v>38</v>
      </c>
      <c r="I821" s="34">
        <v>987</v>
      </c>
      <c r="J821" s="34">
        <v>997</v>
      </c>
      <c r="K821" s="34">
        <v>10</v>
      </c>
      <c r="O821" s="35"/>
      <c r="Q821" s="34" t="s">
        <v>702</v>
      </c>
      <c r="R821" s="63" t="s">
        <v>703</v>
      </c>
      <c r="S821" s="83">
        <v>42880</v>
      </c>
    </row>
    <row r="822" spans="1:19" x14ac:dyDescent="0.25">
      <c r="A822" s="60">
        <v>22709</v>
      </c>
      <c r="B822" s="56">
        <v>7</v>
      </c>
      <c r="C822" s="85" t="s">
        <v>90</v>
      </c>
      <c r="D822" s="87" t="s">
        <v>716</v>
      </c>
      <c r="E822" s="62"/>
      <c r="F822" s="87"/>
      <c r="G822" s="62"/>
      <c r="H822" s="50"/>
      <c r="I822" s="50">
        <v>997</v>
      </c>
      <c r="J822" s="35">
        <v>1260</v>
      </c>
      <c r="K822" s="34">
        <v>263</v>
      </c>
      <c r="L822" s="35"/>
      <c r="M822" s="35"/>
      <c r="Q822" s="34" t="s">
        <v>702</v>
      </c>
      <c r="R822" s="63" t="s">
        <v>703</v>
      </c>
      <c r="S822" s="83">
        <v>42880</v>
      </c>
    </row>
    <row r="823" spans="1:19" x14ac:dyDescent="0.25">
      <c r="A823" s="58">
        <v>22709</v>
      </c>
      <c r="B823" s="56">
        <v>8</v>
      </c>
      <c r="C823" s="88" t="s">
        <v>1740</v>
      </c>
      <c r="F823" s="87" t="s">
        <v>314</v>
      </c>
      <c r="H823" s="50" t="s">
        <v>38</v>
      </c>
      <c r="I823" s="50">
        <v>904</v>
      </c>
      <c r="J823" s="35">
        <v>1260</v>
      </c>
      <c r="K823" s="34">
        <v>356</v>
      </c>
      <c r="L823" s="35"/>
      <c r="M823" s="35">
        <v>-428</v>
      </c>
      <c r="N823" s="34">
        <v>-784</v>
      </c>
      <c r="Q823" s="34" t="s">
        <v>702</v>
      </c>
      <c r="R823" s="63" t="s">
        <v>1751</v>
      </c>
      <c r="S823" s="83">
        <v>42915</v>
      </c>
    </row>
    <row r="824" spans="1:19" x14ac:dyDescent="0.25">
      <c r="A824" s="54">
        <v>22711</v>
      </c>
      <c r="B824" s="57">
        <v>1</v>
      </c>
      <c r="C824" s="85" t="s">
        <v>88</v>
      </c>
      <c r="F824" s="87" t="s">
        <v>1752</v>
      </c>
      <c r="G824" s="62"/>
      <c r="H824" s="50"/>
      <c r="I824" s="50"/>
      <c r="J824" s="35">
        <v>1750</v>
      </c>
      <c r="L824" s="35"/>
      <c r="M824" s="35" t="s">
        <v>1756</v>
      </c>
      <c r="N824" s="34">
        <v>-1290</v>
      </c>
      <c r="Q824" s="34" t="s">
        <v>702</v>
      </c>
      <c r="R824" s="63" t="s">
        <v>1751</v>
      </c>
      <c r="S824" s="83">
        <v>42915</v>
      </c>
    </row>
    <row r="825" spans="1:19" x14ac:dyDescent="0.25">
      <c r="A825" s="59">
        <v>22711</v>
      </c>
      <c r="B825" s="56">
        <v>2</v>
      </c>
      <c r="C825" s="85" t="s">
        <v>88</v>
      </c>
      <c r="F825" s="87" t="s">
        <v>314</v>
      </c>
      <c r="G825" s="62"/>
      <c r="H825" s="50"/>
      <c r="I825" s="50">
        <v>1465</v>
      </c>
      <c r="J825" s="35">
        <v>1750</v>
      </c>
      <c r="K825" s="34">
        <v>285</v>
      </c>
      <c r="L825" s="35"/>
      <c r="M825" s="35">
        <v>-1005</v>
      </c>
      <c r="N825" s="34">
        <v>-1290</v>
      </c>
      <c r="Q825" s="34" t="s">
        <v>702</v>
      </c>
      <c r="R825" s="63" t="s">
        <v>1751</v>
      </c>
      <c r="S825" s="83">
        <v>42915</v>
      </c>
    </row>
    <row r="826" spans="1:19" x14ac:dyDescent="0.25">
      <c r="A826" s="59">
        <v>22711</v>
      </c>
      <c r="B826" s="56">
        <v>3</v>
      </c>
      <c r="C826" s="85" t="s">
        <v>88</v>
      </c>
      <c r="F826" s="87" t="s">
        <v>1753</v>
      </c>
      <c r="G826" s="62"/>
      <c r="H826" s="50"/>
      <c r="I826" s="50">
        <v>1750</v>
      </c>
      <c r="J826" s="35"/>
      <c r="L826" s="35"/>
      <c r="M826" s="35">
        <v>-1290</v>
      </c>
      <c r="N826" s="34" t="s">
        <v>1756</v>
      </c>
      <c r="Q826" s="34" t="s">
        <v>702</v>
      </c>
      <c r="R826" s="63" t="s">
        <v>1751</v>
      </c>
      <c r="S826" s="83">
        <v>42915</v>
      </c>
    </row>
    <row r="827" spans="1:19" x14ac:dyDescent="0.25">
      <c r="A827" s="59">
        <v>22711</v>
      </c>
      <c r="B827" s="56">
        <v>4</v>
      </c>
      <c r="C827" s="85" t="s">
        <v>90</v>
      </c>
      <c r="D827" s="85" t="s">
        <v>89</v>
      </c>
      <c r="F827" s="85" t="s">
        <v>314</v>
      </c>
      <c r="H827" s="34" t="s">
        <v>37</v>
      </c>
      <c r="I827" s="34">
        <v>1465</v>
      </c>
      <c r="J827" s="35">
        <v>1480</v>
      </c>
      <c r="K827" s="34">
        <v>15</v>
      </c>
      <c r="O827" s="35"/>
      <c r="Q827" s="34" t="s">
        <v>702</v>
      </c>
      <c r="R827" s="63" t="s">
        <v>703</v>
      </c>
      <c r="S827" s="83">
        <v>42880</v>
      </c>
    </row>
    <row r="828" spans="1:19" x14ac:dyDescent="0.25">
      <c r="A828" s="59">
        <v>22711</v>
      </c>
      <c r="B828" s="56">
        <v>5</v>
      </c>
      <c r="C828" s="85" t="s">
        <v>90</v>
      </c>
      <c r="D828" s="85" t="s">
        <v>713</v>
      </c>
      <c r="I828" s="34">
        <v>1480</v>
      </c>
      <c r="J828" s="35">
        <v>1520</v>
      </c>
      <c r="K828" s="34">
        <v>40</v>
      </c>
      <c r="L828" s="35"/>
      <c r="Q828" s="34" t="s">
        <v>702</v>
      </c>
      <c r="R828" s="63" t="s">
        <v>703</v>
      </c>
      <c r="S828" s="83">
        <v>42880</v>
      </c>
    </row>
    <row r="829" spans="1:19" x14ac:dyDescent="0.25">
      <c r="A829" s="59">
        <v>22711</v>
      </c>
      <c r="B829" s="56">
        <v>6</v>
      </c>
      <c r="C829" s="85" t="s">
        <v>90</v>
      </c>
      <c r="D829" s="85" t="s">
        <v>89</v>
      </c>
      <c r="F829" s="85" t="s">
        <v>314</v>
      </c>
      <c r="H829" s="34" t="s">
        <v>37</v>
      </c>
      <c r="I829" s="34">
        <v>1520</v>
      </c>
      <c r="J829" s="35">
        <v>1530</v>
      </c>
      <c r="K829" s="34">
        <v>10</v>
      </c>
      <c r="O829" s="35"/>
      <c r="Q829" s="34" t="s">
        <v>702</v>
      </c>
      <c r="R829" s="63" t="s">
        <v>703</v>
      </c>
      <c r="S829" s="83">
        <v>42880</v>
      </c>
    </row>
    <row r="830" spans="1:19" x14ac:dyDescent="0.25">
      <c r="A830" s="59">
        <v>22711</v>
      </c>
      <c r="B830" s="56">
        <v>7</v>
      </c>
      <c r="C830" s="85" t="s">
        <v>90</v>
      </c>
      <c r="D830" s="85" t="s">
        <v>713</v>
      </c>
      <c r="I830" s="34">
        <v>1530</v>
      </c>
      <c r="J830" s="35">
        <v>1560</v>
      </c>
      <c r="K830" s="34">
        <v>30</v>
      </c>
      <c r="L830" s="35"/>
      <c r="Q830" s="34" t="s">
        <v>702</v>
      </c>
      <c r="R830" s="63" t="s">
        <v>703</v>
      </c>
      <c r="S830" s="83">
        <v>42880</v>
      </c>
    </row>
    <row r="831" spans="1:19" x14ac:dyDescent="0.25">
      <c r="A831" s="59">
        <v>22711</v>
      </c>
      <c r="B831" s="56">
        <v>8</v>
      </c>
      <c r="C831" s="85" t="s">
        <v>90</v>
      </c>
      <c r="D831" s="85" t="s">
        <v>89</v>
      </c>
      <c r="F831" s="85" t="s">
        <v>314</v>
      </c>
      <c r="H831" s="34" t="s">
        <v>37</v>
      </c>
      <c r="I831" s="34">
        <v>1560</v>
      </c>
      <c r="J831" s="35">
        <v>1570</v>
      </c>
      <c r="K831" s="34">
        <v>10</v>
      </c>
      <c r="O831" s="35"/>
      <c r="Q831" s="34" t="s">
        <v>702</v>
      </c>
      <c r="R831" s="63" t="s">
        <v>703</v>
      </c>
      <c r="S831" s="83">
        <v>42880</v>
      </c>
    </row>
    <row r="832" spans="1:19" x14ac:dyDescent="0.25">
      <c r="A832" s="59">
        <v>22711</v>
      </c>
      <c r="B832" s="56">
        <v>9</v>
      </c>
      <c r="C832" s="85" t="s">
        <v>90</v>
      </c>
      <c r="D832" s="85" t="s">
        <v>713</v>
      </c>
      <c r="I832" s="34">
        <v>1570</v>
      </c>
      <c r="J832" s="35">
        <v>1645</v>
      </c>
      <c r="K832" s="34">
        <v>75</v>
      </c>
      <c r="L832" s="35"/>
      <c r="Q832" s="34" t="s">
        <v>702</v>
      </c>
      <c r="R832" s="63" t="s">
        <v>703</v>
      </c>
      <c r="S832" s="83">
        <v>42880</v>
      </c>
    </row>
    <row r="833" spans="1:19" x14ac:dyDescent="0.25">
      <c r="A833" s="59">
        <v>22711</v>
      </c>
      <c r="B833" s="56">
        <v>10</v>
      </c>
      <c r="C833" s="85" t="s">
        <v>90</v>
      </c>
      <c r="D833" s="85" t="s">
        <v>89</v>
      </c>
      <c r="F833" s="85" t="s">
        <v>314</v>
      </c>
      <c r="H833" s="34" t="s">
        <v>37</v>
      </c>
      <c r="I833" s="34">
        <v>1645</v>
      </c>
      <c r="J833" s="35">
        <v>1750</v>
      </c>
      <c r="K833" s="34">
        <v>105</v>
      </c>
      <c r="O833" s="35"/>
      <c r="Q833" s="34" t="s">
        <v>702</v>
      </c>
      <c r="R833" s="63" t="s">
        <v>703</v>
      </c>
      <c r="S833" s="83">
        <v>42880</v>
      </c>
    </row>
    <row r="834" spans="1:19" x14ac:dyDescent="0.25">
      <c r="A834" s="59">
        <v>22711</v>
      </c>
      <c r="B834" s="56">
        <v>11</v>
      </c>
      <c r="C834" s="88" t="s">
        <v>1740</v>
      </c>
      <c r="F834" s="85" t="s">
        <v>314</v>
      </c>
      <c r="H834" s="50" t="s">
        <v>37</v>
      </c>
      <c r="I834" s="50">
        <v>1465</v>
      </c>
      <c r="J834" s="35">
        <v>1750</v>
      </c>
      <c r="K834" s="34">
        <v>285</v>
      </c>
      <c r="M834" s="34">
        <v>-1005</v>
      </c>
      <c r="N834" s="34">
        <v>-1290</v>
      </c>
      <c r="O834" s="35"/>
      <c r="Q834" s="34" t="s">
        <v>702</v>
      </c>
      <c r="R834" s="63" t="s">
        <v>1751</v>
      </c>
      <c r="S834" s="83">
        <v>42915</v>
      </c>
    </row>
    <row r="835" spans="1:19" x14ac:dyDescent="0.25">
      <c r="A835" s="54">
        <v>22715</v>
      </c>
      <c r="B835" s="57">
        <v>1</v>
      </c>
      <c r="C835" s="85" t="s">
        <v>88</v>
      </c>
      <c r="F835" s="85" t="s">
        <v>1752</v>
      </c>
      <c r="I835" s="34">
        <v>1142</v>
      </c>
      <c r="J835" s="34">
        <v>1665</v>
      </c>
      <c r="K835" s="34">
        <v>523</v>
      </c>
      <c r="M835" s="34">
        <v>-682</v>
      </c>
      <c r="N835" s="34">
        <v>-1205</v>
      </c>
      <c r="O835" s="35"/>
      <c r="Q835" s="34" t="s">
        <v>702</v>
      </c>
      <c r="R835" s="63" t="s">
        <v>1751</v>
      </c>
      <c r="S835" s="83">
        <v>42915</v>
      </c>
    </row>
    <row r="836" spans="1:19" x14ac:dyDescent="0.25">
      <c r="A836" s="54">
        <v>22715</v>
      </c>
      <c r="B836" s="56">
        <v>2</v>
      </c>
      <c r="C836" s="85" t="s">
        <v>88</v>
      </c>
      <c r="F836" s="85" t="s">
        <v>314</v>
      </c>
      <c r="I836" s="34">
        <v>1402</v>
      </c>
      <c r="J836" s="35">
        <v>1740</v>
      </c>
      <c r="K836" s="34">
        <v>338</v>
      </c>
      <c r="M836" s="34">
        <v>-942</v>
      </c>
      <c r="N836" s="34">
        <v>-1280</v>
      </c>
      <c r="O836" s="35"/>
      <c r="Q836" s="34" t="s">
        <v>702</v>
      </c>
      <c r="R836" s="63" t="s">
        <v>1751</v>
      </c>
      <c r="S836" s="83">
        <v>42915</v>
      </c>
    </row>
    <row r="837" spans="1:19" x14ac:dyDescent="0.25">
      <c r="A837" s="54">
        <v>22715</v>
      </c>
      <c r="B837" s="56">
        <v>3</v>
      </c>
      <c r="C837" s="85" t="s">
        <v>88</v>
      </c>
      <c r="F837" s="85" t="s">
        <v>1753</v>
      </c>
      <c r="I837" s="34">
        <v>1665</v>
      </c>
      <c r="M837" s="34">
        <v>-1205</v>
      </c>
      <c r="N837" s="34" t="s">
        <v>1756</v>
      </c>
      <c r="O837" s="35"/>
      <c r="Q837" s="34" t="s">
        <v>702</v>
      </c>
      <c r="R837" s="63" t="s">
        <v>1751</v>
      </c>
      <c r="S837" s="83">
        <v>42915</v>
      </c>
    </row>
    <row r="838" spans="1:19" x14ac:dyDescent="0.25">
      <c r="A838" s="54">
        <v>22715</v>
      </c>
      <c r="B838" s="56">
        <v>4</v>
      </c>
      <c r="C838" s="85" t="s">
        <v>90</v>
      </c>
      <c r="D838" s="85" t="s">
        <v>89</v>
      </c>
      <c r="F838" s="85" t="s">
        <v>314</v>
      </c>
      <c r="H838" s="34" t="s">
        <v>37</v>
      </c>
      <c r="I838" s="34">
        <v>1402</v>
      </c>
      <c r="J838" s="35">
        <v>1418</v>
      </c>
      <c r="K838" s="34">
        <v>16</v>
      </c>
      <c r="O838" s="35"/>
      <c r="Q838" s="34" t="s">
        <v>702</v>
      </c>
      <c r="R838" s="63" t="s">
        <v>703</v>
      </c>
      <c r="S838" s="83">
        <v>42880</v>
      </c>
    </row>
    <row r="839" spans="1:19" x14ac:dyDescent="0.25">
      <c r="A839" s="54">
        <v>22715</v>
      </c>
      <c r="B839" s="56">
        <v>5</v>
      </c>
      <c r="C839" s="85" t="s">
        <v>90</v>
      </c>
      <c r="D839" s="85" t="s">
        <v>713</v>
      </c>
      <c r="I839" s="34">
        <v>1408</v>
      </c>
      <c r="J839" s="35">
        <v>1423</v>
      </c>
      <c r="K839" s="34">
        <v>15</v>
      </c>
      <c r="L839" s="35"/>
      <c r="Q839" s="34" t="s">
        <v>702</v>
      </c>
      <c r="R839" s="63" t="s">
        <v>703</v>
      </c>
      <c r="S839" s="83">
        <v>42880</v>
      </c>
    </row>
    <row r="840" spans="1:19" x14ac:dyDescent="0.25">
      <c r="A840" s="54">
        <v>22715</v>
      </c>
      <c r="B840" s="56">
        <v>6</v>
      </c>
      <c r="C840" s="85" t="s">
        <v>90</v>
      </c>
      <c r="D840" s="85" t="s">
        <v>89</v>
      </c>
      <c r="F840" s="85" t="s">
        <v>314</v>
      </c>
      <c r="H840" s="34" t="s">
        <v>37</v>
      </c>
      <c r="I840" s="34">
        <v>1423</v>
      </c>
      <c r="J840" s="35">
        <v>1438</v>
      </c>
      <c r="K840" s="34">
        <v>15</v>
      </c>
      <c r="O840" s="35"/>
      <c r="Q840" s="34" t="s">
        <v>702</v>
      </c>
      <c r="R840" s="63" t="s">
        <v>703</v>
      </c>
      <c r="S840" s="83">
        <v>42880</v>
      </c>
    </row>
    <row r="841" spans="1:19" x14ac:dyDescent="0.25">
      <c r="A841" s="54">
        <v>22715</v>
      </c>
      <c r="B841" s="56">
        <v>7</v>
      </c>
      <c r="C841" s="85" t="s">
        <v>90</v>
      </c>
      <c r="D841" s="85" t="s">
        <v>713</v>
      </c>
      <c r="I841" s="34">
        <v>1438</v>
      </c>
      <c r="J841" s="35">
        <v>1510</v>
      </c>
      <c r="K841" s="34">
        <v>72</v>
      </c>
      <c r="L841" s="35"/>
      <c r="Q841" s="34" t="s">
        <v>702</v>
      </c>
      <c r="R841" s="63" t="s">
        <v>703</v>
      </c>
      <c r="S841" s="83">
        <v>42880</v>
      </c>
    </row>
    <row r="842" spans="1:19" x14ac:dyDescent="0.25">
      <c r="A842" s="54">
        <v>22715</v>
      </c>
      <c r="B842" s="56">
        <v>8</v>
      </c>
      <c r="C842" s="85" t="s">
        <v>90</v>
      </c>
      <c r="D842" s="85" t="s">
        <v>89</v>
      </c>
      <c r="F842" s="85" t="s">
        <v>314</v>
      </c>
      <c r="H842" s="34" t="s">
        <v>37</v>
      </c>
      <c r="I842" s="34">
        <v>1510</v>
      </c>
      <c r="J842" s="35">
        <v>1524</v>
      </c>
      <c r="K842" s="34">
        <v>14</v>
      </c>
      <c r="O842" s="35"/>
      <c r="Q842" s="34" t="s">
        <v>702</v>
      </c>
      <c r="R842" s="63" t="s">
        <v>703</v>
      </c>
      <c r="S842" s="83">
        <v>42880</v>
      </c>
    </row>
    <row r="843" spans="1:19" x14ac:dyDescent="0.25">
      <c r="A843" s="54">
        <v>22715</v>
      </c>
      <c r="B843" s="56">
        <v>9</v>
      </c>
      <c r="C843" s="85" t="s">
        <v>90</v>
      </c>
      <c r="D843" s="87" t="s">
        <v>713</v>
      </c>
      <c r="E843" s="62"/>
      <c r="F843" s="87"/>
      <c r="G843" s="62"/>
      <c r="H843" s="50"/>
      <c r="I843" s="50">
        <v>1524</v>
      </c>
      <c r="J843" s="35">
        <v>1740</v>
      </c>
      <c r="K843" s="34">
        <v>216</v>
      </c>
      <c r="L843" s="35"/>
      <c r="M843" s="35"/>
      <c r="Q843" s="34" t="s">
        <v>702</v>
      </c>
      <c r="R843" s="63" t="s">
        <v>703</v>
      </c>
      <c r="S843" s="83">
        <v>42880</v>
      </c>
    </row>
    <row r="844" spans="1:19" x14ac:dyDescent="0.25">
      <c r="A844" s="54">
        <v>22715</v>
      </c>
      <c r="B844" s="56">
        <v>10</v>
      </c>
      <c r="C844" s="88" t="s">
        <v>1740</v>
      </c>
      <c r="F844" s="87" t="s">
        <v>314</v>
      </c>
      <c r="H844" s="34" t="s">
        <v>37</v>
      </c>
      <c r="I844" s="34">
        <v>1402</v>
      </c>
      <c r="J844" s="35">
        <v>1740</v>
      </c>
      <c r="K844" s="34">
        <v>338</v>
      </c>
      <c r="L844" s="35"/>
      <c r="M844" s="35">
        <v>-942</v>
      </c>
      <c r="N844" s="34">
        <v>-1280</v>
      </c>
      <c r="Q844" s="34" t="s">
        <v>702</v>
      </c>
      <c r="R844" s="63" t="s">
        <v>1751</v>
      </c>
      <c r="S844" s="83">
        <v>42915</v>
      </c>
    </row>
    <row r="845" spans="1:19" x14ac:dyDescent="0.25">
      <c r="A845" s="54">
        <v>22716</v>
      </c>
      <c r="B845" s="57">
        <v>1</v>
      </c>
      <c r="C845" s="85" t="s">
        <v>88</v>
      </c>
      <c r="F845" s="85" t="s">
        <v>1752</v>
      </c>
      <c r="H845" s="52"/>
      <c r="I845" s="34">
        <v>164</v>
      </c>
      <c r="J845" s="34">
        <v>1006</v>
      </c>
      <c r="K845" s="34">
        <v>842</v>
      </c>
      <c r="M845" s="34">
        <v>326</v>
      </c>
      <c r="N845" s="34">
        <v>-516</v>
      </c>
      <c r="Q845" s="34" t="s">
        <v>702</v>
      </c>
      <c r="R845" s="63" t="s">
        <v>306</v>
      </c>
      <c r="S845" s="83">
        <v>42880</v>
      </c>
    </row>
    <row r="846" spans="1:19" x14ac:dyDescent="0.25">
      <c r="A846" s="59">
        <v>22716</v>
      </c>
      <c r="B846" s="56">
        <v>2</v>
      </c>
      <c r="C846" s="85" t="s">
        <v>88</v>
      </c>
      <c r="F846" s="85" t="s">
        <v>314</v>
      </c>
      <c r="I846" s="34">
        <v>705</v>
      </c>
      <c r="J846" s="34">
        <v>1006</v>
      </c>
      <c r="K846" s="34">
        <v>301</v>
      </c>
      <c r="M846" s="34">
        <v>-215</v>
      </c>
      <c r="N846" s="34">
        <v>-516</v>
      </c>
      <c r="Q846" s="34" t="s">
        <v>702</v>
      </c>
      <c r="R846" s="63" t="s">
        <v>306</v>
      </c>
      <c r="S846" s="83">
        <v>42880</v>
      </c>
    </row>
    <row r="847" spans="1:19" x14ac:dyDescent="0.25">
      <c r="A847" s="59">
        <v>22716</v>
      </c>
      <c r="B847" s="56">
        <v>3</v>
      </c>
      <c r="C847" s="85" t="s">
        <v>88</v>
      </c>
      <c r="F847" s="85" t="s">
        <v>1753</v>
      </c>
      <c r="I847" s="34">
        <v>1006</v>
      </c>
      <c r="M847" s="34">
        <v>-516</v>
      </c>
      <c r="N847" s="34" t="s">
        <v>1756</v>
      </c>
      <c r="Q847" s="34" t="s">
        <v>702</v>
      </c>
      <c r="R847" s="63" t="s">
        <v>306</v>
      </c>
      <c r="S847" s="83">
        <v>42880</v>
      </c>
    </row>
    <row r="848" spans="1:19" x14ac:dyDescent="0.25">
      <c r="A848" s="61">
        <v>22716</v>
      </c>
      <c r="B848" s="56">
        <v>4</v>
      </c>
      <c r="C848" s="85" t="s">
        <v>90</v>
      </c>
      <c r="D848" s="88" t="s">
        <v>716</v>
      </c>
      <c r="E848" s="64"/>
      <c r="F848" s="88"/>
      <c r="G848" s="64"/>
      <c r="H848" s="50"/>
      <c r="I848" s="50">
        <v>705</v>
      </c>
      <c r="J848" s="35">
        <v>770</v>
      </c>
      <c r="K848" s="34">
        <v>65</v>
      </c>
      <c r="Q848" s="34" t="s">
        <v>702</v>
      </c>
      <c r="R848" s="63" t="s">
        <v>703</v>
      </c>
      <c r="S848" s="83">
        <v>42880</v>
      </c>
    </row>
    <row r="849" spans="1:19" x14ac:dyDescent="0.25">
      <c r="A849" s="59">
        <v>22716</v>
      </c>
      <c r="B849" s="56">
        <v>5</v>
      </c>
      <c r="C849" s="85" t="s">
        <v>90</v>
      </c>
      <c r="D849" s="85" t="s">
        <v>89</v>
      </c>
      <c r="F849" s="85" t="s">
        <v>314</v>
      </c>
      <c r="H849" s="34" t="s">
        <v>38</v>
      </c>
      <c r="I849" s="34">
        <v>770</v>
      </c>
      <c r="J849" s="34">
        <v>780</v>
      </c>
      <c r="K849" s="34">
        <v>10</v>
      </c>
      <c r="O849" s="35"/>
      <c r="Q849" s="34" t="s">
        <v>702</v>
      </c>
      <c r="R849" s="63" t="s">
        <v>703</v>
      </c>
      <c r="S849" s="83">
        <v>42880</v>
      </c>
    </row>
    <row r="850" spans="1:19" x14ac:dyDescent="0.25">
      <c r="A850" s="59">
        <v>22716</v>
      </c>
      <c r="B850" s="56">
        <v>6</v>
      </c>
      <c r="C850" s="85" t="s">
        <v>90</v>
      </c>
      <c r="D850" s="85" t="s">
        <v>716</v>
      </c>
      <c r="I850" s="34">
        <v>780</v>
      </c>
      <c r="J850" s="35">
        <v>856</v>
      </c>
      <c r="K850" s="34">
        <v>76</v>
      </c>
      <c r="L850" s="35"/>
      <c r="Q850" s="34" t="s">
        <v>702</v>
      </c>
      <c r="R850" s="63" t="s">
        <v>703</v>
      </c>
      <c r="S850" s="83">
        <v>42880</v>
      </c>
    </row>
    <row r="851" spans="1:19" x14ac:dyDescent="0.25">
      <c r="A851" s="59">
        <v>22716</v>
      </c>
      <c r="B851" s="56">
        <v>7</v>
      </c>
      <c r="C851" s="85" t="s">
        <v>90</v>
      </c>
      <c r="D851" s="85" t="s">
        <v>89</v>
      </c>
      <c r="F851" s="85" t="s">
        <v>314</v>
      </c>
      <c r="H851" s="34" t="s">
        <v>37</v>
      </c>
      <c r="I851" s="34">
        <v>856</v>
      </c>
      <c r="J851" s="34">
        <v>870</v>
      </c>
      <c r="K851" s="34">
        <v>14</v>
      </c>
      <c r="O851" s="35"/>
      <c r="Q851" s="34" t="s">
        <v>702</v>
      </c>
      <c r="R851" s="63" t="s">
        <v>703</v>
      </c>
      <c r="S851" s="83">
        <v>42880</v>
      </c>
    </row>
    <row r="852" spans="1:19" x14ac:dyDescent="0.25">
      <c r="A852" s="61">
        <v>22716</v>
      </c>
      <c r="B852" s="56">
        <v>8</v>
      </c>
      <c r="C852" s="85" t="s">
        <v>90</v>
      </c>
      <c r="D852" s="88" t="s">
        <v>713</v>
      </c>
      <c r="E852" s="64"/>
      <c r="F852" s="88"/>
      <c r="G852" s="64"/>
      <c r="H852" s="50"/>
      <c r="I852" s="50">
        <v>870</v>
      </c>
      <c r="J852" s="35">
        <v>1006</v>
      </c>
      <c r="K852" s="34">
        <v>136</v>
      </c>
      <c r="L852" s="35"/>
      <c r="Q852" s="34" t="s">
        <v>702</v>
      </c>
      <c r="R852" s="63" t="s">
        <v>703</v>
      </c>
      <c r="S852" s="83">
        <v>42880</v>
      </c>
    </row>
    <row r="853" spans="1:19" x14ac:dyDescent="0.25">
      <c r="A853" s="59">
        <v>22716</v>
      </c>
      <c r="B853" s="56">
        <v>9</v>
      </c>
      <c r="C853" s="88" t="s">
        <v>1740</v>
      </c>
      <c r="F853" s="85" t="s">
        <v>314</v>
      </c>
      <c r="H853" s="50" t="s">
        <v>38</v>
      </c>
      <c r="I853" s="50">
        <v>705</v>
      </c>
      <c r="J853" s="35">
        <v>815</v>
      </c>
      <c r="K853" s="34">
        <v>110</v>
      </c>
      <c r="L853" s="35"/>
      <c r="M853" s="34">
        <v>-215</v>
      </c>
      <c r="N853" s="34">
        <v>-325</v>
      </c>
      <c r="Q853" s="34" t="s">
        <v>702</v>
      </c>
      <c r="R853" s="63" t="s">
        <v>1751</v>
      </c>
      <c r="S853" s="83">
        <v>42915</v>
      </c>
    </row>
    <row r="854" spans="1:19" x14ac:dyDescent="0.25">
      <c r="A854" s="61">
        <v>22716</v>
      </c>
      <c r="B854" s="56">
        <v>10</v>
      </c>
      <c r="C854" s="88" t="s">
        <v>1740</v>
      </c>
      <c r="F854" s="85" t="s">
        <v>314</v>
      </c>
      <c r="H854" s="50" t="s">
        <v>37</v>
      </c>
      <c r="I854" s="50">
        <v>815</v>
      </c>
      <c r="J854" s="35">
        <v>1006</v>
      </c>
      <c r="K854" s="34">
        <v>191</v>
      </c>
      <c r="L854" s="35"/>
      <c r="M854" s="34">
        <v>-325</v>
      </c>
      <c r="N854" s="34">
        <v>-516</v>
      </c>
      <c r="Q854" s="34" t="s">
        <v>702</v>
      </c>
      <c r="R854" s="63" t="s">
        <v>1751</v>
      </c>
      <c r="S854" s="83">
        <v>42915</v>
      </c>
    </row>
    <row r="855" spans="1:19" x14ac:dyDescent="0.25">
      <c r="A855" s="54">
        <v>22724</v>
      </c>
      <c r="B855" s="57">
        <v>1</v>
      </c>
      <c r="C855" s="85" t="s">
        <v>88</v>
      </c>
      <c r="F855" s="88" t="s">
        <v>1752</v>
      </c>
      <c r="G855" s="64"/>
      <c r="H855" s="50"/>
      <c r="I855" s="50">
        <v>1060</v>
      </c>
      <c r="J855" s="35">
        <v>1703</v>
      </c>
      <c r="K855" s="34">
        <v>643</v>
      </c>
      <c r="L855" s="35"/>
      <c r="M855" s="34">
        <v>-590</v>
      </c>
      <c r="N855" s="34">
        <v>-1233</v>
      </c>
      <c r="Q855" s="34" t="s">
        <v>702</v>
      </c>
      <c r="R855" s="63" t="s">
        <v>1751</v>
      </c>
      <c r="S855" s="83">
        <v>42915</v>
      </c>
    </row>
    <row r="856" spans="1:19" x14ac:dyDescent="0.25">
      <c r="A856" s="59">
        <v>22724</v>
      </c>
      <c r="B856" s="56">
        <v>2</v>
      </c>
      <c r="C856" s="85" t="s">
        <v>88</v>
      </c>
      <c r="F856" s="88" t="s">
        <v>314</v>
      </c>
      <c r="G856" s="64"/>
      <c r="H856" s="50"/>
      <c r="I856" s="50">
        <v>1376</v>
      </c>
      <c r="J856" s="35">
        <v>1703</v>
      </c>
      <c r="K856" s="34">
        <v>327</v>
      </c>
      <c r="L856" s="35"/>
      <c r="M856" s="34">
        <v>-906</v>
      </c>
      <c r="N856" s="34">
        <v>-1233</v>
      </c>
      <c r="Q856" s="34" t="s">
        <v>702</v>
      </c>
      <c r="R856" s="63" t="s">
        <v>1751</v>
      </c>
      <c r="S856" s="83">
        <v>42915</v>
      </c>
    </row>
    <row r="857" spans="1:19" x14ac:dyDescent="0.25">
      <c r="A857" s="59">
        <v>22724</v>
      </c>
      <c r="B857" s="56">
        <v>3</v>
      </c>
      <c r="C857" s="85" t="s">
        <v>88</v>
      </c>
      <c r="F857" s="88" t="s">
        <v>1753</v>
      </c>
      <c r="G857" s="64"/>
      <c r="H857" s="50"/>
      <c r="I857" s="50">
        <v>1703</v>
      </c>
      <c r="J857" s="35"/>
      <c r="L857" s="35"/>
      <c r="M857" s="34">
        <v>-1233</v>
      </c>
      <c r="N857" s="34" t="s">
        <v>1756</v>
      </c>
      <c r="Q857" s="34" t="s">
        <v>702</v>
      </c>
      <c r="R857" s="63" t="s">
        <v>1751</v>
      </c>
      <c r="S857" s="83">
        <v>42915</v>
      </c>
    </row>
    <row r="858" spans="1:19" x14ac:dyDescent="0.25">
      <c r="A858" s="60">
        <v>22724</v>
      </c>
      <c r="B858" s="56">
        <v>4</v>
      </c>
      <c r="C858" s="85" t="s">
        <v>90</v>
      </c>
      <c r="D858" s="87" t="s">
        <v>713</v>
      </c>
      <c r="E858" s="62"/>
      <c r="F858" s="87"/>
      <c r="G858" s="62"/>
      <c r="H858" s="50"/>
      <c r="I858" s="50">
        <v>1376</v>
      </c>
      <c r="J858" s="35">
        <v>1405</v>
      </c>
      <c r="K858" s="34">
        <v>29</v>
      </c>
      <c r="L858" s="35"/>
      <c r="Q858" s="34" t="s">
        <v>702</v>
      </c>
      <c r="R858" s="63" t="s">
        <v>703</v>
      </c>
      <c r="S858" s="83">
        <v>42880</v>
      </c>
    </row>
    <row r="859" spans="1:19" x14ac:dyDescent="0.25">
      <c r="A859" s="59">
        <v>22724</v>
      </c>
      <c r="B859" s="56">
        <v>5</v>
      </c>
      <c r="C859" s="85" t="s">
        <v>90</v>
      </c>
      <c r="D859" s="85" t="s">
        <v>89</v>
      </c>
      <c r="F859" s="85" t="s">
        <v>314</v>
      </c>
      <c r="H859" s="34" t="s">
        <v>38</v>
      </c>
      <c r="I859" s="34">
        <v>1405</v>
      </c>
      <c r="J859" s="34">
        <v>1420</v>
      </c>
      <c r="K859" s="34">
        <v>15</v>
      </c>
      <c r="O859" s="35"/>
      <c r="Q859" s="34" t="s">
        <v>702</v>
      </c>
      <c r="R859" s="63" t="s">
        <v>703</v>
      </c>
      <c r="S859" s="83">
        <v>42880</v>
      </c>
    </row>
    <row r="860" spans="1:19" x14ac:dyDescent="0.25">
      <c r="A860" s="59">
        <v>22724</v>
      </c>
      <c r="B860" s="56">
        <v>6</v>
      </c>
      <c r="C860" s="85" t="s">
        <v>90</v>
      </c>
      <c r="D860" s="85" t="s">
        <v>713</v>
      </c>
      <c r="I860" s="34">
        <v>1420</v>
      </c>
      <c r="J860" s="35">
        <v>1485</v>
      </c>
      <c r="K860" s="34">
        <v>65</v>
      </c>
      <c r="L860" s="35"/>
      <c r="Q860" s="34" t="s">
        <v>702</v>
      </c>
      <c r="R860" s="63" t="s">
        <v>703</v>
      </c>
      <c r="S860" s="83">
        <v>42880</v>
      </c>
    </row>
    <row r="861" spans="1:19" x14ac:dyDescent="0.25">
      <c r="A861" s="59">
        <v>22724</v>
      </c>
      <c r="B861" s="56">
        <v>7</v>
      </c>
      <c r="C861" s="85" t="s">
        <v>90</v>
      </c>
      <c r="D861" s="85" t="s">
        <v>89</v>
      </c>
      <c r="F861" s="85" t="s">
        <v>314</v>
      </c>
      <c r="H861" s="34" t="s">
        <v>38</v>
      </c>
      <c r="I861" s="34">
        <v>1485</v>
      </c>
      <c r="J861" s="34">
        <v>1495</v>
      </c>
      <c r="K861" s="34">
        <v>10</v>
      </c>
      <c r="O861" s="35"/>
      <c r="Q861" s="34" t="s">
        <v>702</v>
      </c>
      <c r="R861" s="63" t="s">
        <v>703</v>
      </c>
      <c r="S861" s="83">
        <v>42880</v>
      </c>
    </row>
    <row r="862" spans="1:19" x14ac:dyDescent="0.25">
      <c r="A862" s="60">
        <v>22724</v>
      </c>
      <c r="B862" s="56">
        <v>8</v>
      </c>
      <c r="C862" s="85" t="s">
        <v>90</v>
      </c>
      <c r="D862" s="87" t="s">
        <v>713</v>
      </c>
      <c r="E862" s="62"/>
      <c r="F862" s="87"/>
      <c r="G862" s="62"/>
      <c r="H862" s="50"/>
      <c r="I862" s="50">
        <v>1495</v>
      </c>
      <c r="J862" s="35">
        <v>1703</v>
      </c>
      <c r="K862" s="34">
        <v>208</v>
      </c>
      <c r="L862" s="35"/>
      <c r="M862" s="35"/>
      <c r="Q862" s="34" t="s">
        <v>702</v>
      </c>
      <c r="R862" s="63" t="s">
        <v>703</v>
      </c>
      <c r="S862" s="83">
        <v>42880</v>
      </c>
    </row>
    <row r="863" spans="1:19" x14ac:dyDescent="0.25">
      <c r="A863" s="60">
        <v>22724</v>
      </c>
      <c r="B863" s="56">
        <v>9</v>
      </c>
      <c r="C863" s="88" t="s">
        <v>1740</v>
      </c>
      <c r="F863" s="87" t="s">
        <v>314</v>
      </c>
      <c r="H863" s="50" t="s">
        <v>38</v>
      </c>
      <c r="I863" s="50">
        <v>1376</v>
      </c>
      <c r="J863" s="35">
        <v>1703</v>
      </c>
      <c r="K863" s="34">
        <v>327</v>
      </c>
      <c r="L863" s="35"/>
      <c r="M863" s="35">
        <v>-906</v>
      </c>
      <c r="N863" s="34">
        <v>-1233</v>
      </c>
      <c r="Q863" s="34" t="s">
        <v>702</v>
      </c>
      <c r="R863" s="63" t="s">
        <v>1751</v>
      </c>
      <c r="S863" s="83">
        <v>42915</v>
      </c>
    </row>
    <row r="864" spans="1:19" x14ac:dyDescent="0.25">
      <c r="A864" s="54">
        <v>22729</v>
      </c>
      <c r="B864" s="57">
        <v>1</v>
      </c>
      <c r="C864" s="85" t="s">
        <v>88</v>
      </c>
      <c r="F864" s="87" t="s">
        <v>1752</v>
      </c>
      <c r="G864" s="62"/>
      <c r="H864" s="50"/>
      <c r="I864" s="50"/>
      <c r="J864" s="35">
        <v>873</v>
      </c>
      <c r="L864" s="35"/>
      <c r="M864" s="35" t="s">
        <v>1756</v>
      </c>
      <c r="N864" s="34">
        <v>-435</v>
      </c>
      <c r="Q864" s="34" t="s">
        <v>702</v>
      </c>
      <c r="R864" s="63" t="s">
        <v>1751</v>
      </c>
      <c r="S864" s="83">
        <v>42915</v>
      </c>
    </row>
    <row r="865" spans="1:19" x14ac:dyDescent="0.25">
      <c r="A865" s="59">
        <v>22729</v>
      </c>
      <c r="B865" s="56">
        <v>2</v>
      </c>
      <c r="C865" s="85" t="s">
        <v>88</v>
      </c>
      <c r="F865" s="87" t="s">
        <v>314</v>
      </c>
      <c r="G865" s="62"/>
      <c r="H865" s="50"/>
      <c r="I865" s="50">
        <v>582</v>
      </c>
      <c r="J865" s="35">
        <v>873</v>
      </c>
      <c r="K865" s="34">
        <v>291</v>
      </c>
      <c r="L865" s="35"/>
      <c r="M865" s="35">
        <v>-144</v>
      </c>
      <c r="N865" s="34">
        <v>-435</v>
      </c>
      <c r="Q865" s="34" t="s">
        <v>702</v>
      </c>
      <c r="R865" s="63" t="s">
        <v>1751</v>
      </c>
      <c r="S865" s="83">
        <v>42915</v>
      </c>
    </row>
    <row r="866" spans="1:19" x14ac:dyDescent="0.25">
      <c r="A866" s="59">
        <v>22729</v>
      </c>
      <c r="B866" s="56">
        <v>3</v>
      </c>
      <c r="C866" s="85" t="s">
        <v>88</v>
      </c>
      <c r="F866" s="87" t="s">
        <v>1753</v>
      </c>
      <c r="G866" s="62"/>
      <c r="H866" s="50"/>
      <c r="I866" s="50">
        <v>873</v>
      </c>
      <c r="J866" s="35"/>
      <c r="L866" s="35"/>
      <c r="M866" s="35">
        <v>-435</v>
      </c>
      <c r="N866" s="34" t="s">
        <v>1756</v>
      </c>
      <c r="Q866" s="34" t="s">
        <v>702</v>
      </c>
      <c r="R866" s="63" t="s">
        <v>1751</v>
      </c>
      <c r="S866" s="83">
        <v>42915</v>
      </c>
    </row>
    <row r="867" spans="1:19" x14ac:dyDescent="0.25">
      <c r="A867" s="59">
        <v>22729</v>
      </c>
      <c r="B867" s="56">
        <v>4</v>
      </c>
      <c r="C867" s="85" t="s">
        <v>90</v>
      </c>
      <c r="D867" s="85" t="s">
        <v>89</v>
      </c>
      <c r="F867" s="85" t="s">
        <v>314</v>
      </c>
      <c r="H867" s="34" t="s">
        <v>38</v>
      </c>
      <c r="I867" s="34">
        <v>634</v>
      </c>
      <c r="J867" s="34">
        <v>644</v>
      </c>
      <c r="K867" s="34">
        <v>10</v>
      </c>
      <c r="O867" s="35"/>
      <c r="Q867" s="34" t="s">
        <v>702</v>
      </c>
      <c r="R867" s="63" t="s">
        <v>703</v>
      </c>
      <c r="S867" s="83">
        <v>42880</v>
      </c>
    </row>
    <row r="868" spans="1:19" x14ac:dyDescent="0.25">
      <c r="A868" s="59">
        <v>22729</v>
      </c>
      <c r="B868" s="56">
        <v>5</v>
      </c>
      <c r="C868" s="85" t="s">
        <v>90</v>
      </c>
      <c r="D868" s="85" t="s">
        <v>716</v>
      </c>
      <c r="I868" s="34">
        <v>644</v>
      </c>
      <c r="J868" s="35">
        <v>725</v>
      </c>
      <c r="K868" s="34">
        <v>81</v>
      </c>
      <c r="L868" s="35"/>
      <c r="Q868" s="34" t="s">
        <v>702</v>
      </c>
      <c r="R868" s="63" t="s">
        <v>703</v>
      </c>
      <c r="S868" s="83">
        <v>42880</v>
      </c>
    </row>
    <row r="869" spans="1:19" x14ac:dyDescent="0.25">
      <c r="A869" s="59">
        <v>22729</v>
      </c>
      <c r="B869" s="56">
        <v>6</v>
      </c>
      <c r="C869" s="85" t="s">
        <v>90</v>
      </c>
      <c r="D869" s="85" t="s">
        <v>89</v>
      </c>
      <c r="F869" s="85" t="s">
        <v>314</v>
      </c>
      <c r="H869" s="34" t="s">
        <v>38</v>
      </c>
      <c r="I869" s="34">
        <v>725</v>
      </c>
      <c r="J869" s="34">
        <v>745</v>
      </c>
      <c r="K869" s="34">
        <v>20</v>
      </c>
      <c r="O869" s="35"/>
      <c r="Q869" s="34" t="s">
        <v>702</v>
      </c>
      <c r="R869" s="63" t="s">
        <v>703</v>
      </c>
      <c r="S869" s="83">
        <v>42880</v>
      </c>
    </row>
    <row r="870" spans="1:19" x14ac:dyDescent="0.25">
      <c r="A870" s="60">
        <v>22729</v>
      </c>
      <c r="B870" s="56">
        <v>7</v>
      </c>
      <c r="C870" s="85" t="s">
        <v>90</v>
      </c>
      <c r="D870" s="87" t="s">
        <v>713</v>
      </c>
      <c r="E870" s="62"/>
      <c r="F870" s="87"/>
      <c r="G870" s="62"/>
      <c r="H870" s="50"/>
      <c r="I870" s="50">
        <v>745</v>
      </c>
      <c r="J870" s="35">
        <v>873</v>
      </c>
      <c r="K870" s="34">
        <v>128</v>
      </c>
      <c r="L870" s="35"/>
      <c r="M870" s="35"/>
      <c r="Q870" s="34" t="s">
        <v>702</v>
      </c>
      <c r="R870" s="63" t="s">
        <v>703</v>
      </c>
      <c r="S870" s="83">
        <v>42880</v>
      </c>
    </row>
    <row r="871" spans="1:19" x14ac:dyDescent="0.25">
      <c r="A871" s="60">
        <v>22729</v>
      </c>
      <c r="B871" s="56">
        <v>8</v>
      </c>
      <c r="C871" s="88" t="s">
        <v>1740</v>
      </c>
      <c r="F871" s="87" t="s">
        <v>314</v>
      </c>
      <c r="H871" s="50" t="s">
        <v>38</v>
      </c>
      <c r="I871" s="50">
        <v>582</v>
      </c>
      <c r="J871" s="35">
        <v>873</v>
      </c>
      <c r="K871" s="34">
        <v>291</v>
      </c>
      <c r="L871" s="35"/>
      <c r="M871" s="35">
        <v>-144</v>
      </c>
      <c r="N871" s="34">
        <v>-435</v>
      </c>
      <c r="Q871" s="34" t="s">
        <v>702</v>
      </c>
      <c r="R871" s="63" t="s">
        <v>1751</v>
      </c>
      <c r="S871" s="83">
        <v>42915</v>
      </c>
    </row>
    <row r="872" spans="1:19" x14ac:dyDescent="0.25">
      <c r="A872" s="54">
        <v>22732</v>
      </c>
      <c r="B872" s="57">
        <v>1</v>
      </c>
      <c r="C872" s="85" t="s">
        <v>88</v>
      </c>
      <c r="F872" s="87" t="s">
        <v>1752</v>
      </c>
      <c r="G872" s="62"/>
      <c r="H872" s="50"/>
      <c r="I872" s="50"/>
      <c r="J872" s="35"/>
      <c r="L872" s="35"/>
      <c r="M872" s="35" t="s">
        <v>1756</v>
      </c>
      <c r="N872" s="34" t="s">
        <v>1756</v>
      </c>
      <c r="Q872" s="34" t="s">
        <v>702</v>
      </c>
      <c r="R872" s="63" t="s">
        <v>1751</v>
      </c>
      <c r="S872" s="83">
        <v>42915</v>
      </c>
    </row>
    <row r="873" spans="1:19" x14ac:dyDescent="0.25">
      <c r="A873" s="59">
        <v>22732</v>
      </c>
      <c r="B873" s="56">
        <v>2</v>
      </c>
      <c r="C873" s="85" t="s">
        <v>88</v>
      </c>
      <c r="F873" s="87" t="s">
        <v>314</v>
      </c>
      <c r="G873" s="62"/>
      <c r="H873" s="50"/>
      <c r="I873" s="50"/>
      <c r="J873" s="35"/>
      <c r="L873" s="35"/>
      <c r="M873" s="35" t="s">
        <v>1756</v>
      </c>
      <c r="N873" s="34" t="s">
        <v>1756</v>
      </c>
      <c r="Q873" s="34" t="s">
        <v>702</v>
      </c>
      <c r="R873" s="63" t="s">
        <v>1751</v>
      </c>
      <c r="S873" s="83">
        <v>42915</v>
      </c>
    </row>
    <row r="874" spans="1:19" x14ac:dyDescent="0.25">
      <c r="A874" s="59">
        <v>22732</v>
      </c>
      <c r="B874" s="56">
        <v>3</v>
      </c>
      <c r="C874" s="85" t="s">
        <v>88</v>
      </c>
      <c r="F874" s="87" t="s">
        <v>1753</v>
      </c>
      <c r="G874" s="62"/>
      <c r="H874" s="50"/>
      <c r="I874" s="50"/>
      <c r="J874" s="35"/>
      <c r="L874" s="35"/>
      <c r="M874" s="35" t="s">
        <v>1756</v>
      </c>
      <c r="N874" s="34" t="s">
        <v>1756</v>
      </c>
      <c r="Q874" s="34" t="s">
        <v>702</v>
      </c>
      <c r="R874" s="63" t="s">
        <v>1751</v>
      </c>
      <c r="S874" s="83">
        <v>42915</v>
      </c>
    </row>
    <row r="875" spans="1:19" x14ac:dyDescent="0.25">
      <c r="A875" s="59">
        <v>22732</v>
      </c>
      <c r="B875" s="56">
        <v>4</v>
      </c>
      <c r="C875" s="85" t="s">
        <v>90</v>
      </c>
      <c r="D875" s="85" t="s">
        <v>89</v>
      </c>
      <c r="F875" s="85" t="s">
        <v>314</v>
      </c>
      <c r="H875" s="34" t="s">
        <v>37</v>
      </c>
      <c r="I875" s="34">
        <v>1430</v>
      </c>
      <c r="J875" s="34">
        <v>1450</v>
      </c>
      <c r="K875" s="34">
        <v>20</v>
      </c>
      <c r="O875" s="35"/>
      <c r="Q875" s="34" t="s">
        <v>702</v>
      </c>
      <c r="R875" s="63" t="s">
        <v>703</v>
      </c>
      <c r="S875" s="83">
        <v>42880</v>
      </c>
    </row>
    <row r="876" spans="1:19" x14ac:dyDescent="0.25">
      <c r="A876" s="59">
        <v>22732</v>
      </c>
      <c r="B876" s="56">
        <v>5</v>
      </c>
      <c r="C876" s="85" t="s">
        <v>90</v>
      </c>
      <c r="D876" s="85" t="s">
        <v>713</v>
      </c>
      <c r="I876" s="34">
        <v>1450</v>
      </c>
      <c r="J876" s="35">
        <v>1455</v>
      </c>
      <c r="K876" s="34">
        <v>5</v>
      </c>
      <c r="L876" s="35"/>
      <c r="Q876" s="34" t="s">
        <v>702</v>
      </c>
      <c r="R876" s="63" t="s">
        <v>703</v>
      </c>
      <c r="S876" s="83">
        <v>42880</v>
      </c>
    </row>
    <row r="877" spans="1:19" x14ac:dyDescent="0.25">
      <c r="A877" s="59">
        <v>22732</v>
      </c>
      <c r="B877" s="56">
        <v>6</v>
      </c>
      <c r="C877" s="85" t="s">
        <v>90</v>
      </c>
      <c r="D877" s="85" t="s">
        <v>89</v>
      </c>
      <c r="F877" s="85" t="s">
        <v>314</v>
      </c>
      <c r="H877" s="34" t="s">
        <v>37</v>
      </c>
      <c r="I877" s="34">
        <v>1455</v>
      </c>
      <c r="J877" s="34">
        <v>1470</v>
      </c>
      <c r="K877" s="34">
        <v>15</v>
      </c>
      <c r="O877" s="35"/>
      <c r="Q877" s="34" t="s">
        <v>702</v>
      </c>
      <c r="R877" s="63" t="s">
        <v>703</v>
      </c>
      <c r="S877" s="83">
        <v>42880</v>
      </c>
    </row>
    <row r="878" spans="1:19" x14ac:dyDescent="0.25">
      <c r="A878" s="59">
        <v>22732</v>
      </c>
      <c r="B878" s="56">
        <v>7</v>
      </c>
      <c r="C878" s="85" t="s">
        <v>90</v>
      </c>
      <c r="D878" s="85" t="s">
        <v>713</v>
      </c>
      <c r="I878" s="34">
        <v>1470</v>
      </c>
      <c r="J878" s="35">
        <v>1533</v>
      </c>
      <c r="K878" s="34">
        <v>63</v>
      </c>
      <c r="L878" s="35"/>
      <c r="Q878" s="34" t="s">
        <v>702</v>
      </c>
      <c r="R878" s="63" t="s">
        <v>703</v>
      </c>
      <c r="S878" s="83">
        <v>42880</v>
      </c>
    </row>
    <row r="879" spans="1:19" x14ac:dyDescent="0.25">
      <c r="A879" s="59">
        <v>22732</v>
      </c>
      <c r="B879" s="56">
        <v>8</v>
      </c>
      <c r="C879" s="85" t="s">
        <v>90</v>
      </c>
      <c r="D879" s="85" t="s">
        <v>89</v>
      </c>
      <c r="F879" s="85" t="s">
        <v>314</v>
      </c>
      <c r="H879" s="34" t="s">
        <v>37</v>
      </c>
      <c r="I879" s="34">
        <v>1533</v>
      </c>
      <c r="J879" s="34">
        <v>1547</v>
      </c>
      <c r="K879" s="34">
        <v>14</v>
      </c>
      <c r="O879" s="35"/>
      <c r="Q879" s="34" t="s">
        <v>702</v>
      </c>
      <c r="R879" s="63" t="s">
        <v>703</v>
      </c>
      <c r="S879" s="83">
        <v>42880</v>
      </c>
    </row>
    <row r="880" spans="1:19" x14ac:dyDescent="0.25">
      <c r="A880" s="58">
        <v>22732</v>
      </c>
      <c r="B880" s="56">
        <v>9</v>
      </c>
      <c r="C880" s="88" t="s">
        <v>1740</v>
      </c>
      <c r="F880" s="87" t="s">
        <v>314</v>
      </c>
      <c r="H880" s="50" t="s">
        <v>37</v>
      </c>
      <c r="I880" s="50">
        <v>1547</v>
      </c>
      <c r="J880" s="35">
        <v>1743.06</v>
      </c>
      <c r="K880" s="34">
        <v>196.06</v>
      </c>
      <c r="L880" s="35"/>
      <c r="M880" s="35">
        <v>-1065</v>
      </c>
      <c r="N880" s="34">
        <v>-1261.06</v>
      </c>
      <c r="Q880" s="34" t="s">
        <v>702</v>
      </c>
      <c r="R880" s="63" t="s">
        <v>703</v>
      </c>
      <c r="S880" s="83">
        <v>42880</v>
      </c>
    </row>
    <row r="881" spans="1:20" x14ac:dyDescent="0.25">
      <c r="A881" s="54">
        <v>22736</v>
      </c>
      <c r="B881" s="57">
        <v>1</v>
      </c>
      <c r="C881" s="85" t="s">
        <v>88</v>
      </c>
      <c r="F881" s="87" t="s">
        <v>1752</v>
      </c>
      <c r="G881" s="62"/>
      <c r="H881" s="50"/>
      <c r="I881" s="50"/>
      <c r="J881" s="35">
        <v>1145</v>
      </c>
      <c r="L881" s="35"/>
      <c r="M881" s="35" t="s">
        <v>1756</v>
      </c>
      <c r="N881" s="34">
        <v>-625</v>
      </c>
      <c r="Q881" s="34" t="s">
        <v>702</v>
      </c>
      <c r="R881" s="63" t="s">
        <v>1751</v>
      </c>
      <c r="S881" s="83">
        <v>42915</v>
      </c>
    </row>
    <row r="882" spans="1:20" x14ac:dyDescent="0.25">
      <c r="A882" s="59">
        <v>22736</v>
      </c>
      <c r="B882" s="56">
        <v>2</v>
      </c>
      <c r="C882" s="85" t="s">
        <v>88</v>
      </c>
      <c r="F882" s="87" t="s">
        <v>314</v>
      </c>
      <c r="G882" s="62"/>
      <c r="H882" s="50"/>
      <c r="I882" s="50">
        <v>864</v>
      </c>
      <c r="J882" s="35">
        <v>1145</v>
      </c>
      <c r="K882" s="34">
        <v>281</v>
      </c>
      <c r="L882" s="35"/>
      <c r="M882" s="35">
        <v>-344</v>
      </c>
      <c r="N882" s="34">
        <v>-625</v>
      </c>
      <c r="Q882" s="34" t="s">
        <v>702</v>
      </c>
      <c r="R882" s="63" t="s">
        <v>1751</v>
      </c>
      <c r="S882" s="83">
        <v>42915</v>
      </c>
    </row>
    <row r="883" spans="1:20" x14ac:dyDescent="0.25">
      <c r="A883" s="59">
        <v>22736</v>
      </c>
      <c r="B883" s="56">
        <v>3</v>
      </c>
      <c r="C883" s="85" t="s">
        <v>88</v>
      </c>
      <c r="F883" s="87" t="s">
        <v>1753</v>
      </c>
      <c r="G883" s="62"/>
      <c r="H883" s="50"/>
      <c r="I883" s="50">
        <v>1145</v>
      </c>
      <c r="J883" s="35"/>
      <c r="L883" s="35"/>
      <c r="M883" s="35">
        <v>-625</v>
      </c>
      <c r="N883" s="34" t="s">
        <v>1756</v>
      </c>
      <c r="Q883" s="34" t="s">
        <v>702</v>
      </c>
      <c r="R883" s="63" t="s">
        <v>1751</v>
      </c>
      <c r="S883" s="83">
        <v>42915</v>
      </c>
    </row>
    <row r="884" spans="1:20" x14ac:dyDescent="0.25">
      <c r="A884" s="59">
        <v>22736</v>
      </c>
      <c r="B884" s="56">
        <v>4</v>
      </c>
      <c r="C884" s="85" t="s">
        <v>90</v>
      </c>
      <c r="D884" s="85" t="s">
        <v>89</v>
      </c>
      <c r="F884" s="85" t="s">
        <v>314</v>
      </c>
      <c r="H884" s="34" t="s">
        <v>38</v>
      </c>
      <c r="I884" s="34">
        <v>864</v>
      </c>
      <c r="J884" s="34">
        <v>871</v>
      </c>
      <c r="K884" s="34">
        <v>7</v>
      </c>
      <c r="O884" s="35"/>
      <c r="Q884" s="34" t="s">
        <v>702</v>
      </c>
      <c r="R884" s="63" t="s">
        <v>703</v>
      </c>
      <c r="S884" s="83">
        <v>42880</v>
      </c>
    </row>
    <row r="885" spans="1:20" x14ac:dyDescent="0.25">
      <c r="A885" s="60">
        <v>22736</v>
      </c>
      <c r="B885" s="56">
        <v>5</v>
      </c>
      <c r="C885" s="85" t="s">
        <v>90</v>
      </c>
      <c r="D885" s="87" t="s">
        <v>716</v>
      </c>
      <c r="E885" s="62"/>
      <c r="F885" s="87"/>
      <c r="G885" s="62"/>
      <c r="H885" s="50"/>
      <c r="I885" s="50">
        <v>871</v>
      </c>
      <c r="J885" s="35">
        <v>1145</v>
      </c>
      <c r="K885" s="34">
        <v>274</v>
      </c>
      <c r="L885" s="35"/>
      <c r="M885" s="35"/>
      <c r="Q885" s="34" t="s">
        <v>702</v>
      </c>
      <c r="R885" s="63" t="s">
        <v>703</v>
      </c>
      <c r="S885" s="83">
        <v>42880</v>
      </c>
    </row>
    <row r="886" spans="1:20" x14ac:dyDescent="0.25">
      <c r="A886" s="58">
        <v>22736</v>
      </c>
      <c r="B886" s="56">
        <v>6</v>
      </c>
      <c r="C886" s="88" t="s">
        <v>1740</v>
      </c>
      <c r="F886" s="87" t="s">
        <v>314</v>
      </c>
      <c r="H886" s="50" t="s">
        <v>38</v>
      </c>
      <c r="I886" s="50">
        <v>864</v>
      </c>
      <c r="J886" s="35">
        <v>1145</v>
      </c>
      <c r="K886" s="34">
        <v>281</v>
      </c>
      <c r="L886" s="35"/>
      <c r="M886" s="35">
        <v>-344</v>
      </c>
      <c r="N886" s="34">
        <v>-625</v>
      </c>
      <c r="Q886" s="34" t="s">
        <v>702</v>
      </c>
      <c r="R886" s="63" t="s">
        <v>1751</v>
      </c>
      <c r="S886" s="83">
        <v>42915</v>
      </c>
    </row>
    <row r="887" spans="1:20" x14ac:dyDescent="0.25">
      <c r="A887" s="54">
        <v>22750</v>
      </c>
      <c r="B887" s="57">
        <v>1</v>
      </c>
      <c r="C887" s="85" t="s">
        <v>88</v>
      </c>
      <c r="F887" s="85" t="s">
        <v>1752</v>
      </c>
      <c r="G887" s="64"/>
      <c r="I887" s="34">
        <v>819</v>
      </c>
      <c r="J887" s="34">
        <v>1605</v>
      </c>
      <c r="K887" s="34">
        <v>786</v>
      </c>
      <c r="M887" s="34">
        <v>-325</v>
      </c>
      <c r="N887" s="34">
        <v>-1111</v>
      </c>
      <c r="Q887" s="34" t="s">
        <v>702</v>
      </c>
      <c r="R887" s="63" t="s">
        <v>306</v>
      </c>
      <c r="S887" s="83">
        <v>42880</v>
      </c>
      <c r="T887" s="34" t="s">
        <v>308</v>
      </c>
    </row>
    <row r="888" spans="1:20" x14ac:dyDescent="0.25">
      <c r="A888" s="59">
        <v>22750</v>
      </c>
      <c r="B888" s="56">
        <v>2</v>
      </c>
      <c r="C888" s="85" t="s">
        <v>88</v>
      </c>
      <c r="F888" s="85" t="s">
        <v>314</v>
      </c>
      <c r="I888" s="34">
        <v>1331</v>
      </c>
      <c r="J888" s="34">
        <v>1605</v>
      </c>
      <c r="K888" s="34">
        <v>274</v>
      </c>
      <c r="M888" s="34">
        <v>-837</v>
      </c>
      <c r="N888" s="34">
        <v>-1111</v>
      </c>
      <c r="Q888" s="34" t="s">
        <v>702</v>
      </c>
      <c r="R888" s="63" t="s">
        <v>306</v>
      </c>
      <c r="S888" s="83">
        <v>42880</v>
      </c>
    </row>
    <row r="889" spans="1:20" x14ac:dyDescent="0.25">
      <c r="A889" s="59">
        <v>22750</v>
      </c>
      <c r="B889" s="56">
        <v>3</v>
      </c>
      <c r="C889" s="85" t="s">
        <v>88</v>
      </c>
      <c r="F889" s="85" t="s">
        <v>1753</v>
      </c>
      <c r="I889" s="34">
        <v>1605</v>
      </c>
      <c r="M889" s="34">
        <v>-1111</v>
      </c>
      <c r="N889" s="34" t="s">
        <v>1756</v>
      </c>
      <c r="Q889" s="34" t="s">
        <v>702</v>
      </c>
      <c r="R889" s="63" t="s">
        <v>306</v>
      </c>
      <c r="S889" s="83">
        <v>42880</v>
      </c>
      <c r="T889" s="34" t="s">
        <v>308</v>
      </c>
    </row>
    <row r="890" spans="1:20" x14ac:dyDescent="0.25">
      <c r="A890" s="61">
        <v>22750</v>
      </c>
      <c r="B890" s="56">
        <v>4</v>
      </c>
      <c r="C890" s="85" t="s">
        <v>90</v>
      </c>
      <c r="D890" s="88" t="s">
        <v>713</v>
      </c>
      <c r="E890" s="64"/>
      <c r="F890" s="88"/>
      <c r="G890" s="64"/>
      <c r="H890" s="50"/>
      <c r="I890" s="50">
        <v>1331</v>
      </c>
      <c r="J890" s="35">
        <v>1368</v>
      </c>
      <c r="K890" s="34">
        <v>37</v>
      </c>
      <c r="Q890" s="34" t="s">
        <v>702</v>
      </c>
      <c r="R890" s="63" t="s">
        <v>703</v>
      </c>
      <c r="S890" s="83">
        <v>42880</v>
      </c>
    </row>
    <row r="891" spans="1:20" x14ac:dyDescent="0.25">
      <c r="A891" s="59">
        <v>22750</v>
      </c>
      <c r="B891" s="56">
        <v>5</v>
      </c>
      <c r="C891" s="85" t="s">
        <v>90</v>
      </c>
      <c r="D891" s="85" t="s">
        <v>89</v>
      </c>
      <c r="F891" s="85" t="s">
        <v>314</v>
      </c>
      <c r="H891" s="34" t="s">
        <v>38</v>
      </c>
      <c r="I891" s="34">
        <v>1368</v>
      </c>
      <c r="J891" s="34">
        <v>1380</v>
      </c>
      <c r="K891" s="34">
        <v>12</v>
      </c>
      <c r="O891" s="35"/>
      <c r="Q891" s="34" t="s">
        <v>702</v>
      </c>
      <c r="R891" s="63" t="s">
        <v>703</v>
      </c>
      <c r="S891" s="83">
        <v>42880</v>
      </c>
    </row>
    <row r="892" spans="1:20" x14ac:dyDescent="0.25">
      <c r="A892" s="59">
        <v>22750</v>
      </c>
      <c r="B892" s="56">
        <v>6</v>
      </c>
      <c r="C892" s="85" t="s">
        <v>90</v>
      </c>
      <c r="D892" s="85" t="s">
        <v>715</v>
      </c>
      <c r="I892" s="34">
        <v>1380</v>
      </c>
      <c r="J892" s="35">
        <v>1520</v>
      </c>
      <c r="K892" s="34">
        <v>140</v>
      </c>
      <c r="L892" s="35"/>
      <c r="Q892" s="34" t="s">
        <v>702</v>
      </c>
      <c r="R892" s="63" t="s">
        <v>703</v>
      </c>
      <c r="S892" s="83">
        <v>42880</v>
      </c>
    </row>
    <row r="893" spans="1:20" x14ac:dyDescent="0.25">
      <c r="A893" s="59">
        <v>22750</v>
      </c>
      <c r="B893" s="56">
        <v>7</v>
      </c>
      <c r="C893" s="85" t="s">
        <v>90</v>
      </c>
      <c r="D893" s="85" t="s">
        <v>89</v>
      </c>
      <c r="F893" s="85" t="s">
        <v>314</v>
      </c>
      <c r="H893" s="34" t="s">
        <v>37</v>
      </c>
      <c r="I893" s="34">
        <v>1520</v>
      </c>
      <c r="J893" s="34">
        <v>1530</v>
      </c>
      <c r="K893" s="34">
        <v>10</v>
      </c>
      <c r="O893" s="35"/>
      <c r="Q893" s="34" t="s">
        <v>702</v>
      </c>
      <c r="R893" s="63" t="s">
        <v>703</v>
      </c>
      <c r="S893" s="83">
        <v>42880</v>
      </c>
    </row>
    <row r="894" spans="1:20" x14ac:dyDescent="0.25">
      <c r="A894" s="61">
        <v>22750</v>
      </c>
      <c r="B894" s="56">
        <v>8</v>
      </c>
      <c r="C894" s="85" t="s">
        <v>90</v>
      </c>
      <c r="D894" s="88" t="s">
        <v>713</v>
      </c>
      <c r="E894" s="64"/>
      <c r="F894" s="88"/>
      <c r="G894" s="64"/>
      <c r="H894" s="50"/>
      <c r="I894" s="50">
        <v>1530</v>
      </c>
      <c r="J894" s="35">
        <v>1605</v>
      </c>
      <c r="K894" s="34">
        <v>75</v>
      </c>
      <c r="L894" s="35"/>
      <c r="Q894" s="34" t="s">
        <v>702</v>
      </c>
      <c r="R894" s="63" t="s">
        <v>703</v>
      </c>
      <c r="S894" s="83">
        <v>42880</v>
      </c>
    </row>
    <row r="895" spans="1:20" x14ac:dyDescent="0.25">
      <c r="A895" s="79">
        <v>22750</v>
      </c>
      <c r="B895" s="56">
        <v>9</v>
      </c>
      <c r="C895" s="88" t="s">
        <v>1740</v>
      </c>
      <c r="F895" s="88" t="s">
        <v>314</v>
      </c>
      <c r="H895" s="50" t="s">
        <v>38</v>
      </c>
      <c r="I895" s="50">
        <v>1331</v>
      </c>
      <c r="J895" s="35">
        <v>1400</v>
      </c>
      <c r="K895" s="34">
        <v>69</v>
      </c>
      <c r="L895" s="35"/>
      <c r="M895" s="34">
        <v>-837</v>
      </c>
      <c r="N895" s="34">
        <v>-906</v>
      </c>
      <c r="Q895" s="34" t="s">
        <v>702</v>
      </c>
      <c r="R895" s="63" t="s">
        <v>1751</v>
      </c>
      <c r="S895" s="83">
        <v>42915</v>
      </c>
    </row>
    <row r="896" spans="1:20" x14ac:dyDescent="0.25">
      <c r="A896" s="79">
        <v>22750</v>
      </c>
      <c r="B896" s="56">
        <v>10</v>
      </c>
      <c r="C896" s="88" t="s">
        <v>1740</v>
      </c>
      <c r="F896" s="88" t="s">
        <v>314</v>
      </c>
      <c r="H896" s="50" t="s">
        <v>37</v>
      </c>
      <c r="I896" s="50">
        <v>1400</v>
      </c>
      <c r="J896" s="35">
        <v>1605</v>
      </c>
      <c r="K896" s="34">
        <v>205</v>
      </c>
      <c r="L896" s="35"/>
      <c r="M896" s="34">
        <v>-906</v>
      </c>
      <c r="N896" s="34">
        <v>-1111</v>
      </c>
      <c r="Q896" s="34" t="s">
        <v>702</v>
      </c>
      <c r="R896" s="63" t="s">
        <v>1751</v>
      </c>
      <c r="S896" s="83">
        <v>42915</v>
      </c>
    </row>
    <row r="897" spans="1:20" x14ac:dyDescent="0.25">
      <c r="A897" s="54">
        <v>22775</v>
      </c>
      <c r="B897" s="57">
        <v>1</v>
      </c>
      <c r="C897" s="85" t="s">
        <v>88</v>
      </c>
      <c r="F897" s="85" t="s">
        <v>1752</v>
      </c>
      <c r="I897" s="34">
        <v>494</v>
      </c>
      <c r="J897" s="34">
        <v>1366</v>
      </c>
      <c r="K897" s="34">
        <v>872</v>
      </c>
      <c r="M897" s="34">
        <v>47</v>
      </c>
      <c r="N897" s="34">
        <v>-825</v>
      </c>
      <c r="Q897" s="34" t="s">
        <v>702</v>
      </c>
      <c r="R897" s="63" t="s">
        <v>306</v>
      </c>
      <c r="S897" s="83">
        <v>42880</v>
      </c>
    </row>
    <row r="898" spans="1:20" x14ac:dyDescent="0.25">
      <c r="A898" s="59">
        <v>22775</v>
      </c>
      <c r="B898" s="56">
        <v>2</v>
      </c>
      <c r="C898" s="85" t="s">
        <v>88</v>
      </c>
      <c r="F898" s="85" t="s">
        <v>314</v>
      </c>
      <c r="I898" s="34">
        <v>1050</v>
      </c>
      <c r="J898" s="34">
        <v>1366</v>
      </c>
      <c r="K898" s="34">
        <v>316</v>
      </c>
      <c r="M898" s="34">
        <v>-509</v>
      </c>
      <c r="N898" s="34">
        <v>-825</v>
      </c>
      <c r="Q898" s="34" t="s">
        <v>702</v>
      </c>
      <c r="R898" s="63" t="s">
        <v>306</v>
      </c>
      <c r="S898" s="83">
        <v>42880</v>
      </c>
      <c r="T898" s="34" t="s">
        <v>308</v>
      </c>
    </row>
    <row r="899" spans="1:20" x14ac:dyDescent="0.25">
      <c r="A899" s="59">
        <v>22775</v>
      </c>
      <c r="B899" s="56">
        <v>3</v>
      </c>
      <c r="C899" s="85" t="s">
        <v>88</v>
      </c>
      <c r="F899" s="85" t="s">
        <v>1753</v>
      </c>
      <c r="I899" s="34">
        <v>1366</v>
      </c>
      <c r="M899" s="34">
        <v>-825</v>
      </c>
      <c r="N899" s="34" t="s">
        <v>1756</v>
      </c>
      <c r="Q899" s="34" t="s">
        <v>702</v>
      </c>
      <c r="R899" s="63" t="s">
        <v>306</v>
      </c>
      <c r="S899" s="83">
        <v>42880</v>
      </c>
    </row>
    <row r="900" spans="1:20" x14ac:dyDescent="0.25">
      <c r="A900" s="59">
        <v>22775</v>
      </c>
      <c r="B900" s="56">
        <v>4</v>
      </c>
      <c r="C900" s="85" t="s">
        <v>90</v>
      </c>
      <c r="D900" s="85" t="s">
        <v>89</v>
      </c>
      <c r="F900" s="85" t="s">
        <v>314</v>
      </c>
      <c r="H900" s="34" t="s">
        <v>38</v>
      </c>
      <c r="I900" s="34">
        <v>1050</v>
      </c>
      <c r="J900" s="34">
        <v>1060</v>
      </c>
      <c r="K900" s="34">
        <v>10</v>
      </c>
      <c r="O900" s="35"/>
      <c r="Q900" s="34" t="s">
        <v>702</v>
      </c>
      <c r="R900" s="63" t="s">
        <v>703</v>
      </c>
      <c r="S900" s="83">
        <v>42880</v>
      </c>
    </row>
    <row r="901" spans="1:20" x14ac:dyDescent="0.25">
      <c r="A901" s="59">
        <v>22775</v>
      </c>
      <c r="B901" s="56">
        <v>5</v>
      </c>
      <c r="C901" s="85" t="s">
        <v>90</v>
      </c>
      <c r="D901" s="85" t="s">
        <v>715</v>
      </c>
      <c r="H901" s="50"/>
      <c r="I901" s="34">
        <v>1060</v>
      </c>
      <c r="J901" s="35">
        <v>1160</v>
      </c>
      <c r="K901" s="34">
        <v>100</v>
      </c>
      <c r="Q901" s="34" t="s">
        <v>702</v>
      </c>
      <c r="R901" s="63" t="s">
        <v>1751</v>
      </c>
      <c r="S901" s="83">
        <v>42915</v>
      </c>
    </row>
    <row r="902" spans="1:20" x14ac:dyDescent="0.25">
      <c r="A902" s="61">
        <v>22775</v>
      </c>
      <c r="B902" s="56">
        <v>6</v>
      </c>
      <c r="C902" s="85" t="s">
        <v>90</v>
      </c>
      <c r="D902" s="88" t="s">
        <v>713</v>
      </c>
      <c r="E902" s="64"/>
      <c r="F902" s="88"/>
      <c r="G902" s="64"/>
      <c r="I902" s="50">
        <v>1160</v>
      </c>
      <c r="J902" s="35">
        <v>1366</v>
      </c>
      <c r="K902" s="34">
        <v>206</v>
      </c>
      <c r="L902" s="35"/>
      <c r="Q902" s="34" t="s">
        <v>702</v>
      </c>
      <c r="R902" s="63" t="s">
        <v>703</v>
      </c>
      <c r="S902" s="83">
        <v>42880</v>
      </c>
    </row>
    <row r="903" spans="1:20" x14ac:dyDescent="0.25">
      <c r="A903" s="61">
        <v>22775</v>
      </c>
      <c r="B903" s="56">
        <v>7</v>
      </c>
      <c r="C903" s="88" t="s">
        <v>1740</v>
      </c>
      <c r="F903" s="88" t="s">
        <v>314</v>
      </c>
      <c r="H903" s="34" t="s">
        <v>38</v>
      </c>
      <c r="I903" s="34">
        <v>1050</v>
      </c>
      <c r="J903" s="34">
        <v>1366</v>
      </c>
      <c r="K903" s="34">
        <v>316</v>
      </c>
      <c r="L903" s="35"/>
      <c r="M903" s="34">
        <v>-509</v>
      </c>
      <c r="N903" s="34">
        <v>-825</v>
      </c>
      <c r="Q903" s="34" t="s">
        <v>702</v>
      </c>
      <c r="R903" s="63" t="s">
        <v>1751</v>
      </c>
      <c r="S903" s="83">
        <v>42915</v>
      </c>
    </row>
    <row r="904" spans="1:20" x14ac:dyDescent="0.25">
      <c r="A904" s="54">
        <v>22780</v>
      </c>
      <c r="B904" s="57">
        <v>1</v>
      </c>
      <c r="C904" s="85" t="s">
        <v>88</v>
      </c>
      <c r="F904" s="88" t="s">
        <v>1752</v>
      </c>
      <c r="G904" s="64"/>
      <c r="I904" s="50"/>
      <c r="J904" s="35">
        <v>1815</v>
      </c>
      <c r="L904" s="35"/>
      <c r="M904" s="34" t="s">
        <v>1756</v>
      </c>
      <c r="N904" s="34">
        <v>-1384</v>
      </c>
      <c r="Q904" s="34" t="s">
        <v>702</v>
      </c>
      <c r="R904" s="63" t="s">
        <v>1751</v>
      </c>
      <c r="S904" s="83">
        <v>42915</v>
      </c>
    </row>
    <row r="905" spans="1:20" x14ac:dyDescent="0.25">
      <c r="A905" s="59">
        <v>22780</v>
      </c>
      <c r="B905" s="56">
        <v>2</v>
      </c>
      <c r="C905" s="85" t="s">
        <v>88</v>
      </c>
      <c r="F905" s="88" t="s">
        <v>314</v>
      </c>
      <c r="G905" s="64"/>
      <c r="I905" s="50">
        <v>1490</v>
      </c>
      <c r="J905" s="34">
        <v>1815</v>
      </c>
      <c r="K905" s="34">
        <v>325</v>
      </c>
      <c r="L905" s="35"/>
      <c r="M905" s="34">
        <v>-1059</v>
      </c>
      <c r="N905" s="34">
        <v>-1384</v>
      </c>
      <c r="Q905" s="34" t="s">
        <v>702</v>
      </c>
      <c r="R905" s="63" t="s">
        <v>1751</v>
      </c>
      <c r="S905" s="83">
        <v>42915</v>
      </c>
    </row>
    <row r="906" spans="1:20" x14ac:dyDescent="0.25">
      <c r="A906" s="59">
        <v>22780</v>
      </c>
      <c r="B906" s="56">
        <v>3</v>
      </c>
      <c r="C906" s="85" t="s">
        <v>88</v>
      </c>
      <c r="F906" s="88" t="s">
        <v>1753</v>
      </c>
      <c r="G906" s="64"/>
      <c r="H906" s="50"/>
      <c r="I906" s="50">
        <v>1815</v>
      </c>
      <c r="J906" s="35"/>
      <c r="L906" s="35"/>
      <c r="M906" s="34">
        <v>-1384</v>
      </c>
      <c r="N906" s="34" t="s">
        <v>1756</v>
      </c>
      <c r="Q906" s="34" t="s">
        <v>702</v>
      </c>
      <c r="R906" s="63" t="s">
        <v>1751</v>
      </c>
      <c r="S906" s="83">
        <v>42915</v>
      </c>
    </row>
    <row r="907" spans="1:20" x14ac:dyDescent="0.25">
      <c r="A907" s="59">
        <v>22780</v>
      </c>
      <c r="B907" s="56">
        <v>5</v>
      </c>
      <c r="C907" s="85" t="s">
        <v>90</v>
      </c>
      <c r="D907" s="85" t="s">
        <v>89</v>
      </c>
      <c r="F907" s="85" t="s">
        <v>314</v>
      </c>
      <c r="H907" s="34" t="s">
        <v>37</v>
      </c>
      <c r="I907" s="34">
        <v>1490</v>
      </c>
      <c r="J907" s="34">
        <v>1503</v>
      </c>
      <c r="K907" s="34">
        <v>13</v>
      </c>
      <c r="O907" s="35"/>
      <c r="Q907" s="34" t="s">
        <v>702</v>
      </c>
      <c r="R907" s="63" t="s">
        <v>703</v>
      </c>
      <c r="S907" s="83">
        <v>42880</v>
      </c>
    </row>
    <row r="908" spans="1:20" x14ac:dyDescent="0.25">
      <c r="A908" s="59">
        <v>22780</v>
      </c>
      <c r="B908" s="56">
        <v>6</v>
      </c>
      <c r="C908" s="85" t="s">
        <v>90</v>
      </c>
      <c r="D908" s="85" t="s">
        <v>716</v>
      </c>
      <c r="H908" s="50"/>
      <c r="I908" s="50">
        <v>1503</v>
      </c>
      <c r="J908" s="35">
        <v>1588</v>
      </c>
      <c r="K908" s="34">
        <v>85</v>
      </c>
      <c r="L908" s="35"/>
      <c r="Q908" s="34" t="s">
        <v>702</v>
      </c>
      <c r="R908" s="63" t="s">
        <v>703</v>
      </c>
      <c r="S908" s="83">
        <v>42880</v>
      </c>
    </row>
    <row r="909" spans="1:20" x14ac:dyDescent="0.25">
      <c r="A909" s="59">
        <v>22780</v>
      </c>
      <c r="B909" s="56">
        <v>7</v>
      </c>
      <c r="C909" s="85" t="s">
        <v>90</v>
      </c>
      <c r="D909" s="85" t="s">
        <v>89</v>
      </c>
      <c r="F909" s="85" t="s">
        <v>314</v>
      </c>
      <c r="H909" s="34" t="s">
        <v>37</v>
      </c>
      <c r="I909" s="34">
        <v>1588</v>
      </c>
      <c r="J909" s="34">
        <v>1598</v>
      </c>
      <c r="K909" s="34">
        <v>10</v>
      </c>
      <c r="O909" s="35"/>
      <c r="Q909" s="34" t="s">
        <v>702</v>
      </c>
      <c r="R909" s="63" t="s">
        <v>703</v>
      </c>
      <c r="S909" s="83">
        <v>42880</v>
      </c>
    </row>
    <row r="910" spans="1:20" x14ac:dyDescent="0.25">
      <c r="A910" s="60">
        <v>22780</v>
      </c>
      <c r="B910" s="56">
        <v>8</v>
      </c>
      <c r="C910" s="85" t="s">
        <v>90</v>
      </c>
      <c r="D910" s="87" t="s">
        <v>716</v>
      </c>
      <c r="E910" s="62"/>
      <c r="F910" s="87"/>
      <c r="G910" s="62"/>
      <c r="H910" s="50"/>
      <c r="I910" s="50">
        <v>1598</v>
      </c>
      <c r="J910" s="35">
        <v>1815</v>
      </c>
      <c r="K910" s="34">
        <v>217</v>
      </c>
      <c r="L910" s="35"/>
      <c r="M910" s="35"/>
      <c r="Q910" s="34" t="s">
        <v>702</v>
      </c>
      <c r="R910" s="63" t="s">
        <v>703</v>
      </c>
      <c r="S910" s="83">
        <v>42880</v>
      </c>
    </row>
    <row r="911" spans="1:20" x14ac:dyDescent="0.25">
      <c r="A911" s="60">
        <v>22780</v>
      </c>
      <c r="B911" s="56">
        <v>9</v>
      </c>
      <c r="C911" s="88" t="s">
        <v>1740</v>
      </c>
      <c r="F911" s="87" t="s">
        <v>314</v>
      </c>
      <c r="H911" s="34" t="s">
        <v>37</v>
      </c>
      <c r="I911" s="50">
        <v>1490</v>
      </c>
      <c r="J911" s="34">
        <v>1815</v>
      </c>
      <c r="K911" s="34">
        <v>325</v>
      </c>
      <c r="L911" s="35"/>
      <c r="M911" s="35">
        <v>-1059</v>
      </c>
      <c r="N911" s="34">
        <v>-1384</v>
      </c>
      <c r="Q911" s="34" t="s">
        <v>702</v>
      </c>
      <c r="R911" s="63" t="s">
        <v>1751</v>
      </c>
      <c r="S911" s="83">
        <v>42915</v>
      </c>
    </row>
    <row r="912" spans="1:20" x14ac:dyDescent="0.25">
      <c r="A912" s="54">
        <v>22784</v>
      </c>
      <c r="B912" s="57">
        <v>1</v>
      </c>
      <c r="C912" s="85" t="s">
        <v>88</v>
      </c>
      <c r="F912" s="87" t="s">
        <v>1752</v>
      </c>
      <c r="G912" s="62"/>
      <c r="H912" s="50"/>
      <c r="I912" s="50">
        <v>1040</v>
      </c>
      <c r="J912" s="34">
        <v>1342</v>
      </c>
      <c r="K912" s="34">
        <v>302</v>
      </c>
      <c r="L912" s="35"/>
      <c r="M912" s="35">
        <v>-606</v>
      </c>
      <c r="N912" s="34">
        <v>-908</v>
      </c>
      <c r="Q912" s="34" t="s">
        <v>702</v>
      </c>
      <c r="R912" s="63" t="s">
        <v>1751</v>
      </c>
      <c r="S912" s="83">
        <v>42915</v>
      </c>
    </row>
    <row r="913" spans="1:20" x14ac:dyDescent="0.25">
      <c r="A913" s="59">
        <v>22784</v>
      </c>
      <c r="B913" s="56">
        <v>2</v>
      </c>
      <c r="C913" s="85" t="s">
        <v>88</v>
      </c>
      <c r="F913" s="87" t="s">
        <v>314</v>
      </c>
      <c r="G913" s="62"/>
      <c r="H913" s="50"/>
      <c r="I913" s="50">
        <v>1342</v>
      </c>
      <c r="J913" s="34">
        <v>1582</v>
      </c>
      <c r="K913" s="34">
        <v>240</v>
      </c>
      <c r="L913" s="35"/>
      <c r="M913" s="35">
        <v>-908</v>
      </c>
      <c r="N913" s="34">
        <v>-1148</v>
      </c>
      <c r="Q913" s="34" t="s">
        <v>702</v>
      </c>
      <c r="R913" s="63" t="s">
        <v>1751</v>
      </c>
      <c r="S913" s="83">
        <v>42915</v>
      </c>
    </row>
    <row r="914" spans="1:20" x14ac:dyDescent="0.25">
      <c r="A914" s="59">
        <v>22784</v>
      </c>
      <c r="B914" s="56">
        <v>3</v>
      </c>
      <c r="C914" s="85" t="s">
        <v>88</v>
      </c>
      <c r="F914" s="87" t="s">
        <v>1753</v>
      </c>
      <c r="G914" s="62"/>
      <c r="H914" s="50"/>
      <c r="I914" s="50">
        <v>1582</v>
      </c>
      <c r="J914" s="35"/>
      <c r="L914" s="35"/>
      <c r="M914" s="35">
        <v>-1148</v>
      </c>
      <c r="N914" s="34" t="s">
        <v>1756</v>
      </c>
      <c r="Q914" s="34" t="s">
        <v>702</v>
      </c>
      <c r="R914" s="63" t="s">
        <v>1751</v>
      </c>
      <c r="S914" s="83">
        <v>42915</v>
      </c>
    </row>
    <row r="915" spans="1:20" x14ac:dyDescent="0.25">
      <c r="A915" s="59">
        <v>22784</v>
      </c>
      <c r="B915" s="56">
        <v>5</v>
      </c>
      <c r="C915" s="85" t="s">
        <v>90</v>
      </c>
      <c r="D915" s="85" t="s">
        <v>89</v>
      </c>
      <c r="F915" s="85" t="s">
        <v>314</v>
      </c>
      <c r="H915" s="34" t="s">
        <v>37</v>
      </c>
      <c r="I915" s="34">
        <v>1342</v>
      </c>
      <c r="J915" s="34">
        <v>1350</v>
      </c>
      <c r="K915" s="34">
        <v>8</v>
      </c>
      <c r="O915" s="35"/>
      <c r="Q915" s="34" t="s">
        <v>702</v>
      </c>
      <c r="R915" s="63" t="s">
        <v>703</v>
      </c>
      <c r="S915" s="83">
        <v>42880</v>
      </c>
    </row>
    <row r="916" spans="1:20" x14ac:dyDescent="0.25">
      <c r="A916" s="60">
        <v>22784</v>
      </c>
      <c r="B916" s="56">
        <v>6</v>
      </c>
      <c r="C916" s="85" t="s">
        <v>90</v>
      </c>
      <c r="D916" s="87" t="s">
        <v>716</v>
      </c>
      <c r="E916" s="62"/>
      <c r="F916" s="87"/>
      <c r="G916" s="62"/>
      <c r="H916" s="50"/>
      <c r="I916" s="50">
        <v>1350</v>
      </c>
      <c r="J916" s="35">
        <v>1550.14</v>
      </c>
      <c r="K916" s="34">
        <v>200.14</v>
      </c>
      <c r="L916" s="35"/>
      <c r="M916" s="35"/>
      <c r="Q916" s="34" t="s">
        <v>702</v>
      </c>
      <c r="R916" s="63" t="s">
        <v>703</v>
      </c>
      <c r="S916" s="83">
        <v>42880</v>
      </c>
    </row>
    <row r="917" spans="1:20" x14ac:dyDescent="0.25">
      <c r="A917" s="60">
        <v>22784</v>
      </c>
      <c r="B917" s="56">
        <v>7</v>
      </c>
      <c r="C917" s="88" t="s">
        <v>1740</v>
      </c>
      <c r="F917" s="87" t="s">
        <v>314</v>
      </c>
      <c r="H917" s="50" t="s">
        <v>37</v>
      </c>
      <c r="I917" s="50">
        <v>1342</v>
      </c>
      <c r="J917" s="34">
        <v>1582</v>
      </c>
      <c r="K917" s="34">
        <v>240</v>
      </c>
      <c r="L917" s="35"/>
      <c r="M917" s="35">
        <v>-908</v>
      </c>
      <c r="N917" s="34">
        <v>-1148</v>
      </c>
      <c r="Q917" s="34" t="s">
        <v>702</v>
      </c>
      <c r="R917" s="63" t="s">
        <v>1751</v>
      </c>
      <c r="S917" s="83">
        <v>42915</v>
      </c>
    </row>
    <row r="918" spans="1:20" x14ac:dyDescent="0.25">
      <c r="A918" s="54">
        <v>22797</v>
      </c>
      <c r="B918" s="57">
        <v>1</v>
      </c>
      <c r="C918" s="85" t="s">
        <v>88</v>
      </c>
      <c r="F918" s="88" t="s">
        <v>1752</v>
      </c>
      <c r="H918" s="50"/>
      <c r="I918" s="50"/>
      <c r="J918" s="34">
        <v>1726</v>
      </c>
      <c r="L918" s="35"/>
      <c r="M918" s="35" t="s">
        <v>1756</v>
      </c>
      <c r="N918" s="34">
        <v>-1265</v>
      </c>
      <c r="Q918" s="34" t="s">
        <v>702</v>
      </c>
      <c r="R918" s="63" t="s">
        <v>1751</v>
      </c>
      <c r="S918" s="83">
        <v>42915</v>
      </c>
    </row>
    <row r="919" spans="1:20" x14ac:dyDescent="0.25">
      <c r="A919" s="59">
        <v>22797</v>
      </c>
      <c r="B919" s="56">
        <v>2</v>
      </c>
      <c r="C919" s="85" t="s">
        <v>88</v>
      </c>
      <c r="F919" s="88" t="s">
        <v>314</v>
      </c>
      <c r="H919" s="50"/>
      <c r="I919" s="50">
        <v>1378</v>
      </c>
      <c r="J919" s="34">
        <v>1726</v>
      </c>
      <c r="K919" s="34">
        <v>348</v>
      </c>
      <c r="L919" s="35"/>
      <c r="M919" s="35">
        <v>-917</v>
      </c>
      <c r="N919" s="34">
        <v>-1265</v>
      </c>
      <c r="Q919" s="34" t="s">
        <v>702</v>
      </c>
      <c r="R919" s="63" t="s">
        <v>1751</v>
      </c>
      <c r="S919" s="83">
        <v>42915</v>
      </c>
    </row>
    <row r="920" spans="1:20" x14ac:dyDescent="0.25">
      <c r="A920" s="59">
        <v>22797</v>
      </c>
      <c r="B920" s="56">
        <v>3</v>
      </c>
      <c r="C920" s="85" t="s">
        <v>88</v>
      </c>
      <c r="F920" s="88" t="s">
        <v>1753</v>
      </c>
      <c r="H920" s="50"/>
      <c r="I920" s="50">
        <v>1726</v>
      </c>
      <c r="L920" s="35"/>
      <c r="M920" s="35">
        <v>-1265</v>
      </c>
      <c r="N920" s="34" t="s">
        <v>1756</v>
      </c>
      <c r="Q920" s="34" t="s">
        <v>702</v>
      </c>
      <c r="R920" s="63" t="s">
        <v>1751</v>
      </c>
      <c r="S920" s="83">
        <v>42915</v>
      </c>
    </row>
    <row r="921" spans="1:20" x14ac:dyDescent="0.25">
      <c r="A921" s="60">
        <v>22797</v>
      </c>
      <c r="B921" s="56">
        <v>4</v>
      </c>
      <c r="C921" s="85" t="s">
        <v>90</v>
      </c>
      <c r="D921" s="87" t="s">
        <v>716</v>
      </c>
      <c r="E921" s="62"/>
      <c r="F921" s="87"/>
      <c r="G921" s="62"/>
      <c r="H921" s="50"/>
      <c r="I921" s="50">
        <v>1378</v>
      </c>
      <c r="J921" s="35">
        <v>1395</v>
      </c>
      <c r="K921" s="34">
        <v>17</v>
      </c>
      <c r="L921" s="35"/>
      <c r="Q921" s="34" t="s">
        <v>702</v>
      </c>
      <c r="R921" s="63" t="s">
        <v>703</v>
      </c>
      <c r="S921" s="83">
        <v>42880</v>
      </c>
    </row>
    <row r="922" spans="1:20" x14ac:dyDescent="0.25">
      <c r="A922" s="59">
        <v>22797</v>
      </c>
      <c r="B922" s="56">
        <v>5</v>
      </c>
      <c r="C922" s="85" t="s">
        <v>90</v>
      </c>
      <c r="D922" s="85" t="s">
        <v>89</v>
      </c>
      <c r="F922" s="85" t="s">
        <v>314</v>
      </c>
      <c r="H922" s="34" t="s">
        <v>37</v>
      </c>
      <c r="I922" s="34">
        <v>1395</v>
      </c>
      <c r="J922" s="34">
        <v>1405</v>
      </c>
      <c r="K922" s="34">
        <v>10</v>
      </c>
      <c r="O922" s="35"/>
      <c r="Q922" s="34" t="s">
        <v>702</v>
      </c>
      <c r="R922" s="63" t="s">
        <v>703</v>
      </c>
      <c r="S922" s="83">
        <v>42880</v>
      </c>
    </row>
    <row r="923" spans="1:20" x14ac:dyDescent="0.25">
      <c r="A923" s="59">
        <v>22797</v>
      </c>
      <c r="B923" s="56">
        <v>6</v>
      </c>
      <c r="C923" s="85" t="s">
        <v>90</v>
      </c>
      <c r="D923" s="85" t="s">
        <v>716</v>
      </c>
      <c r="H923" s="50"/>
      <c r="I923" s="50">
        <v>1405</v>
      </c>
      <c r="J923" s="35">
        <v>1605</v>
      </c>
      <c r="K923" s="34">
        <v>200</v>
      </c>
      <c r="L923" s="35"/>
      <c r="Q923" s="34" t="s">
        <v>702</v>
      </c>
      <c r="R923" s="63" t="s">
        <v>703</v>
      </c>
      <c r="S923" s="83">
        <v>42880</v>
      </c>
    </row>
    <row r="924" spans="1:20" x14ac:dyDescent="0.25">
      <c r="A924" s="59">
        <v>22797</v>
      </c>
      <c r="B924" s="56">
        <v>7</v>
      </c>
      <c r="C924" s="85" t="s">
        <v>90</v>
      </c>
      <c r="D924" s="85" t="s">
        <v>89</v>
      </c>
      <c r="F924" s="85" t="s">
        <v>314</v>
      </c>
      <c r="H924" s="34" t="s">
        <v>37</v>
      </c>
      <c r="I924" s="34">
        <v>1605</v>
      </c>
      <c r="J924" s="34">
        <v>1615</v>
      </c>
      <c r="K924" s="34">
        <v>10</v>
      </c>
      <c r="O924" s="35"/>
      <c r="Q924" s="34" t="s">
        <v>702</v>
      </c>
      <c r="R924" s="63" t="s">
        <v>703</v>
      </c>
      <c r="S924" s="83">
        <v>42880</v>
      </c>
    </row>
    <row r="925" spans="1:20" x14ac:dyDescent="0.25">
      <c r="A925" s="60">
        <v>22797</v>
      </c>
      <c r="B925" s="56">
        <v>8</v>
      </c>
      <c r="C925" s="85" t="s">
        <v>90</v>
      </c>
      <c r="D925" s="87" t="s">
        <v>716</v>
      </c>
      <c r="E925" s="62"/>
      <c r="F925" s="87"/>
      <c r="G925" s="62"/>
      <c r="H925" s="50"/>
      <c r="I925" s="50">
        <v>1615</v>
      </c>
      <c r="J925" s="35">
        <v>1726</v>
      </c>
      <c r="K925" s="34">
        <v>111</v>
      </c>
      <c r="L925" s="35"/>
      <c r="M925" s="35"/>
      <c r="Q925" s="34" t="s">
        <v>702</v>
      </c>
      <c r="R925" s="63" t="s">
        <v>703</v>
      </c>
      <c r="S925" s="83">
        <v>42880</v>
      </c>
    </row>
    <row r="926" spans="1:20" x14ac:dyDescent="0.25">
      <c r="A926" s="58">
        <v>22797</v>
      </c>
      <c r="B926" s="56">
        <v>9</v>
      </c>
      <c r="C926" s="88" t="s">
        <v>1740</v>
      </c>
      <c r="F926" s="87" t="s">
        <v>314</v>
      </c>
      <c r="H926" s="50" t="s">
        <v>37</v>
      </c>
      <c r="I926" s="50">
        <v>1378</v>
      </c>
      <c r="J926" s="34">
        <v>1726</v>
      </c>
      <c r="K926" s="34">
        <v>348</v>
      </c>
      <c r="L926" s="35"/>
      <c r="M926" s="35">
        <v>-917</v>
      </c>
      <c r="N926" s="34">
        <v>-1265</v>
      </c>
      <c r="Q926" s="34" t="s">
        <v>702</v>
      </c>
      <c r="R926" s="63" t="s">
        <v>1751</v>
      </c>
      <c r="S926" s="83">
        <v>42915</v>
      </c>
    </row>
    <row r="927" spans="1:20" x14ac:dyDescent="0.25">
      <c r="A927" s="54">
        <v>22801</v>
      </c>
      <c r="B927" s="57">
        <v>1</v>
      </c>
      <c r="C927" s="85" t="s">
        <v>88</v>
      </c>
      <c r="F927" s="85" t="s">
        <v>1752</v>
      </c>
      <c r="I927" s="34">
        <v>703</v>
      </c>
      <c r="J927" s="34">
        <v>1487</v>
      </c>
      <c r="K927" s="34">
        <v>784</v>
      </c>
      <c r="L927" s="64"/>
      <c r="M927" s="34">
        <v>-315</v>
      </c>
      <c r="N927" s="34">
        <v>-1099</v>
      </c>
      <c r="Q927" s="34" t="s">
        <v>702</v>
      </c>
      <c r="R927" s="63" t="s">
        <v>306</v>
      </c>
      <c r="S927" s="83">
        <v>42880</v>
      </c>
      <c r="T927" s="34" t="s">
        <v>308</v>
      </c>
    </row>
    <row r="928" spans="1:20" x14ac:dyDescent="0.25">
      <c r="A928" s="59">
        <v>22801</v>
      </c>
      <c r="B928" s="56">
        <v>2</v>
      </c>
      <c r="C928" s="85" t="s">
        <v>88</v>
      </c>
      <c r="F928" s="85" t="s">
        <v>314</v>
      </c>
      <c r="I928" s="34">
        <v>1215</v>
      </c>
      <c r="J928" s="34">
        <v>1487</v>
      </c>
      <c r="K928" s="34">
        <v>272</v>
      </c>
      <c r="M928" s="34">
        <v>-827</v>
      </c>
      <c r="N928" s="34">
        <v>-1099</v>
      </c>
      <c r="Q928" s="34" t="s">
        <v>702</v>
      </c>
      <c r="R928" s="63" t="s">
        <v>306</v>
      </c>
      <c r="S928" s="83">
        <v>42880</v>
      </c>
    </row>
    <row r="929" spans="1:20" x14ac:dyDescent="0.25">
      <c r="A929" s="59">
        <v>22801</v>
      </c>
      <c r="B929" s="56">
        <v>3</v>
      </c>
      <c r="C929" s="85" t="s">
        <v>88</v>
      </c>
      <c r="F929" s="85" t="s">
        <v>1753</v>
      </c>
      <c r="I929" s="34">
        <v>1487</v>
      </c>
      <c r="M929" s="34">
        <v>-1099</v>
      </c>
      <c r="N929" s="34" t="s">
        <v>1756</v>
      </c>
      <c r="Q929" s="34" t="s">
        <v>702</v>
      </c>
      <c r="R929" s="63" t="s">
        <v>306</v>
      </c>
      <c r="S929" s="83">
        <v>42880</v>
      </c>
      <c r="T929" s="34" t="s">
        <v>308</v>
      </c>
    </row>
    <row r="930" spans="1:20" x14ac:dyDescent="0.25">
      <c r="A930" s="59">
        <v>22801</v>
      </c>
      <c r="B930" s="56">
        <v>4</v>
      </c>
      <c r="C930" s="85" t="s">
        <v>90</v>
      </c>
      <c r="D930" s="85" t="s">
        <v>89</v>
      </c>
      <c r="F930" s="85" t="s">
        <v>314</v>
      </c>
      <c r="H930" s="34" t="s">
        <v>37</v>
      </c>
      <c r="I930" s="34">
        <v>1215</v>
      </c>
      <c r="J930" s="34">
        <v>1233</v>
      </c>
      <c r="K930" s="34">
        <v>18</v>
      </c>
      <c r="O930" s="35"/>
      <c r="Q930" s="34" t="s">
        <v>702</v>
      </c>
      <c r="R930" s="63" t="s">
        <v>703</v>
      </c>
      <c r="S930" s="83">
        <v>42880</v>
      </c>
    </row>
    <row r="931" spans="1:20" x14ac:dyDescent="0.25">
      <c r="A931" s="59">
        <v>22801</v>
      </c>
      <c r="B931" s="56">
        <v>5</v>
      </c>
      <c r="C931" s="85" t="s">
        <v>90</v>
      </c>
      <c r="D931" s="85" t="s">
        <v>715</v>
      </c>
      <c r="I931" s="34">
        <v>1233</v>
      </c>
      <c r="J931" s="35">
        <v>1390</v>
      </c>
      <c r="K931" s="34">
        <v>157</v>
      </c>
      <c r="L931" s="35"/>
      <c r="Q931" s="34" t="s">
        <v>702</v>
      </c>
      <c r="R931" s="63" t="s">
        <v>703</v>
      </c>
      <c r="S931" s="83">
        <v>42880</v>
      </c>
    </row>
    <row r="932" spans="1:20" x14ac:dyDescent="0.25">
      <c r="A932" s="59">
        <v>22801</v>
      </c>
      <c r="B932" s="56">
        <v>6</v>
      </c>
      <c r="C932" s="85" t="s">
        <v>90</v>
      </c>
      <c r="D932" s="85" t="s">
        <v>89</v>
      </c>
      <c r="F932" s="85" t="s">
        <v>314</v>
      </c>
      <c r="H932" s="34" t="s">
        <v>37</v>
      </c>
      <c r="I932" s="34">
        <v>1390</v>
      </c>
      <c r="J932" s="34">
        <v>1410</v>
      </c>
      <c r="K932" s="34">
        <v>20</v>
      </c>
      <c r="O932" s="35"/>
      <c r="Q932" s="34" t="s">
        <v>702</v>
      </c>
      <c r="R932" s="63" t="s">
        <v>703</v>
      </c>
      <c r="S932" s="83">
        <v>42880</v>
      </c>
    </row>
    <row r="933" spans="1:20" x14ac:dyDescent="0.25">
      <c r="A933" s="61">
        <v>22801</v>
      </c>
      <c r="B933" s="56">
        <v>7</v>
      </c>
      <c r="C933" s="85" t="s">
        <v>90</v>
      </c>
      <c r="D933" s="88" t="s">
        <v>713</v>
      </c>
      <c r="E933" s="64"/>
      <c r="F933" s="88"/>
      <c r="G933" s="64"/>
      <c r="H933" s="50"/>
      <c r="I933" s="50">
        <v>1410</v>
      </c>
      <c r="J933" s="35">
        <v>1487</v>
      </c>
      <c r="K933" s="34">
        <v>77</v>
      </c>
      <c r="L933" s="35"/>
      <c r="Q933" s="34" t="s">
        <v>702</v>
      </c>
      <c r="R933" s="63" t="s">
        <v>703</v>
      </c>
      <c r="S933" s="83">
        <v>42880</v>
      </c>
    </row>
    <row r="934" spans="1:20" x14ac:dyDescent="0.25">
      <c r="A934" s="79">
        <v>22801</v>
      </c>
      <c r="B934" s="56">
        <v>8</v>
      </c>
      <c r="C934" s="88" t="s">
        <v>1740</v>
      </c>
      <c r="F934" s="87" t="s">
        <v>314</v>
      </c>
      <c r="H934" s="34" t="s">
        <v>37</v>
      </c>
      <c r="I934" s="34">
        <v>1215</v>
      </c>
      <c r="J934" s="34">
        <v>1487</v>
      </c>
      <c r="K934" s="34">
        <v>272</v>
      </c>
      <c r="L934" s="35"/>
      <c r="M934" s="34">
        <v>-827</v>
      </c>
      <c r="N934" s="34">
        <v>-1099</v>
      </c>
      <c r="Q934" s="34" t="s">
        <v>702</v>
      </c>
      <c r="R934" s="63" t="s">
        <v>1751</v>
      </c>
      <c r="S934" s="83">
        <v>42915</v>
      </c>
    </row>
    <row r="935" spans="1:20" x14ac:dyDescent="0.25">
      <c r="A935" s="54">
        <v>23107</v>
      </c>
      <c r="B935" s="57">
        <v>1</v>
      </c>
      <c r="C935" s="85" t="s">
        <v>88</v>
      </c>
      <c r="F935" s="88" t="s">
        <v>1752</v>
      </c>
      <c r="G935" s="64"/>
      <c r="H935" s="50"/>
      <c r="I935" s="50"/>
      <c r="J935" s="35">
        <v>1100</v>
      </c>
      <c r="L935" s="35"/>
      <c r="M935" s="34" t="s">
        <v>1756</v>
      </c>
      <c r="N935" s="34">
        <v>-582</v>
      </c>
      <c r="Q935" s="34" t="s">
        <v>702</v>
      </c>
      <c r="R935" s="63" t="s">
        <v>1751</v>
      </c>
      <c r="S935" s="83">
        <v>42915</v>
      </c>
    </row>
    <row r="936" spans="1:20" x14ac:dyDescent="0.25">
      <c r="A936" s="59">
        <v>23107</v>
      </c>
      <c r="B936" s="56">
        <v>2</v>
      </c>
      <c r="C936" s="85" t="s">
        <v>88</v>
      </c>
      <c r="F936" s="88" t="s">
        <v>314</v>
      </c>
      <c r="G936" s="64"/>
      <c r="H936" s="50"/>
      <c r="I936" s="50">
        <v>805</v>
      </c>
      <c r="J936" s="34">
        <v>1100</v>
      </c>
      <c r="K936" s="34">
        <v>295</v>
      </c>
      <c r="L936" s="35"/>
      <c r="M936" s="34">
        <v>-287</v>
      </c>
      <c r="N936" s="34">
        <v>-582</v>
      </c>
      <c r="Q936" s="34" t="s">
        <v>702</v>
      </c>
      <c r="R936" s="63" t="s">
        <v>1751</v>
      </c>
      <c r="S936" s="83">
        <v>42915</v>
      </c>
    </row>
    <row r="937" spans="1:20" x14ac:dyDescent="0.25">
      <c r="A937" s="59">
        <v>23107</v>
      </c>
      <c r="B937" s="56">
        <v>3</v>
      </c>
      <c r="C937" s="85" t="s">
        <v>88</v>
      </c>
      <c r="F937" s="88" t="s">
        <v>1753</v>
      </c>
      <c r="G937" s="64"/>
      <c r="H937" s="50"/>
      <c r="I937" s="50">
        <v>1100</v>
      </c>
      <c r="J937" s="35"/>
      <c r="L937" s="35"/>
      <c r="M937" s="34">
        <v>-582</v>
      </c>
      <c r="N937" s="34" t="s">
        <v>1756</v>
      </c>
      <c r="Q937" s="34" t="s">
        <v>702</v>
      </c>
      <c r="R937" s="63" t="s">
        <v>1751</v>
      </c>
      <c r="S937" s="83">
        <v>42915</v>
      </c>
    </row>
    <row r="938" spans="1:20" x14ac:dyDescent="0.25">
      <c r="A938" s="59">
        <v>23107</v>
      </c>
      <c r="B938" s="56">
        <v>4</v>
      </c>
      <c r="C938" s="85" t="s">
        <v>90</v>
      </c>
      <c r="D938" s="85" t="s">
        <v>716</v>
      </c>
      <c r="F938" s="88"/>
      <c r="G938" s="64"/>
      <c r="H938" s="50"/>
      <c r="I938" s="50">
        <v>805</v>
      </c>
      <c r="J938" s="34">
        <v>820</v>
      </c>
      <c r="K938" s="34">
        <v>15</v>
      </c>
      <c r="L938" s="35"/>
      <c r="Q938" s="34" t="s">
        <v>702</v>
      </c>
      <c r="R938" s="63" t="s">
        <v>1751</v>
      </c>
      <c r="S938" s="83">
        <v>42915</v>
      </c>
    </row>
    <row r="939" spans="1:20" x14ac:dyDescent="0.25">
      <c r="A939" s="59">
        <v>23107</v>
      </c>
      <c r="B939" s="56">
        <v>5</v>
      </c>
      <c r="C939" s="85" t="s">
        <v>90</v>
      </c>
      <c r="D939" s="85" t="s">
        <v>89</v>
      </c>
      <c r="F939" s="85" t="s">
        <v>314</v>
      </c>
      <c r="H939" s="34" t="s">
        <v>38</v>
      </c>
      <c r="I939" s="34">
        <v>820</v>
      </c>
      <c r="J939" s="34">
        <v>828</v>
      </c>
      <c r="K939" s="34">
        <v>8</v>
      </c>
      <c r="O939" s="35"/>
      <c r="Q939" s="34" t="s">
        <v>702</v>
      </c>
      <c r="R939" s="63" t="s">
        <v>703</v>
      </c>
      <c r="S939" s="83">
        <v>42880</v>
      </c>
    </row>
    <row r="940" spans="1:20" x14ac:dyDescent="0.25">
      <c r="A940" s="60">
        <v>23107</v>
      </c>
      <c r="B940" s="56">
        <v>6</v>
      </c>
      <c r="C940" s="85" t="s">
        <v>90</v>
      </c>
      <c r="D940" s="87" t="s">
        <v>713</v>
      </c>
      <c r="E940" s="62"/>
      <c r="F940" s="87"/>
      <c r="G940" s="62"/>
      <c r="H940" s="50"/>
      <c r="I940" s="50">
        <v>828</v>
      </c>
      <c r="J940" s="35">
        <v>1145.01</v>
      </c>
      <c r="K940" s="34">
        <v>317.01</v>
      </c>
      <c r="L940" s="35"/>
      <c r="M940" s="35"/>
      <c r="Q940" s="34" t="s">
        <v>702</v>
      </c>
      <c r="R940" s="63" t="s">
        <v>703</v>
      </c>
      <c r="S940" s="83">
        <v>42880</v>
      </c>
    </row>
    <row r="941" spans="1:20" x14ac:dyDescent="0.25">
      <c r="A941" s="58">
        <v>23107</v>
      </c>
      <c r="B941" s="56">
        <v>7</v>
      </c>
      <c r="C941" s="88" t="s">
        <v>1740</v>
      </c>
      <c r="F941" s="87" t="s">
        <v>314</v>
      </c>
      <c r="H941" s="50" t="s">
        <v>38</v>
      </c>
      <c r="I941" s="50">
        <v>805</v>
      </c>
      <c r="J941" s="34">
        <v>1100</v>
      </c>
      <c r="K941" s="34">
        <v>295</v>
      </c>
      <c r="L941" s="35"/>
      <c r="M941" s="35">
        <v>-287</v>
      </c>
      <c r="N941" s="34">
        <v>-582</v>
      </c>
      <c r="Q941" s="34" t="s">
        <v>702</v>
      </c>
      <c r="R941" s="63" t="s">
        <v>1751</v>
      </c>
      <c r="S941" s="83">
        <v>42915</v>
      </c>
    </row>
    <row r="942" spans="1:20" x14ac:dyDescent="0.25">
      <c r="A942" s="54">
        <v>23124</v>
      </c>
      <c r="B942" s="57">
        <v>1</v>
      </c>
      <c r="C942" s="85" t="s">
        <v>88</v>
      </c>
      <c r="F942" s="85" t="s">
        <v>1752</v>
      </c>
      <c r="H942" s="52"/>
      <c r="J942" s="34">
        <v>600</v>
      </c>
      <c r="M942" s="34" t="s">
        <v>1756</v>
      </c>
      <c r="N942" s="34">
        <v>-196</v>
      </c>
      <c r="Q942" s="34" t="s">
        <v>702</v>
      </c>
      <c r="R942" s="63" t="s">
        <v>306</v>
      </c>
      <c r="S942" s="83">
        <v>42880</v>
      </c>
    </row>
    <row r="943" spans="1:20" x14ac:dyDescent="0.25">
      <c r="A943" s="59">
        <v>23124</v>
      </c>
      <c r="B943" s="56">
        <v>2</v>
      </c>
      <c r="C943" s="85" t="s">
        <v>88</v>
      </c>
      <c r="F943" s="85" t="s">
        <v>314</v>
      </c>
      <c r="I943" s="34">
        <v>429</v>
      </c>
      <c r="J943" s="34">
        <v>600</v>
      </c>
      <c r="K943" s="34">
        <v>171</v>
      </c>
      <c r="M943" s="34">
        <v>-25</v>
      </c>
      <c r="N943" s="34">
        <v>-196</v>
      </c>
      <c r="Q943" s="34" t="s">
        <v>702</v>
      </c>
      <c r="R943" s="63" t="s">
        <v>306</v>
      </c>
      <c r="S943" s="83">
        <v>42880</v>
      </c>
      <c r="T943" s="34" t="s">
        <v>308</v>
      </c>
    </row>
    <row r="944" spans="1:20" x14ac:dyDescent="0.25">
      <c r="A944" s="59">
        <v>23124</v>
      </c>
      <c r="B944" s="56">
        <v>3</v>
      </c>
      <c r="C944" s="85" t="s">
        <v>88</v>
      </c>
      <c r="F944" s="85" t="s">
        <v>1753</v>
      </c>
      <c r="I944" s="34">
        <v>600</v>
      </c>
      <c r="M944" s="34">
        <v>-196</v>
      </c>
      <c r="N944" s="34" t="s">
        <v>1756</v>
      </c>
      <c r="Q944" s="34" t="s">
        <v>702</v>
      </c>
      <c r="R944" s="63" t="s">
        <v>306</v>
      </c>
      <c r="S944" s="83">
        <v>42880</v>
      </c>
    </row>
    <row r="945" spans="1:19" x14ac:dyDescent="0.25">
      <c r="A945" s="59">
        <v>23124</v>
      </c>
      <c r="B945" s="56">
        <v>4</v>
      </c>
      <c r="C945" s="85" t="s">
        <v>90</v>
      </c>
      <c r="D945" s="85" t="s">
        <v>89</v>
      </c>
      <c r="F945" s="85" t="s">
        <v>314</v>
      </c>
      <c r="I945" s="34">
        <v>429</v>
      </c>
      <c r="J945" s="34">
        <v>465</v>
      </c>
      <c r="K945" s="34">
        <v>36</v>
      </c>
      <c r="Q945" s="34" t="s">
        <v>702</v>
      </c>
      <c r="R945" s="63" t="s">
        <v>1751</v>
      </c>
      <c r="S945" s="83">
        <v>42915</v>
      </c>
    </row>
    <row r="946" spans="1:19" x14ac:dyDescent="0.25">
      <c r="A946" s="60">
        <v>23124</v>
      </c>
      <c r="B946" s="56">
        <v>5</v>
      </c>
      <c r="C946" s="85" t="s">
        <v>90</v>
      </c>
      <c r="D946" s="87" t="s">
        <v>713</v>
      </c>
      <c r="E946" s="62"/>
      <c r="I946" s="34">
        <v>465</v>
      </c>
      <c r="J946" s="34">
        <v>600</v>
      </c>
      <c r="K946" s="34">
        <v>135</v>
      </c>
      <c r="Q946" s="34" t="s">
        <v>702</v>
      </c>
      <c r="R946" s="63" t="s">
        <v>1751</v>
      </c>
      <c r="S946" s="83">
        <v>42915</v>
      </c>
    </row>
    <row r="947" spans="1:19" x14ac:dyDescent="0.25">
      <c r="A947" s="54">
        <v>23201</v>
      </c>
      <c r="B947" s="57">
        <v>1</v>
      </c>
      <c r="C947" s="85" t="s">
        <v>88</v>
      </c>
      <c r="F947" s="85" t="s">
        <v>1752</v>
      </c>
      <c r="I947" s="34">
        <v>1151</v>
      </c>
      <c r="J947" s="34">
        <v>1841</v>
      </c>
      <c r="K947" s="34">
        <v>690</v>
      </c>
      <c r="L947" s="64"/>
      <c r="M947" s="64">
        <v>-793</v>
      </c>
      <c r="N947" s="34">
        <v>-1483</v>
      </c>
      <c r="Q947" s="34" t="s">
        <v>702</v>
      </c>
      <c r="R947" s="63" t="s">
        <v>306</v>
      </c>
      <c r="S947" s="83">
        <v>42880</v>
      </c>
    </row>
    <row r="948" spans="1:19" x14ac:dyDescent="0.25">
      <c r="A948" s="59">
        <v>23201</v>
      </c>
      <c r="B948" s="56">
        <v>2</v>
      </c>
      <c r="C948" s="85" t="s">
        <v>88</v>
      </c>
      <c r="F948" s="85" t="s">
        <v>314</v>
      </c>
      <c r="I948" s="34">
        <v>1489</v>
      </c>
      <c r="J948" s="34">
        <v>1841</v>
      </c>
      <c r="K948" s="34">
        <v>352</v>
      </c>
      <c r="M948" s="34">
        <v>-1131</v>
      </c>
      <c r="N948" s="34">
        <v>-1483</v>
      </c>
      <c r="Q948" s="34" t="s">
        <v>702</v>
      </c>
      <c r="R948" s="63" t="s">
        <v>306</v>
      </c>
      <c r="S948" s="83">
        <v>42880</v>
      </c>
    </row>
    <row r="949" spans="1:19" x14ac:dyDescent="0.25">
      <c r="A949" s="59">
        <v>23201</v>
      </c>
      <c r="B949" s="56">
        <v>3</v>
      </c>
      <c r="C949" s="85" t="s">
        <v>88</v>
      </c>
      <c r="F949" s="85" t="s">
        <v>1753</v>
      </c>
      <c r="I949" s="34">
        <v>1841</v>
      </c>
      <c r="M949" s="34">
        <v>-1483</v>
      </c>
      <c r="N949" s="34" t="s">
        <v>1756</v>
      </c>
      <c r="Q949" s="34" t="s">
        <v>702</v>
      </c>
      <c r="R949" s="63" t="s">
        <v>306</v>
      </c>
      <c r="S949" s="83">
        <v>42880</v>
      </c>
    </row>
    <row r="950" spans="1:19" x14ac:dyDescent="0.25">
      <c r="A950" s="59">
        <v>23201</v>
      </c>
      <c r="B950" s="56">
        <v>4</v>
      </c>
      <c r="C950" s="85" t="s">
        <v>90</v>
      </c>
      <c r="D950" s="85" t="s">
        <v>89</v>
      </c>
      <c r="F950" s="85" t="s">
        <v>314</v>
      </c>
      <c r="I950" s="34">
        <v>1489</v>
      </c>
      <c r="J950" s="34">
        <v>1540</v>
      </c>
      <c r="K950" s="34">
        <v>51</v>
      </c>
      <c r="Q950" s="34" t="s">
        <v>702</v>
      </c>
      <c r="R950" s="63" t="s">
        <v>1751</v>
      </c>
      <c r="S950" s="83">
        <v>42915</v>
      </c>
    </row>
    <row r="951" spans="1:19" x14ac:dyDescent="0.25">
      <c r="A951" s="59">
        <v>23201</v>
      </c>
      <c r="B951" s="56">
        <v>5</v>
      </c>
      <c r="C951" s="85" t="s">
        <v>90</v>
      </c>
      <c r="D951" s="85" t="s">
        <v>713</v>
      </c>
      <c r="I951" s="34">
        <v>1540</v>
      </c>
      <c r="J951" s="34">
        <v>1743</v>
      </c>
      <c r="K951" s="34">
        <v>203</v>
      </c>
      <c r="Q951" s="34" t="s">
        <v>702</v>
      </c>
      <c r="R951" s="63" t="s">
        <v>1751</v>
      </c>
      <c r="S951" s="83">
        <v>42915</v>
      </c>
    </row>
    <row r="952" spans="1:19" x14ac:dyDescent="0.25">
      <c r="A952" s="59">
        <v>23201</v>
      </c>
      <c r="B952" s="56">
        <v>6</v>
      </c>
      <c r="C952" s="85" t="s">
        <v>90</v>
      </c>
      <c r="D952" s="85" t="s">
        <v>89</v>
      </c>
      <c r="F952" s="85" t="s">
        <v>314</v>
      </c>
      <c r="I952" s="34">
        <v>1743</v>
      </c>
      <c r="J952" s="34">
        <v>1841</v>
      </c>
      <c r="K952" s="34">
        <v>98</v>
      </c>
      <c r="Q952" s="34" t="s">
        <v>702</v>
      </c>
      <c r="R952" s="63" t="s">
        <v>1751</v>
      </c>
      <c r="S952" s="83">
        <v>42915</v>
      </c>
    </row>
    <row r="953" spans="1:19" x14ac:dyDescent="0.25">
      <c r="A953" s="59">
        <v>23201</v>
      </c>
      <c r="B953" s="56">
        <v>7</v>
      </c>
      <c r="C953" s="85" t="s">
        <v>90</v>
      </c>
      <c r="D953" s="85" t="s">
        <v>713</v>
      </c>
      <c r="J953" s="34">
        <v>1841</v>
      </c>
      <c r="Q953" s="34" t="s">
        <v>702</v>
      </c>
      <c r="R953" s="63" t="s">
        <v>1751</v>
      </c>
      <c r="S953" s="83">
        <v>42915</v>
      </c>
    </row>
    <row r="954" spans="1:19" x14ac:dyDescent="0.25">
      <c r="A954" s="54">
        <v>23556</v>
      </c>
      <c r="B954" s="57">
        <v>1</v>
      </c>
      <c r="C954" s="85" t="s">
        <v>88</v>
      </c>
      <c r="F954" s="85" t="s">
        <v>1752</v>
      </c>
      <c r="J954" s="34">
        <v>770</v>
      </c>
      <c r="M954" s="34" t="s">
        <v>1756</v>
      </c>
      <c r="N954" s="34">
        <v>-292</v>
      </c>
      <c r="Q954" s="34" t="s">
        <v>702</v>
      </c>
      <c r="R954" s="63" t="s">
        <v>1751</v>
      </c>
      <c r="S954" s="83">
        <v>42915</v>
      </c>
    </row>
    <row r="955" spans="1:19" x14ac:dyDescent="0.25">
      <c r="A955" s="59">
        <v>23556</v>
      </c>
      <c r="B955" s="56">
        <v>2</v>
      </c>
      <c r="C955" s="85" t="s">
        <v>88</v>
      </c>
      <c r="F955" s="85" t="s">
        <v>314</v>
      </c>
      <c r="I955" s="34">
        <v>420</v>
      </c>
      <c r="J955" s="34">
        <v>770</v>
      </c>
      <c r="K955" s="34">
        <v>350</v>
      </c>
      <c r="M955" s="34">
        <v>58</v>
      </c>
      <c r="N955" s="34">
        <v>-292</v>
      </c>
      <c r="Q955" s="34" t="s">
        <v>702</v>
      </c>
      <c r="R955" s="63" t="s">
        <v>1751</v>
      </c>
      <c r="S955" s="83">
        <v>42915</v>
      </c>
    </row>
    <row r="956" spans="1:19" x14ac:dyDescent="0.25">
      <c r="A956" s="59">
        <v>23556</v>
      </c>
      <c r="B956" s="56">
        <v>3</v>
      </c>
      <c r="C956" s="85" t="s">
        <v>88</v>
      </c>
      <c r="F956" s="85" t="s">
        <v>1753</v>
      </c>
      <c r="I956" s="34">
        <v>770</v>
      </c>
      <c r="M956" s="34">
        <v>-292</v>
      </c>
      <c r="N956" s="34" t="s">
        <v>1756</v>
      </c>
      <c r="Q956" s="34" t="s">
        <v>702</v>
      </c>
      <c r="R956" s="63" t="s">
        <v>1751</v>
      </c>
      <c r="S956" s="83">
        <v>42915</v>
      </c>
    </row>
    <row r="957" spans="1:19" x14ac:dyDescent="0.25">
      <c r="A957" s="59">
        <v>23556</v>
      </c>
      <c r="B957" s="56">
        <v>4</v>
      </c>
      <c r="C957" s="85" t="s">
        <v>90</v>
      </c>
      <c r="D957" s="85" t="s">
        <v>89</v>
      </c>
      <c r="F957" s="85" t="s">
        <v>314</v>
      </c>
      <c r="H957" s="34" t="s">
        <v>40</v>
      </c>
      <c r="I957" s="34">
        <v>420</v>
      </c>
      <c r="J957" s="34">
        <v>450</v>
      </c>
      <c r="K957" s="34">
        <v>30</v>
      </c>
      <c r="O957" s="35"/>
      <c r="Q957" s="34" t="s">
        <v>702</v>
      </c>
      <c r="R957" s="63" t="s">
        <v>703</v>
      </c>
      <c r="S957" s="83">
        <v>42880</v>
      </c>
    </row>
    <row r="958" spans="1:19" x14ac:dyDescent="0.25">
      <c r="A958" s="59">
        <v>23556</v>
      </c>
      <c r="B958" s="56">
        <v>5</v>
      </c>
      <c r="C958" s="85" t="s">
        <v>90</v>
      </c>
      <c r="D958" s="85" t="s">
        <v>713</v>
      </c>
      <c r="I958" s="34">
        <v>450</v>
      </c>
      <c r="J958" s="35">
        <v>490</v>
      </c>
      <c r="K958" s="34">
        <v>40</v>
      </c>
      <c r="L958" s="35"/>
      <c r="Q958" s="34" t="s">
        <v>702</v>
      </c>
      <c r="R958" s="63" t="s">
        <v>703</v>
      </c>
      <c r="S958" s="83">
        <v>42880</v>
      </c>
    </row>
    <row r="959" spans="1:19" x14ac:dyDescent="0.25">
      <c r="A959" s="59">
        <v>23556</v>
      </c>
      <c r="B959" s="56">
        <v>6</v>
      </c>
      <c r="C959" s="85" t="s">
        <v>90</v>
      </c>
      <c r="D959" s="85" t="s">
        <v>89</v>
      </c>
      <c r="F959" s="85" t="s">
        <v>314</v>
      </c>
      <c r="H959" s="34" t="s">
        <v>40</v>
      </c>
      <c r="I959" s="34">
        <v>490</v>
      </c>
      <c r="J959" s="34">
        <v>525</v>
      </c>
      <c r="K959" s="34">
        <v>35</v>
      </c>
      <c r="O959" s="35"/>
      <c r="Q959" s="34" t="s">
        <v>702</v>
      </c>
      <c r="R959" s="63" t="s">
        <v>703</v>
      </c>
      <c r="S959" s="83">
        <v>42880</v>
      </c>
    </row>
    <row r="960" spans="1:19" x14ac:dyDescent="0.25">
      <c r="A960" s="59">
        <v>23556</v>
      </c>
      <c r="B960" s="56">
        <v>7</v>
      </c>
      <c r="C960" s="85" t="s">
        <v>90</v>
      </c>
      <c r="D960" s="85" t="s">
        <v>713</v>
      </c>
      <c r="I960" s="34">
        <v>525</v>
      </c>
      <c r="J960" s="35">
        <v>560</v>
      </c>
      <c r="K960" s="34">
        <v>35</v>
      </c>
      <c r="L960" s="35"/>
      <c r="Q960" s="34" t="s">
        <v>702</v>
      </c>
      <c r="R960" s="63" t="s">
        <v>703</v>
      </c>
      <c r="S960" s="83">
        <v>42880</v>
      </c>
    </row>
    <row r="961" spans="1:19" x14ac:dyDescent="0.25">
      <c r="A961" s="59">
        <v>23556</v>
      </c>
      <c r="B961" s="56">
        <v>8</v>
      </c>
      <c r="C961" s="85" t="s">
        <v>90</v>
      </c>
      <c r="D961" s="85" t="s">
        <v>89</v>
      </c>
      <c r="F961" s="85" t="s">
        <v>314</v>
      </c>
      <c r="H961" s="34" t="s">
        <v>39</v>
      </c>
      <c r="I961" s="34">
        <v>560</v>
      </c>
      <c r="J961" s="34">
        <v>580</v>
      </c>
      <c r="K961" s="34">
        <v>20</v>
      </c>
      <c r="O961" s="35"/>
      <c r="Q961" s="34" t="s">
        <v>702</v>
      </c>
      <c r="R961" s="63" t="s">
        <v>703</v>
      </c>
      <c r="S961" s="83">
        <v>42880</v>
      </c>
    </row>
    <row r="962" spans="1:19" x14ac:dyDescent="0.25">
      <c r="A962" s="60">
        <v>23556</v>
      </c>
      <c r="B962" s="56">
        <v>9</v>
      </c>
      <c r="C962" s="85" t="s">
        <v>90</v>
      </c>
      <c r="D962" s="85" t="s">
        <v>713</v>
      </c>
      <c r="I962" s="34">
        <v>580</v>
      </c>
      <c r="J962" s="35">
        <v>710</v>
      </c>
      <c r="K962" s="34">
        <v>130</v>
      </c>
      <c r="L962" s="35"/>
      <c r="Q962" s="34" t="s">
        <v>702</v>
      </c>
      <c r="R962" s="63" t="s">
        <v>703</v>
      </c>
      <c r="S962" s="83">
        <v>42880</v>
      </c>
    </row>
    <row r="963" spans="1:19" x14ac:dyDescent="0.25">
      <c r="A963" s="59">
        <v>23556</v>
      </c>
      <c r="B963" s="56">
        <v>10</v>
      </c>
      <c r="C963" s="85" t="s">
        <v>90</v>
      </c>
      <c r="D963" s="85" t="s">
        <v>715</v>
      </c>
      <c r="F963" s="85" t="s">
        <v>314</v>
      </c>
      <c r="H963" s="34" t="s">
        <v>38</v>
      </c>
      <c r="I963" s="34">
        <v>710</v>
      </c>
      <c r="J963" s="34">
        <v>730</v>
      </c>
      <c r="K963" s="34">
        <v>20</v>
      </c>
      <c r="O963" s="35"/>
      <c r="Q963" s="34" t="s">
        <v>702</v>
      </c>
      <c r="R963" s="63" t="s">
        <v>703</v>
      </c>
      <c r="S963" s="83">
        <v>42880</v>
      </c>
    </row>
    <row r="964" spans="1:19" x14ac:dyDescent="0.25">
      <c r="A964" s="59">
        <v>23556</v>
      </c>
      <c r="B964" s="56">
        <v>11</v>
      </c>
      <c r="C964" s="85" t="s">
        <v>90</v>
      </c>
      <c r="D964" s="87" t="s">
        <v>713</v>
      </c>
      <c r="E964" s="62"/>
      <c r="F964" s="87"/>
      <c r="G964" s="62"/>
      <c r="H964" s="50"/>
      <c r="I964" s="50">
        <v>730</v>
      </c>
      <c r="J964" s="35">
        <v>770.10799999999995</v>
      </c>
      <c r="K964" s="34">
        <v>40.107999999999898</v>
      </c>
      <c r="L964" s="35"/>
      <c r="M964" s="35"/>
      <c r="Q964" s="34" t="s">
        <v>702</v>
      </c>
      <c r="R964" s="63" t="s">
        <v>703</v>
      </c>
      <c r="S964" s="83">
        <v>42880</v>
      </c>
    </row>
    <row r="965" spans="1:19" x14ac:dyDescent="0.25">
      <c r="A965" s="58">
        <v>23556</v>
      </c>
      <c r="B965" s="56">
        <v>12</v>
      </c>
      <c r="C965" s="88" t="s">
        <v>1740</v>
      </c>
      <c r="F965" s="87" t="s">
        <v>314</v>
      </c>
      <c r="H965" s="50" t="s">
        <v>40</v>
      </c>
      <c r="I965" s="50">
        <v>420</v>
      </c>
      <c r="J965" s="35">
        <v>540</v>
      </c>
      <c r="K965" s="34">
        <v>120</v>
      </c>
      <c r="L965" s="35"/>
      <c r="M965" s="35">
        <v>58</v>
      </c>
      <c r="N965" s="34">
        <v>-62</v>
      </c>
      <c r="Q965" s="34" t="s">
        <v>702</v>
      </c>
      <c r="R965" s="63" t="s">
        <v>1751</v>
      </c>
      <c r="S965" s="83">
        <v>42915</v>
      </c>
    </row>
    <row r="966" spans="1:19" x14ac:dyDescent="0.25">
      <c r="A966" s="60">
        <v>23556</v>
      </c>
      <c r="B966" s="56">
        <v>13</v>
      </c>
      <c r="C966" s="88" t="s">
        <v>1740</v>
      </c>
      <c r="F966" s="87" t="s">
        <v>314</v>
      </c>
      <c r="H966" s="50" t="s">
        <v>39</v>
      </c>
      <c r="I966" s="50">
        <v>540</v>
      </c>
      <c r="J966" s="35">
        <v>650</v>
      </c>
      <c r="K966" s="34">
        <v>110</v>
      </c>
      <c r="L966" s="35"/>
      <c r="M966" s="35">
        <v>-62</v>
      </c>
      <c r="N966" s="34">
        <v>-172</v>
      </c>
      <c r="Q966" s="34" t="s">
        <v>702</v>
      </c>
      <c r="R966" s="63" t="s">
        <v>1751</v>
      </c>
      <c r="S966" s="83">
        <v>42915</v>
      </c>
    </row>
    <row r="967" spans="1:19" x14ac:dyDescent="0.25">
      <c r="A967" s="60">
        <v>23556</v>
      </c>
      <c r="B967" s="56">
        <v>14</v>
      </c>
      <c r="C967" s="88" t="s">
        <v>1740</v>
      </c>
      <c r="F967" s="87" t="s">
        <v>314</v>
      </c>
      <c r="H967" s="50" t="s">
        <v>38</v>
      </c>
      <c r="I967" s="50">
        <v>650</v>
      </c>
      <c r="J967" s="35">
        <v>770</v>
      </c>
      <c r="K967" s="34">
        <v>120</v>
      </c>
      <c r="L967" s="35"/>
      <c r="M967" s="35">
        <v>-172</v>
      </c>
      <c r="N967" s="34">
        <v>-292</v>
      </c>
      <c r="Q967" s="34" t="s">
        <v>702</v>
      </c>
      <c r="R967" s="63" t="s">
        <v>1751</v>
      </c>
      <c r="S967" s="83">
        <v>42915</v>
      </c>
    </row>
    <row r="968" spans="1:19" x14ac:dyDescent="0.25">
      <c r="A968" s="54">
        <v>23577</v>
      </c>
      <c r="B968" s="57">
        <v>1</v>
      </c>
      <c r="C968" s="85" t="s">
        <v>88</v>
      </c>
      <c r="F968" s="87" t="s">
        <v>1752</v>
      </c>
      <c r="G968" s="62"/>
      <c r="H968" s="50"/>
      <c r="I968" s="50"/>
      <c r="J968" s="35">
        <v>545</v>
      </c>
      <c r="L968" s="35"/>
      <c r="M968" s="35" t="s">
        <v>1756</v>
      </c>
      <c r="N968" s="34">
        <v>-64</v>
      </c>
      <c r="Q968" s="34" t="s">
        <v>702</v>
      </c>
      <c r="R968" s="63" t="s">
        <v>1751</v>
      </c>
      <c r="S968" s="83">
        <v>42915</v>
      </c>
    </row>
    <row r="969" spans="1:19" x14ac:dyDescent="0.25">
      <c r="A969" s="59">
        <v>23577</v>
      </c>
      <c r="B969" s="56">
        <v>2</v>
      </c>
      <c r="C969" s="85" t="s">
        <v>88</v>
      </c>
      <c r="F969" s="87" t="s">
        <v>314</v>
      </c>
      <c r="G969" s="62"/>
      <c r="H969" s="50"/>
      <c r="I969" s="50">
        <v>240</v>
      </c>
      <c r="J969" s="35">
        <v>545</v>
      </c>
      <c r="K969" s="34">
        <v>305</v>
      </c>
      <c r="L969" s="35"/>
      <c r="M969" s="35">
        <v>241</v>
      </c>
      <c r="N969" s="34">
        <v>-64</v>
      </c>
      <c r="Q969" s="34" t="s">
        <v>702</v>
      </c>
      <c r="R969" s="63" t="s">
        <v>1751</v>
      </c>
      <c r="S969" s="83">
        <v>42915</v>
      </c>
    </row>
    <row r="970" spans="1:19" x14ac:dyDescent="0.25">
      <c r="A970" s="59">
        <v>23577</v>
      </c>
      <c r="B970" s="56">
        <v>3</v>
      </c>
      <c r="C970" s="85" t="s">
        <v>88</v>
      </c>
      <c r="F970" s="87" t="s">
        <v>1753</v>
      </c>
      <c r="G970" s="62"/>
      <c r="H970" s="50"/>
      <c r="I970" s="50">
        <v>545</v>
      </c>
      <c r="J970" s="35"/>
      <c r="L970" s="35"/>
      <c r="M970" s="35">
        <v>-64</v>
      </c>
      <c r="N970" s="34" t="s">
        <v>1756</v>
      </c>
      <c r="Q970" s="34" t="s">
        <v>702</v>
      </c>
      <c r="R970" s="63" t="s">
        <v>1751</v>
      </c>
      <c r="S970" s="83">
        <v>42915</v>
      </c>
    </row>
    <row r="971" spans="1:19" x14ac:dyDescent="0.25">
      <c r="A971" s="59">
        <v>23577</v>
      </c>
      <c r="B971" s="56">
        <v>4</v>
      </c>
      <c r="C971" s="85" t="s">
        <v>90</v>
      </c>
      <c r="D971" s="85" t="s">
        <v>89</v>
      </c>
      <c r="F971" s="85" t="s">
        <v>314</v>
      </c>
      <c r="H971" s="34" t="s">
        <v>38</v>
      </c>
      <c r="I971" s="34">
        <v>240</v>
      </c>
      <c r="J971" s="34">
        <v>285</v>
      </c>
      <c r="K971" s="34">
        <v>45</v>
      </c>
      <c r="O971" s="35"/>
      <c r="Q971" s="34" t="s">
        <v>702</v>
      </c>
      <c r="R971" s="63" t="s">
        <v>703</v>
      </c>
      <c r="S971" s="83">
        <v>42880</v>
      </c>
    </row>
    <row r="972" spans="1:19" x14ac:dyDescent="0.25">
      <c r="A972" s="60">
        <v>23577</v>
      </c>
      <c r="B972" s="56">
        <v>5</v>
      </c>
      <c r="C972" s="85" t="s">
        <v>90</v>
      </c>
      <c r="D972" s="87" t="s">
        <v>716</v>
      </c>
      <c r="E972" s="62"/>
      <c r="F972" s="87"/>
      <c r="G972" s="62"/>
      <c r="H972" s="50"/>
      <c r="I972" s="50">
        <v>285</v>
      </c>
      <c r="J972" s="35">
        <v>545</v>
      </c>
      <c r="K972" s="34">
        <v>260</v>
      </c>
      <c r="L972" s="35"/>
      <c r="M972" s="35"/>
      <c r="Q972" s="34" t="s">
        <v>702</v>
      </c>
      <c r="R972" s="63" t="s">
        <v>703</v>
      </c>
      <c r="S972" s="83">
        <v>42880</v>
      </c>
    </row>
    <row r="973" spans="1:19" x14ac:dyDescent="0.25">
      <c r="A973" s="60">
        <v>23577</v>
      </c>
      <c r="B973" s="56">
        <v>6</v>
      </c>
      <c r="C973" s="88" t="s">
        <v>1740</v>
      </c>
      <c r="F973" s="87" t="s">
        <v>314</v>
      </c>
      <c r="H973" s="50" t="s">
        <v>38</v>
      </c>
      <c r="I973" s="50">
        <v>240</v>
      </c>
      <c r="J973" s="35">
        <v>545</v>
      </c>
      <c r="K973" s="34">
        <v>305</v>
      </c>
      <c r="L973" s="35"/>
      <c r="M973" s="35">
        <v>241</v>
      </c>
      <c r="N973" s="34">
        <v>-64</v>
      </c>
      <c r="Q973" s="34" t="s">
        <v>702</v>
      </c>
      <c r="R973" s="63" t="s">
        <v>1751</v>
      </c>
      <c r="S973" s="83">
        <v>42915</v>
      </c>
    </row>
    <row r="974" spans="1:19" x14ac:dyDescent="0.25">
      <c r="A974" s="54">
        <v>23579</v>
      </c>
      <c r="B974" s="57">
        <v>1</v>
      </c>
      <c r="C974" s="85" t="s">
        <v>88</v>
      </c>
      <c r="F974" s="87" t="s">
        <v>1752</v>
      </c>
      <c r="G974" s="62"/>
      <c r="H974" s="50"/>
      <c r="I974" s="50"/>
      <c r="J974" s="35">
        <v>552</v>
      </c>
      <c r="L974" s="35"/>
      <c r="M974" s="35" t="s">
        <v>1756</v>
      </c>
      <c r="N974" s="34">
        <v>-82</v>
      </c>
      <c r="Q974" s="34" t="s">
        <v>702</v>
      </c>
      <c r="R974" s="63" t="s">
        <v>1751</v>
      </c>
      <c r="S974" s="83">
        <v>42915</v>
      </c>
    </row>
    <row r="975" spans="1:19" x14ac:dyDescent="0.25">
      <c r="A975" s="59">
        <v>23579</v>
      </c>
      <c r="B975" s="56">
        <v>2</v>
      </c>
      <c r="C975" s="85" t="s">
        <v>88</v>
      </c>
      <c r="F975" s="87" t="s">
        <v>314</v>
      </c>
      <c r="G975" s="62"/>
      <c r="H975" s="50"/>
      <c r="I975" s="50">
        <v>265</v>
      </c>
      <c r="J975" s="35">
        <v>552</v>
      </c>
      <c r="K975" s="34">
        <v>287</v>
      </c>
      <c r="L975" s="35"/>
      <c r="M975" s="35">
        <v>205</v>
      </c>
      <c r="N975" s="34">
        <v>-82</v>
      </c>
      <c r="Q975" s="34" t="s">
        <v>702</v>
      </c>
      <c r="R975" s="63" t="s">
        <v>1751</v>
      </c>
      <c r="S975" s="83">
        <v>42915</v>
      </c>
    </row>
    <row r="976" spans="1:19" x14ac:dyDescent="0.25">
      <c r="A976" s="59">
        <v>23579</v>
      </c>
      <c r="B976" s="56">
        <v>3</v>
      </c>
      <c r="C976" s="85" t="s">
        <v>88</v>
      </c>
      <c r="F976" s="87" t="s">
        <v>1753</v>
      </c>
      <c r="G976" s="62"/>
      <c r="H976" s="50"/>
      <c r="I976" s="50">
        <v>552</v>
      </c>
      <c r="J976" s="35"/>
      <c r="L976" s="35"/>
      <c r="M976" s="35">
        <v>-82</v>
      </c>
      <c r="N976" s="34" t="s">
        <v>1756</v>
      </c>
      <c r="Q976" s="34" t="s">
        <v>702</v>
      </c>
      <c r="R976" s="63" t="s">
        <v>1751</v>
      </c>
      <c r="S976" s="83">
        <v>42915</v>
      </c>
    </row>
    <row r="977" spans="1:20" x14ac:dyDescent="0.25">
      <c r="A977" s="59">
        <v>23579</v>
      </c>
      <c r="B977" s="56">
        <v>4</v>
      </c>
      <c r="C977" s="85" t="s">
        <v>90</v>
      </c>
      <c r="D977" s="85" t="s">
        <v>89</v>
      </c>
      <c r="F977" s="85" t="s">
        <v>314</v>
      </c>
      <c r="H977" s="34" t="s">
        <v>38</v>
      </c>
      <c r="I977" s="34">
        <v>265</v>
      </c>
      <c r="J977" s="34">
        <v>290</v>
      </c>
      <c r="K977" s="34">
        <v>25</v>
      </c>
      <c r="O977" s="35"/>
      <c r="Q977" s="34" t="s">
        <v>702</v>
      </c>
      <c r="R977" s="63" t="s">
        <v>703</v>
      </c>
      <c r="S977" s="83">
        <v>42880</v>
      </c>
    </row>
    <row r="978" spans="1:20" x14ac:dyDescent="0.25">
      <c r="A978" s="60">
        <v>23579</v>
      </c>
      <c r="B978" s="56">
        <v>5</v>
      </c>
      <c r="C978" s="85" t="s">
        <v>90</v>
      </c>
      <c r="D978" s="87" t="s">
        <v>713</v>
      </c>
      <c r="E978" s="62"/>
      <c r="F978" s="87"/>
      <c r="G978" s="62"/>
      <c r="H978" s="50"/>
      <c r="I978" s="50">
        <v>290</v>
      </c>
      <c r="J978" s="35">
        <v>552</v>
      </c>
      <c r="K978" s="34">
        <v>262</v>
      </c>
      <c r="L978" s="35"/>
      <c r="M978" s="35"/>
      <c r="Q978" s="34" t="s">
        <v>702</v>
      </c>
      <c r="R978" s="63" t="s">
        <v>703</v>
      </c>
      <c r="S978" s="83">
        <v>42880</v>
      </c>
    </row>
    <row r="979" spans="1:20" x14ac:dyDescent="0.25">
      <c r="A979" s="60">
        <v>23579</v>
      </c>
      <c r="B979" s="56">
        <v>6</v>
      </c>
      <c r="C979" s="88" t="s">
        <v>1740</v>
      </c>
      <c r="F979" s="87" t="s">
        <v>314</v>
      </c>
      <c r="H979" s="50" t="s">
        <v>38</v>
      </c>
      <c r="I979" s="50">
        <v>265</v>
      </c>
      <c r="J979" s="35">
        <v>552</v>
      </c>
      <c r="K979" s="34">
        <v>287</v>
      </c>
      <c r="L979" s="35"/>
      <c r="M979" s="35">
        <v>205</v>
      </c>
      <c r="N979" s="34">
        <v>-82</v>
      </c>
      <c r="Q979" s="34" t="s">
        <v>702</v>
      </c>
      <c r="R979" s="63" t="s">
        <v>1751</v>
      </c>
      <c r="S979" s="83">
        <v>42915</v>
      </c>
    </row>
    <row r="980" spans="1:20" x14ac:dyDescent="0.25">
      <c r="A980" s="54">
        <v>23582</v>
      </c>
      <c r="B980" s="57">
        <v>1</v>
      </c>
      <c r="C980" s="85" t="s">
        <v>88</v>
      </c>
      <c r="F980" s="87" t="s">
        <v>1752</v>
      </c>
      <c r="G980" s="62"/>
      <c r="H980" s="50"/>
      <c r="I980" s="50"/>
      <c r="J980" s="35">
        <v>765</v>
      </c>
      <c r="L980" s="35"/>
      <c r="M980" s="35" t="s">
        <v>1756</v>
      </c>
      <c r="N980" s="34">
        <v>-326</v>
      </c>
      <c r="Q980" s="34" t="s">
        <v>702</v>
      </c>
      <c r="R980" s="63" t="s">
        <v>1751</v>
      </c>
      <c r="S980" s="83">
        <v>42915</v>
      </c>
    </row>
    <row r="981" spans="1:20" x14ac:dyDescent="0.25">
      <c r="A981" s="54">
        <v>23582</v>
      </c>
      <c r="B981" s="56">
        <v>2</v>
      </c>
      <c r="C981" s="85" t="s">
        <v>88</v>
      </c>
      <c r="F981" s="87" t="s">
        <v>314</v>
      </c>
      <c r="G981" s="62"/>
      <c r="H981" s="50"/>
      <c r="I981" s="50">
        <v>380</v>
      </c>
      <c r="J981" s="35">
        <v>765</v>
      </c>
      <c r="K981" s="34">
        <v>385</v>
      </c>
      <c r="L981" s="35"/>
      <c r="M981" s="35">
        <v>59</v>
      </c>
      <c r="N981" s="34">
        <v>-326</v>
      </c>
      <c r="Q981" s="34" t="s">
        <v>702</v>
      </c>
      <c r="R981" s="63" t="s">
        <v>1751</v>
      </c>
      <c r="S981" s="83">
        <v>42915</v>
      </c>
    </row>
    <row r="982" spans="1:20" x14ac:dyDescent="0.25">
      <c r="A982" s="54">
        <v>23582</v>
      </c>
      <c r="B982" s="56">
        <v>3</v>
      </c>
      <c r="C982" s="85" t="s">
        <v>88</v>
      </c>
      <c r="F982" s="87" t="s">
        <v>1753</v>
      </c>
      <c r="G982" s="62"/>
      <c r="H982" s="50"/>
      <c r="I982" s="50">
        <v>765</v>
      </c>
      <c r="J982" s="35"/>
      <c r="L982" s="35"/>
      <c r="M982" s="35">
        <v>-326</v>
      </c>
      <c r="N982" s="34" t="s">
        <v>1756</v>
      </c>
      <c r="Q982" s="34" t="s">
        <v>702</v>
      </c>
      <c r="R982" s="63" t="s">
        <v>1751</v>
      </c>
      <c r="S982" s="83">
        <v>42915</v>
      </c>
    </row>
    <row r="983" spans="1:20" x14ac:dyDescent="0.25">
      <c r="A983" s="54">
        <v>23582</v>
      </c>
      <c r="B983" s="56">
        <v>4</v>
      </c>
      <c r="C983" s="85" t="s">
        <v>90</v>
      </c>
      <c r="D983" s="85" t="s">
        <v>89</v>
      </c>
      <c r="F983" s="85" t="s">
        <v>314</v>
      </c>
      <c r="H983" s="34" t="s">
        <v>40</v>
      </c>
      <c r="I983" s="34">
        <v>380</v>
      </c>
      <c r="J983" s="34">
        <v>480</v>
      </c>
      <c r="K983" s="34">
        <v>100</v>
      </c>
      <c r="O983" s="35"/>
      <c r="Q983" s="34" t="s">
        <v>702</v>
      </c>
      <c r="R983" s="63" t="s">
        <v>703</v>
      </c>
      <c r="S983" s="83">
        <v>42880</v>
      </c>
    </row>
    <row r="984" spans="1:20" x14ac:dyDescent="0.25">
      <c r="A984" s="54">
        <v>23582</v>
      </c>
      <c r="B984" s="56">
        <v>5</v>
      </c>
      <c r="C984" s="85" t="s">
        <v>90</v>
      </c>
      <c r="D984" s="85" t="s">
        <v>713</v>
      </c>
      <c r="I984" s="34">
        <v>480</v>
      </c>
      <c r="J984" s="35">
        <v>515</v>
      </c>
      <c r="K984" s="34">
        <v>35</v>
      </c>
      <c r="L984" s="35"/>
      <c r="Q984" s="34" t="s">
        <v>702</v>
      </c>
      <c r="R984" s="63" t="s">
        <v>703</v>
      </c>
      <c r="S984" s="83">
        <v>42880</v>
      </c>
    </row>
    <row r="985" spans="1:20" x14ac:dyDescent="0.25">
      <c r="A985" s="54">
        <v>23582</v>
      </c>
      <c r="B985" s="56">
        <v>6</v>
      </c>
      <c r="C985" s="85" t="s">
        <v>90</v>
      </c>
      <c r="D985" s="85" t="s">
        <v>89</v>
      </c>
      <c r="F985" s="85" t="s">
        <v>314</v>
      </c>
      <c r="H985" s="34" t="s">
        <v>39</v>
      </c>
      <c r="I985" s="34">
        <v>515</v>
      </c>
      <c r="J985" s="34">
        <v>540</v>
      </c>
      <c r="K985" s="34">
        <v>25</v>
      </c>
      <c r="O985" s="35"/>
      <c r="Q985" s="34" t="s">
        <v>702</v>
      </c>
      <c r="R985" s="63" t="s">
        <v>703</v>
      </c>
      <c r="S985" s="83">
        <v>42880</v>
      </c>
    </row>
    <row r="986" spans="1:20" x14ac:dyDescent="0.25">
      <c r="A986" s="54">
        <v>23582</v>
      </c>
      <c r="B986" s="56">
        <v>7</v>
      </c>
      <c r="C986" s="85" t="s">
        <v>90</v>
      </c>
      <c r="D986" s="85" t="s">
        <v>713</v>
      </c>
      <c r="I986" s="34">
        <v>540</v>
      </c>
      <c r="J986" s="35">
        <v>675</v>
      </c>
      <c r="K986" s="34">
        <v>135</v>
      </c>
      <c r="L986" s="35"/>
      <c r="Q986" s="34" t="s">
        <v>702</v>
      </c>
      <c r="R986" s="63" t="s">
        <v>703</v>
      </c>
      <c r="S986" s="83">
        <v>42880</v>
      </c>
    </row>
    <row r="987" spans="1:20" x14ac:dyDescent="0.25">
      <c r="A987" s="54">
        <v>23582</v>
      </c>
      <c r="B987" s="56">
        <v>8</v>
      </c>
      <c r="C987" s="85" t="s">
        <v>90</v>
      </c>
      <c r="D987" s="85" t="s">
        <v>89</v>
      </c>
      <c r="F987" s="85" t="s">
        <v>314</v>
      </c>
      <c r="H987" s="34" t="s">
        <v>38</v>
      </c>
      <c r="I987" s="34">
        <v>675</v>
      </c>
      <c r="J987" s="34">
        <v>690</v>
      </c>
      <c r="K987" s="34">
        <v>15</v>
      </c>
      <c r="O987" s="35"/>
      <c r="Q987" s="34" t="s">
        <v>702</v>
      </c>
      <c r="R987" s="63" t="s">
        <v>703</v>
      </c>
      <c r="S987" s="83">
        <v>42880</v>
      </c>
    </row>
    <row r="988" spans="1:20" x14ac:dyDescent="0.25">
      <c r="A988" s="54">
        <v>23582</v>
      </c>
      <c r="B988" s="56">
        <v>9</v>
      </c>
      <c r="C988" s="85" t="s">
        <v>90</v>
      </c>
      <c r="D988" s="87" t="s">
        <v>716</v>
      </c>
      <c r="E988" s="62"/>
      <c r="F988" s="87"/>
      <c r="G988" s="62"/>
      <c r="H988" s="50"/>
      <c r="I988" s="50">
        <v>690</v>
      </c>
      <c r="J988" s="35">
        <v>765</v>
      </c>
      <c r="K988" s="34">
        <v>75</v>
      </c>
      <c r="L988" s="35"/>
      <c r="M988" s="35"/>
      <c r="Q988" s="34" t="s">
        <v>702</v>
      </c>
      <c r="R988" s="63" t="s">
        <v>703</v>
      </c>
      <c r="S988" s="83">
        <v>42880</v>
      </c>
    </row>
    <row r="989" spans="1:20" x14ac:dyDescent="0.25">
      <c r="A989" s="54">
        <v>23582</v>
      </c>
      <c r="B989" s="56">
        <v>10</v>
      </c>
      <c r="C989" s="88" t="s">
        <v>1740</v>
      </c>
      <c r="F989" s="87" t="s">
        <v>314</v>
      </c>
      <c r="H989" s="50" t="s">
        <v>40</v>
      </c>
      <c r="I989" s="50">
        <v>380</v>
      </c>
      <c r="J989" s="35">
        <v>400</v>
      </c>
      <c r="K989" s="34">
        <v>20</v>
      </c>
      <c r="L989" s="35"/>
      <c r="M989" s="35">
        <v>59</v>
      </c>
      <c r="N989" s="34">
        <v>39</v>
      </c>
      <c r="Q989" s="34" t="s">
        <v>702</v>
      </c>
      <c r="R989" s="63" t="s">
        <v>1751</v>
      </c>
      <c r="S989" s="83">
        <v>42915</v>
      </c>
    </row>
    <row r="990" spans="1:20" x14ac:dyDescent="0.25">
      <c r="A990" s="54">
        <v>23582</v>
      </c>
      <c r="B990" s="56">
        <v>11</v>
      </c>
      <c r="C990" s="88" t="s">
        <v>1740</v>
      </c>
      <c r="F990" s="87" t="s">
        <v>314</v>
      </c>
      <c r="H990" s="50" t="s">
        <v>39</v>
      </c>
      <c r="I990" s="50">
        <v>400</v>
      </c>
      <c r="J990" s="35">
        <v>610</v>
      </c>
      <c r="K990" s="34">
        <v>210</v>
      </c>
      <c r="L990" s="35"/>
      <c r="M990" s="35">
        <v>39</v>
      </c>
      <c r="N990" s="34">
        <v>-171</v>
      </c>
      <c r="Q990" s="34" t="s">
        <v>702</v>
      </c>
      <c r="R990" s="63" t="s">
        <v>1751</v>
      </c>
      <c r="S990" s="83">
        <v>42915</v>
      </c>
    </row>
    <row r="991" spans="1:20" x14ac:dyDescent="0.25">
      <c r="A991" s="54">
        <v>23582</v>
      </c>
      <c r="B991" s="56">
        <v>12</v>
      </c>
      <c r="C991" s="88" t="s">
        <v>1740</v>
      </c>
      <c r="F991" s="87" t="s">
        <v>314</v>
      </c>
      <c r="H991" s="50" t="s">
        <v>38</v>
      </c>
      <c r="I991" s="50">
        <v>610</v>
      </c>
      <c r="J991" s="35">
        <v>765</v>
      </c>
      <c r="K991" s="34">
        <v>155</v>
      </c>
      <c r="L991" s="35"/>
      <c r="M991" s="35">
        <v>-171</v>
      </c>
      <c r="N991" s="34">
        <v>-326</v>
      </c>
      <c r="Q991" s="34" t="s">
        <v>702</v>
      </c>
      <c r="R991" s="63" t="s">
        <v>1751</v>
      </c>
      <c r="S991" s="83">
        <v>42915</v>
      </c>
    </row>
    <row r="992" spans="1:20" x14ac:dyDescent="0.25">
      <c r="A992" s="54">
        <v>23587</v>
      </c>
      <c r="B992" s="57">
        <v>1</v>
      </c>
      <c r="C992" s="85" t="s">
        <v>88</v>
      </c>
      <c r="F992" s="85" t="s">
        <v>1752</v>
      </c>
      <c r="J992" s="34">
        <v>778</v>
      </c>
      <c r="L992" s="64"/>
      <c r="M992" s="34" t="s">
        <v>1756</v>
      </c>
      <c r="N992" s="34">
        <v>-288</v>
      </c>
      <c r="Q992" s="34" t="s">
        <v>702</v>
      </c>
      <c r="R992" s="63" t="s">
        <v>306</v>
      </c>
      <c r="S992" s="83">
        <v>42880</v>
      </c>
      <c r="T992" s="34" t="s">
        <v>308</v>
      </c>
    </row>
    <row r="993" spans="1:20" x14ac:dyDescent="0.25">
      <c r="A993" s="59">
        <v>23587</v>
      </c>
      <c r="B993" s="56">
        <v>2</v>
      </c>
      <c r="C993" s="85" t="s">
        <v>88</v>
      </c>
      <c r="F993" s="85" t="s">
        <v>314</v>
      </c>
      <c r="I993" s="34">
        <v>420</v>
      </c>
      <c r="J993" s="34">
        <v>778</v>
      </c>
      <c r="K993" s="34">
        <v>358</v>
      </c>
      <c r="M993" s="34">
        <v>70</v>
      </c>
      <c r="N993" s="34">
        <v>-288</v>
      </c>
      <c r="Q993" s="34" t="s">
        <v>702</v>
      </c>
      <c r="R993" s="63" t="s">
        <v>306</v>
      </c>
      <c r="S993" s="83">
        <v>42880</v>
      </c>
    </row>
    <row r="994" spans="1:20" x14ac:dyDescent="0.25">
      <c r="A994" s="54">
        <v>23587</v>
      </c>
      <c r="B994" s="57">
        <v>3</v>
      </c>
      <c r="C994" s="85" t="s">
        <v>88</v>
      </c>
      <c r="F994" s="85" t="s">
        <v>1753</v>
      </c>
      <c r="I994" s="34">
        <v>778</v>
      </c>
      <c r="M994" s="34">
        <v>-288</v>
      </c>
      <c r="N994" s="34" t="s">
        <v>1756</v>
      </c>
      <c r="Q994" s="34" t="s">
        <v>702</v>
      </c>
      <c r="R994" s="63" t="s">
        <v>306</v>
      </c>
      <c r="S994" s="83">
        <v>42880</v>
      </c>
      <c r="T994" s="34" t="s">
        <v>308</v>
      </c>
    </row>
    <row r="995" spans="1:20" x14ac:dyDescent="0.25">
      <c r="A995" s="59">
        <v>23587</v>
      </c>
      <c r="B995" s="56">
        <v>4</v>
      </c>
      <c r="C995" s="85" t="s">
        <v>90</v>
      </c>
      <c r="D995" s="85" t="s">
        <v>89</v>
      </c>
      <c r="F995" s="85" t="s">
        <v>314</v>
      </c>
      <c r="H995" s="34" t="s">
        <v>40</v>
      </c>
      <c r="I995" s="34">
        <v>420</v>
      </c>
      <c r="J995" s="34">
        <v>445</v>
      </c>
      <c r="K995" s="34">
        <v>25</v>
      </c>
      <c r="O995" s="35"/>
      <c r="Q995" s="34" t="s">
        <v>702</v>
      </c>
      <c r="R995" s="63" t="s">
        <v>703</v>
      </c>
      <c r="S995" s="83">
        <v>42880</v>
      </c>
    </row>
    <row r="996" spans="1:20" x14ac:dyDescent="0.25">
      <c r="A996" s="59">
        <v>23587</v>
      </c>
      <c r="B996" s="56">
        <v>5</v>
      </c>
      <c r="C996" s="85" t="s">
        <v>90</v>
      </c>
      <c r="D996" s="85" t="s">
        <v>713</v>
      </c>
      <c r="I996" s="34">
        <v>445</v>
      </c>
      <c r="J996" s="35">
        <v>480</v>
      </c>
      <c r="K996" s="34">
        <v>35</v>
      </c>
      <c r="L996" s="35"/>
      <c r="Q996" s="34" t="s">
        <v>702</v>
      </c>
      <c r="R996" s="63" t="s">
        <v>703</v>
      </c>
      <c r="S996" s="83">
        <v>42880</v>
      </c>
    </row>
    <row r="997" spans="1:20" x14ac:dyDescent="0.25">
      <c r="A997" s="59">
        <v>23587</v>
      </c>
      <c r="B997" s="56">
        <v>6</v>
      </c>
      <c r="C997" s="85" t="s">
        <v>90</v>
      </c>
      <c r="D997" s="85" t="s">
        <v>89</v>
      </c>
      <c r="F997" s="85" t="s">
        <v>314</v>
      </c>
      <c r="H997" s="34" t="s">
        <v>39</v>
      </c>
      <c r="I997" s="34">
        <v>480</v>
      </c>
      <c r="J997" s="34">
        <v>500</v>
      </c>
      <c r="K997" s="34">
        <v>20</v>
      </c>
      <c r="O997" s="35"/>
      <c r="Q997" s="34" t="s">
        <v>702</v>
      </c>
      <c r="R997" s="63" t="s">
        <v>703</v>
      </c>
      <c r="S997" s="83">
        <v>42880</v>
      </c>
    </row>
    <row r="998" spans="1:20" x14ac:dyDescent="0.25">
      <c r="A998" s="59">
        <v>23587</v>
      </c>
      <c r="B998" s="56">
        <v>7</v>
      </c>
      <c r="C998" s="85" t="s">
        <v>90</v>
      </c>
      <c r="D998" s="85" t="s">
        <v>713</v>
      </c>
      <c r="I998" s="34">
        <v>500</v>
      </c>
      <c r="J998" s="35">
        <v>680</v>
      </c>
      <c r="K998" s="34">
        <v>180</v>
      </c>
      <c r="L998" s="35"/>
      <c r="Q998" s="34" t="s">
        <v>702</v>
      </c>
      <c r="R998" s="63" t="s">
        <v>703</v>
      </c>
      <c r="S998" s="83">
        <v>42880</v>
      </c>
    </row>
    <row r="999" spans="1:20" x14ac:dyDescent="0.25">
      <c r="A999" s="59">
        <v>23587</v>
      </c>
      <c r="B999" s="56">
        <v>9</v>
      </c>
      <c r="C999" s="85" t="s">
        <v>90</v>
      </c>
      <c r="D999" s="85" t="s">
        <v>89</v>
      </c>
      <c r="F999" s="85" t="s">
        <v>314</v>
      </c>
      <c r="H999" s="34" t="s">
        <v>38</v>
      </c>
      <c r="I999" s="34">
        <v>680</v>
      </c>
      <c r="J999" s="34">
        <v>700</v>
      </c>
      <c r="K999" s="34">
        <v>20</v>
      </c>
      <c r="O999" s="35"/>
      <c r="Q999" s="34" t="s">
        <v>702</v>
      </c>
      <c r="R999" s="63" t="s">
        <v>703</v>
      </c>
      <c r="S999" s="83">
        <v>42880</v>
      </c>
    </row>
    <row r="1000" spans="1:20" x14ac:dyDescent="0.25">
      <c r="A1000" s="61">
        <v>23587</v>
      </c>
      <c r="B1000" s="56">
        <v>10</v>
      </c>
      <c r="C1000" s="85" t="s">
        <v>90</v>
      </c>
      <c r="D1000" s="88" t="s">
        <v>713</v>
      </c>
      <c r="E1000" s="64"/>
      <c r="F1000" s="88"/>
      <c r="G1000" s="64"/>
      <c r="H1000" s="50"/>
      <c r="I1000" s="50">
        <v>700</v>
      </c>
      <c r="J1000" s="35">
        <v>777.78300000000002</v>
      </c>
      <c r="K1000" s="34">
        <v>77.783000000000001</v>
      </c>
      <c r="L1000" s="35"/>
      <c r="Q1000" s="34" t="s">
        <v>702</v>
      </c>
      <c r="R1000" s="63" t="s">
        <v>703</v>
      </c>
      <c r="S1000" s="83">
        <v>42880</v>
      </c>
    </row>
    <row r="1001" spans="1:20" x14ac:dyDescent="0.25">
      <c r="A1001" s="61">
        <v>23587</v>
      </c>
      <c r="B1001" s="56">
        <v>11</v>
      </c>
      <c r="C1001" s="88" t="s">
        <v>1740</v>
      </c>
      <c r="F1001" s="87" t="s">
        <v>314</v>
      </c>
      <c r="H1001" s="50" t="s">
        <v>40</v>
      </c>
      <c r="I1001" s="50">
        <v>420</v>
      </c>
      <c r="J1001" s="35">
        <v>460</v>
      </c>
      <c r="K1001" s="34">
        <v>40</v>
      </c>
      <c r="L1001" s="35"/>
      <c r="M1001" s="34">
        <v>70</v>
      </c>
      <c r="N1001" s="34">
        <v>30</v>
      </c>
      <c r="Q1001" s="34" t="s">
        <v>702</v>
      </c>
      <c r="R1001" s="63" t="s">
        <v>1751</v>
      </c>
      <c r="S1001" s="83">
        <v>42915</v>
      </c>
    </row>
    <row r="1002" spans="1:20" x14ac:dyDescent="0.25">
      <c r="A1002" s="61">
        <v>23587</v>
      </c>
      <c r="B1002" s="56">
        <v>12</v>
      </c>
      <c r="C1002" s="88" t="s">
        <v>1740</v>
      </c>
      <c r="F1002" s="87" t="s">
        <v>314</v>
      </c>
      <c r="H1002" s="50" t="s">
        <v>39</v>
      </c>
      <c r="I1002" s="50">
        <v>460</v>
      </c>
      <c r="J1002" s="35">
        <v>590</v>
      </c>
      <c r="K1002" s="34">
        <v>130</v>
      </c>
      <c r="L1002" s="35"/>
      <c r="M1002" s="34">
        <v>30</v>
      </c>
      <c r="N1002" s="34">
        <v>-100</v>
      </c>
      <c r="Q1002" s="34" t="s">
        <v>702</v>
      </c>
      <c r="R1002" s="63" t="s">
        <v>1751</v>
      </c>
      <c r="S1002" s="83">
        <v>42915</v>
      </c>
    </row>
    <row r="1003" spans="1:20" x14ac:dyDescent="0.25">
      <c r="A1003" s="61">
        <v>23587</v>
      </c>
      <c r="B1003" s="56">
        <v>13</v>
      </c>
      <c r="C1003" s="88" t="s">
        <v>1740</v>
      </c>
      <c r="F1003" s="87" t="s">
        <v>314</v>
      </c>
      <c r="H1003" s="50" t="s">
        <v>38</v>
      </c>
      <c r="I1003" s="50">
        <v>590</v>
      </c>
      <c r="J1003" s="35">
        <v>778</v>
      </c>
      <c r="K1003" s="34">
        <v>188</v>
      </c>
      <c r="L1003" s="35"/>
      <c r="M1003" s="34">
        <v>-100</v>
      </c>
      <c r="N1003" s="34">
        <v>-288</v>
      </c>
      <c r="Q1003" s="34" t="s">
        <v>702</v>
      </c>
      <c r="R1003" s="63" t="s">
        <v>1751</v>
      </c>
      <c r="S1003" s="83">
        <v>42915</v>
      </c>
    </row>
    <row r="1004" spans="1:20" x14ac:dyDescent="0.25">
      <c r="A1004" s="54">
        <v>23772</v>
      </c>
      <c r="B1004" s="57">
        <v>1</v>
      </c>
      <c r="C1004" s="85" t="s">
        <v>88</v>
      </c>
      <c r="F1004" s="85" t="s">
        <v>1752</v>
      </c>
      <c r="I1004" s="34">
        <v>1216</v>
      </c>
      <c r="J1004" s="34">
        <v>1917</v>
      </c>
      <c r="K1004" s="34">
        <v>701</v>
      </c>
      <c r="L1004" s="64"/>
      <c r="M1004" s="34">
        <v>-821</v>
      </c>
      <c r="N1004" s="34">
        <v>-1522</v>
      </c>
      <c r="Q1004" s="34" t="s">
        <v>702</v>
      </c>
      <c r="R1004" s="63" t="s">
        <v>306</v>
      </c>
      <c r="S1004" s="83">
        <v>42880</v>
      </c>
      <c r="T1004" s="34" t="s">
        <v>308</v>
      </c>
    </row>
    <row r="1005" spans="1:20" x14ac:dyDescent="0.25">
      <c r="A1005" s="59">
        <v>23772</v>
      </c>
      <c r="B1005" s="56">
        <v>2</v>
      </c>
      <c r="C1005" s="85" t="s">
        <v>88</v>
      </c>
      <c r="F1005" s="85" t="s">
        <v>314</v>
      </c>
      <c r="I1005" s="34">
        <v>1531</v>
      </c>
      <c r="J1005" s="34">
        <v>1917</v>
      </c>
      <c r="K1005" s="34">
        <v>386</v>
      </c>
      <c r="M1005" s="34">
        <v>-1136</v>
      </c>
      <c r="N1005" s="34">
        <v>-1522</v>
      </c>
      <c r="Q1005" s="34" t="s">
        <v>702</v>
      </c>
      <c r="R1005" s="63" t="s">
        <v>306</v>
      </c>
      <c r="S1005" s="83">
        <v>42880</v>
      </c>
    </row>
    <row r="1006" spans="1:20" x14ac:dyDescent="0.25">
      <c r="A1006" s="59">
        <v>23772</v>
      </c>
      <c r="B1006" s="56">
        <v>3</v>
      </c>
      <c r="C1006" s="85" t="s">
        <v>88</v>
      </c>
      <c r="F1006" s="85" t="s">
        <v>1753</v>
      </c>
      <c r="I1006" s="34">
        <v>1917</v>
      </c>
      <c r="M1006" s="34">
        <v>-1522</v>
      </c>
      <c r="N1006" s="34" t="s">
        <v>1756</v>
      </c>
      <c r="Q1006" s="34" t="s">
        <v>702</v>
      </c>
      <c r="R1006" s="63" t="s">
        <v>306</v>
      </c>
      <c r="S1006" s="83">
        <v>42880</v>
      </c>
      <c r="T1006" s="34" t="s">
        <v>308</v>
      </c>
    </row>
    <row r="1007" spans="1:20" x14ac:dyDescent="0.25">
      <c r="A1007" s="61">
        <v>23772</v>
      </c>
      <c r="B1007" s="56">
        <v>4</v>
      </c>
      <c r="C1007" s="85" t="s">
        <v>90</v>
      </c>
      <c r="D1007" s="88" t="s">
        <v>715</v>
      </c>
      <c r="E1007" s="64"/>
      <c r="F1007" s="88"/>
      <c r="G1007" s="64"/>
      <c r="H1007" s="50"/>
      <c r="I1007" s="50">
        <v>1531</v>
      </c>
      <c r="J1007" s="35">
        <v>1600</v>
      </c>
      <c r="K1007" s="34">
        <v>69</v>
      </c>
      <c r="Q1007" s="34" t="s">
        <v>702</v>
      </c>
      <c r="R1007" s="63" t="s">
        <v>703</v>
      </c>
      <c r="S1007" s="83">
        <v>42880</v>
      </c>
    </row>
    <row r="1008" spans="1:20" x14ac:dyDescent="0.25">
      <c r="A1008" s="61">
        <v>23772</v>
      </c>
      <c r="B1008" s="56">
        <v>5</v>
      </c>
      <c r="C1008" s="85" t="s">
        <v>90</v>
      </c>
      <c r="D1008" s="88" t="s">
        <v>716</v>
      </c>
      <c r="E1008" s="64"/>
      <c r="F1008" s="88"/>
      <c r="G1008" s="64"/>
      <c r="H1008" s="50"/>
      <c r="I1008" s="50">
        <v>1600</v>
      </c>
      <c r="J1008" s="35">
        <v>1840</v>
      </c>
      <c r="K1008" s="34">
        <v>240</v>
      </c>
      <c r="Q1008" s="34" t="s">
        <v>702</v>
      </c>
      <c r="R1008" s="63" t="s">
        <v>1751</v>
      </c>
      <c r="S1008" s="83">
        <v>42915</v>
      </c>
    </row>
    <row r="1009" spans="1:20" x14ac:dyDescent="0.25">
      <c r="A1009" s="59">
        <v>23772</v>
      </c>
      <c r="B1009" s="56">
        <v>6</v>
      </c>
      <c r="C1009" s="85" t="s">
        <v>90</v>
      </c>
      <c r="D1009" s="85" t="s">
        <v>89</v>
      </c>
      <c r="F1009" s="85" t="s">
        <v>314</v>
      </c>
      <c r="H1009" s="34" t="s">
        <v>37</v>
      </c>
      <c r="I1009" s="34">
        <v>1840</v>
      </c>
      <c r="J1009" s="34">
        <v>1855</v>
      </c>
      <c r="K1009" s="34">
        <v>15</v>
      </c>
      <c r="O1009" s="35"/>
      <c r="Q1009" s="34" t="s">
        <v>702</v>
      </c>
      <c r="R1009" s="63" t="s">
        <v>703</v>
      </c>
      <c r="S1009" s="83">
        <v>42880</v>
      </c>
    </row>
    <row r="1010" spans="1:20" x14ac:dyDescent="0.25">
      <c r="A1010" s="61">
        <v>23772</v>
      </c>
      <c r="B1010" s="56">
        <v>7</v>
      </c>
      <c r="C1010" s="85" t="s">
        <v>90</v>
      </c>
      <c r="D1010" s="88" t="s">
        <v>715</v>
      </c>
      <c r="E1010" s="64"/>
      <c r="F1010" s="88"/>
      <c r="G1010" s="64"/>
      <c r="H1010" s="50"/>
      <c r="I1010" s="50">
        <v>1855</v>
      </c>
      <c r="J1010" s="35">
        <v>1917</v>
      </c>
      <c r="K1010" s="34">
        <v>62</v>
      </c>
      <c r="L1010" s="35"/>
      <c r="Q1010" s="34" t="s">
        <v>702</v>
      </c>
      <c r="R1010" s="63" t="s">
        <v>703</v>
      </c>
      <c r="S1010" s="83">
        <v>42880</v>
      </c>
    </row>
    <row r="1011" spans="1:20" x14ac:dyDescent="0.25">
      <c r="A1011" s="61">
        <v>23772</v>
      </c>
      <c r="B1011" s="56">
        <v>8</v>
      </c>
      <c r="C1011" s="88" t="s">
        <v>1740</v>
      </c>
      <c r="F1011" s="87" t="s">
        <v>314</v>
      </c>
      <c r="H1011" s="34" t="s">
        <v>37</v>
      </c>
      <c r="I1011" s="34">
        <v>1531</v>
      </c>
      <c r="J1011" s="34">
        <v>1917</v>
      </c>
      <c r="K1011" s="34">
        <v>386</v>
      </c>
      <c r="L1011" s="35"/>
      <c r="M1011" s="34">
        <v>-1136</v>
      </c>
      <c r="N1011" s="34">
        <v>-1522</v>
      </c>
      <c r="Q1011" s="34" t="s">
        <v>702</v>
      </c>
      <c r="R1011" s="63" t="s">
        <v>1751</v>
      </c>
      <c r="S1011" s="83">
        <v>42915</v>
      </c>
    </row>
    <row r="1012" spans="1:20" x14ac:dyDescent="0.25">
      <c r="A1012" s="54">
        <v>23775</v>
      </c>
      <c r="B1012" s="57">
        <v>1</v>
      </c>
      <c r="C1012" s="85" t="s">
        <v>88</v>
      </c>
      <c r="F1012" s="85" t="s">
        <v>1752</v>
      </c>
      <c r="H1012" s="50"/>
      <c r="I1012" s="50"/>
      <c r="J1012" s="35">
        <v>1665</v>
      </c>
      <c r="L1012" s="35"/>
      <c r="M1012" s="34" t="s">
        <v>1756</v>
      </c>
      <c r="N1012" s="34">
        <v>-1420</v>
      </c>
      <c r="Q1012" s="34" t="s">
        <v>702</v>
      </c>
      <c r="R1012" s="63" t="s">
        <v>1751</v>
      </c>
      <c r="S1012" s="83">
        <v>42915</v>
      </c>
    </row>
    <row r="1013" spans="1:20" x14ac:dyDescent="0.25">
      <c r="A1013" s="54">
        <v>23775</v>
      </c>
      <c r="B1013" s="56">
        <v>2</v>
      </c>
      <c r="C1013" s="85" t="s">
        <v>88</v>
      </c>
      <c r="F1013" s="85" t="s">
        <v>314</v>
      </c>
      <c r="H1013" s="50"/>
      <c r="I1013" s="50">
        <v>1272</v>
      </c>
      <c r="J1013" s="34">
        <v>1665</v>
      </c>
      <c r="K1013" s="34">
        <v>393</v>
      </c>
      <c r="L1013" s="35"/>
      <c r="M1013" s="34">
        <v>-1027</v>
      </c>
      <c r="N1013" s="34">
        <v>-1420</v>
      </c>
      <c r="Q1013" s="34" t="s">
        <v>702</v>
      </c>
      <c r="R1013" s="63" t="s">
        <v>1751</v>
      </c>
      <c r="S1013" s="83">
        <v>42915</v>
      </c>
    </row>
    <row r="1014" spans="1:20" x14ac:dyDescent="0.25">
      <c r="A1014" s="54">
        <v>23775</v>
      </c>
      <c r="B1014" s="56">
        <v>3</v>
      </c>
      <c r="C1014" s="85" t="s">
        <v>88</v>
      </c>
      <c r="F1014" s="85" t="s">
        <v>1753</v>
      </c>
      <c r="H1014" s="50"/>
      <c r="I1014" s="50">
        <v>1665</v>
      </c>
      <c r="J1014" s="35"/>
      <c r="L1014" s="35"/>
      <c r="M1014" s="34">
        <v>-1420</v>
      </c>
      <c r="N1014" s="34" t="s">
        <v>1756</v>
      </c>
      <c r="Q1014" s="34" t="s">
        <v>702</v>
      </c>
      <c r="R1014" s="63" t="s">
        <v>1751</v>
      </c>
      <c r="S1014" s="83">
        <v>42915</v>
      </c>
    </row>
    <row r="1015" spans="1:20" x14ac:dyDescent="0.25">
      <c r="A1015" s="54">
        <v>23775</v>
      </c>
      <c r="B1015" s="56">
        <v>4</v>
      </c>
      <c r="C1015" s="85" t="s">
        <v>90</v>
      </c>
      <c r="D1015" s="85" t="s">
        <v>89</v>
      </c>
      <c r="F1015" s="85" t="s">
        <v>314</v>
      </c>
      <c r="H1015" s="34" t="s">
        <v>37</v>
      </c>
      <c r="I1015" s="34">
        <v>1272</v>
      </c>
      <c r="J1015" s="34">
        <v>1292</v>
      </c>
      <c r="K1015" s="34">
        <v>20</v>
      </c>
      <c r="O1015" s="35"/>
      <c r="Q1015" s="34" t="s">
        <v>702</v>
      </c>
      <c r="R1015" s="63" t="s">
        <v>703</v>
      </c>
      <c r="S1015" s="83">
        <v>42880</v>
      </c>
    </row>
    <row r="1016" spans="1:20" x14ac:dyDescent="0.25">
      <c r="A1016" s="54">
        <v>23775</v>
      </c>
      <c r="B1016" s="56">
        <v>5</v>
      </c>
      <c r="C1016" s="85" t="s">
        <v>90</v>
      </c>
      <c r="D1016" s="85" t="s">
        <v>713</v>
      </c>
      <c r="I1016" s="34">
        <v>1292</v>
      </c>
      <c r="J1016" s="35">
        <v>1500</v>
      </c>
      <c r="K1016" s="34">
        <v>208</v>
      </c>
      <c r="L1016" s="35"/>
      <c r="Q1016" s="34" t="s">
        <v>702</v>
      </c>
      <c r="R1016" s="63" t="s">
        <v>703</v>
      </c>
      <c r="S1016" s="83">
        <v>42880</v>
      </c>
    </row>
    <row r="1017" spans="1:20" x14ac:dyDescent="0.25">
      <c r="A1017" s="54">
        <v>23775</v>
      </c>
      <c r="B1017" s="56">
        <v>6</v>
      </c>
      <c r="C1017" s="85" t="s">
        <v>90</v>
      </c>
      <c r="D1017" s="85" t="s">
        <v>89</v>
      </c>
      <c r="F1017" s="85" t="s">
        <v>314</v>
      </c>
      <c r="H1017" s="34" t="s">
        <v>37</v>
      </c>
      <c r="I1017" s="34">
        <v>1500</v>
      </c>
      <c r="J1017" s="34">
        <v>1620</v>
      </c>
      <c r="K1017" s="34">
        <v>120</v>
      </c>
      <c r="O1017" s="35"/>
      <c r="Q1017" s="34" t="s">
        <v>702</v>
      </c>
      <c r="R1017" s="63" t="s">
        <v>703</v>
      </c>
      <c r="S1017" s="83">
        <v>42880</v>
      </c>
    </row>
    <row r="1018" spans="1:20" x14ac:dyDescent="0.25">
      <c r="A1018" s="54">
        <v>23775</v>
      </c>
      <c r="B1018" s="56">
        <v>7</v>
      </c>
      <c r="C1018" s="85" t="s">
        <v>90</v>
      </c>
      <c r="D1018" s="87" t="s">
        <v>713</v>
      </c>
      <c r="E1018" s="62"/>
      <c r="F1018" s="87"/>
      <c r="G1018" s="62"/>
      <c r="H1018" s="50"/>
      <c r="I1018" s="50">
        <v>1620</v>
      </c>
      <c r="J1018" s="35">
        <v>1665</v>
      </c>
      <c r="K1018" s="34">
        <v>45</v>
      </c>
      <c r="L1018" s="35"/>
      <c r="M1018" s="35"/>
      <c r="Q1018" s="34" t="s">
        <v>702</v>
      </c>
      <c r="R1018" s="63" t="s">
        <v>703</v>
      </c>
      <c r="S1018" s="83">
        <v>42880</v>
      </c>
    </row>
    <row r="1019" spans="1:20" x14ac:dyDescent="0.25">
      <c r="A1019" s="54">
        <v>23775</v>
      </c>
      <c r="B1019" s="56">
        <v>8</v>
      </c>
      <c r="C1019" s="88" t="s">
        <v>1740</v>
      </c>
      <c r="F1019" s="87" t="s">
        <v>314</v>
      </c>
      <c r="H1019" s="50" t="s">
        <v>37</v>
      </c>
      <c r="I1019" s="50">
        <v>1272</v>
      </c>
      <c r="J1019" s="34">
        <v>1665</v>
      </c>
      <c r="K1019" s="34">
        <v>393</v>
      </c>
      <c r="L1019" s="35"/>
      <c r="M1019" s="35">
        <v>-1027</v>
      </c>
      <c r="N1019" s="34">
        <v>-1420</v>
      </c>
      <c r="Q1019" s="34" t="s">
        <v>702</v>
      </c>
      <c r="R1019" s="63" t="s">
        <v>1751</v>
      </c>
      <c r="S1019" s="83">
        <v>42915</v>
      </c>
    </row>
    <row r="1020" spans="1:20" x14ac:dyDescent="0.25">
      <c r="A1020" s="54">
        <v>23788</v>
      </c>
      <c r="B1020" s="57">
        <v>1</v>
      </c>
      <c r="C1020" s="85" t="s">
        <v>88</v>
      </c>
      <c r="F1020" s="85" t="s">
        <v>1752</v>
      </c>
      <c r="H1020" s="52"/>
      <c r="I1020" s="34">
        <v>820</v>
      </c>
      <c r="J1020" s="34">
        <v>1582</v>
      </c>
      <c r="K1020" s="34">
        <v>762</v>
      </c>
      <c r="M1020" s="34">
        <v>-520</v>
      </c>
      <c r="N1020" s="34">
        <v>-1282</v>
      </c>
      <c r="Q1020" s="34" t="s">
        <v>702</v>
      </c>
      <c r="R1020" s="63" t="s">
        <v>306</v>
      </c>
      <c r="S1020" s="83">
        <v>42880</v>
      </c>
    </row>
    <row r="1021" spans="1:20" x14ac:dyDescent="0.25">
      <c r="A1021" s="59">
        <v>23788</v>
      </c>
      <c r="B1021" s="56">
        <v>2</v>
      </c>
      <c r="C1021" s="85" t="s">
        <v>88</v>
      </c>
      <c r="F1021" s="85" t="s">
        <v>314</v>
      </c>
      <c r="I1021" s="34">
        <v>1179</v>
      </c>
      <c r="J1021" s="34">
        <v>1582</v>
      </c>
      <c r="K1021" s="34">
        <v>403</v>
      </c>
      <c r="M1021" s="34">
        <v>-879</v>
      </c>
      <c r="N1021" s="34">
        <v>-1282</v>
      </c>
      <c r="Q1021" s="34" t="s">
        <v>702</v>
      </c>
      <c r="R1021" s="63" t="s">
        <v>306</v>
      </c>
      <c r="S1021" s="83">
        <v>42880</v>
      </c>
      <c r="T1021" s="34" t="s">
        <v>308</v>
      </c>
    </row>
    <row r="1022" spans="1:20" x14ac:dyDescent="0.25">
      <c r="A1022" s="59">
        <v>23788</v>
      </c>
      <c r="B1022" s="56">
        <v>3</v>
      </c>
      <c r="C1022" s="85" t="s">
        <v>88</v>
      </c>
      <c r="F1022" s="85" t="s">
        <v>1753</v>
      </c>
      <c r="I1022" s="34">
        <v>1582</v>
      </c>
      <c r="M1022" s="34">
        <v>-1282</v>
      </c>
      <c r="N1022" s="34" t="s">
        <v>1756</v>
      </c>
      <c r="Q1022" s="34" t="s">
        <v>702</v>
      </c>
      <c r="R1022" s="63" t="s">
        <v>306</v>
      </c>
      <c r="S1022" s="83">
        <v>42880</v>
      </c>
    </row>
    <row r="1023" spans="1:20" x14ac:dyDescent="0.25">
      <c r="A1023" s="59">
        <v>23788</v>
      </c>
      <c r="B1023" s="56">
        <v>4</v>
      </c>
      <c r="C1023" s="85" t="s">
        <v>90</v>
      </c>
      <c r="D1023" s="85" t="s">
        <v>89</v>
      </c>
      <c r="F1023" s="85" t="s">
        <v>314</v>
      </c>
      <c r="H1023" s="34" t="s">
        <v>38</v>
      </c>
      <c r="I1023" s="34">
        <v>1179</v>
      </c>
      <c r="J1023" s="34">
        <v>1190</v>
      </c>
      <c r="K1023" s="34">
        <v>11</v>
      </c>
      <c r="M1023" s="50"/>
      <c r="O1023" s="35"/>
      <c r="Q1023" s="34" t="s">
        <v>702</v>
      </c>
      <c r="R1023" s="63" t="s">
        <v>703</v>
      </c>
      <c r="S1023" s="83">
        <v>42880</v>
      </c>
    </row>
    <row r="1024" spans="1:20" x14ac:dyDescent="0.25">
      <c r="A1024" s="59">
        <v>23788</v>
      </c>
      <c r="B1024" s="56">
        <v>5</v>
      </c>
      <c r="C1024" s="85" t="s">
        <v>90</v>
      </c>
      <c r="D1024" s="85" t="s">
        <v>713</v>
      </c>
      <c r="I1024" s="34">
        <v>1190</v>
      </c>
      <c r="J1024" s="35">
        <v>1500</v>
      </c>
      <c r="K1024" s="34">
        <v>310</v>
      </c>
      <c r="L1024" s="35"/>
      <c r="Q1024" s="34" t="s">
        <v>702</v>
      </c>
      <c r="R1024" s="63" t="s">
        <v>703</v>
      </c>
      <c r="S1024" s="83">
        <v>42880</v>
      </c>
    </row>
    <row r="1025" spans="1:20" x14ac:dyDescent="0.25">
      <c r="A1025" s="59">
        <v>23788</v>
      </c>
      <c r="B1025" s="56">
        <v>7</v>
      </c>
      <c r="C1025" s="85" t="s">
        <v>90</v>
      </c>
      <c r="D1025" s="85" t="s">
        <v>89</v>
      </c>
      <c r="F1025" s="85" t="s">
        <v>314</v>
      </c>
      <c r="H1025" s="34" t="s">
        <v>38</v>
      </c>
      <c r="I1025" s="34">
        <v>1500</v>
      </c>
      <c r="J1025" s="34">
        <v>1530</v>
      </c>
      <c r="K1025" s="34">
        <v>30</v>
      </c>
      <c r="O1025" s="35"/>
      <c r="Q1025" s="34" t="s">
        <v>702</v>
      </c>
      <c r="R1025" s="63" t="s">
        <v>703</v>
      </c>
      <c r="S1025" s="83">
        <v>42880</v>
      </c>
    </row>
    <row r="1026" spans="1:20" x14ac:dyDescent="0.25">
      <c r="A1026" s="61">
        <v>23788</v>
      </c>
      <c r="B1026" s="56">
        <v>8</v>
      </c>
      <c r="C1026" s="85" t="s">
        <v>90</v>
      </c>
      <c r="D1026" s="88" t="s">
        <v>713</v>
      </c>
      <c r="E1026" s="64"/>
      <c r="F1026" s="88"/>
      <c r="G1026" s="64"/>
      <c r="H1026" s="50"/>
      <c r="I1026" s="50">
        <v>1530</v>
      </c>
      <c r="J1026" s="35">
        <v>1582</v>
      </c>
      <c r="K1026" s="34">
        <v>52</v>
      </c>
      <c r="L1026" s="35"/>
      <c r="Q1026" s="34" t="s">
        <v>702</v>
      </c>
      <c r="R1026" s="63" t="s">
        <v>703</v>
      </c>
      <c r="S1026" s="83">
        <v>42880</v>
      </c>
    </row>
    <row r="1027" spans="1:20" x14ac:dyDescent="0.25">
      <c r="A1027" s="61">
        <v>23788</v>
      </c>
      <c r="B1027" s="56">
        <v>9</v>
      </c>
      <c r="C1027" s="88" t="s">
        <v>1740</v>
      </c>
      <c r="F1027" s="87" t="s">
        <v>314</v>
      </c>
      <c r="H1027" s="34" t="s">
        <v>38</v>
      </c>
      <c r="I1027" s="34">
        <v>1179</v>
      </c>
      <c r="J1027" s="34">
        <v>1582</v>
      </c>
      <c r="K1027" s="34">
        <v>403</v>
      </c>
      <c r="L1027" s="35"/>
      <c r="M1027" s="34">
        <v>-879</v>
      </c>
      <c r="N1027" s="34">
        <v>-1282</v>
      </c>
      <c r="Q1027" s="34" t="s">
        <v>702</v>
      </c>
      <c r="R1027" s="63" t="s">
        <v>1751</v>
      </c>
      <c r="S1027" s="83">
        <v>42915</v>
      </c>
    </row>
    <row r="1028" spans="1:20" x14ac:dyDescent="0.25">
      <c r="A1028" s="54">
        <v>23789</v>
      </c>
      <c r="B1028" s="57">
        <v>1</v>
      </c>
      <c r="C1028" s="85" t="s">
        <v>88</v>
      </c>
      <c r="F1028" s="88" t="s">
        <v>1752</v>
      </c>
      <c r="G1028" s="64"/>
      <c r="H1028" s="50"/>
      <c r="I1028" s="50"/>
      <c r="J1028" s="35">
        <v>1465</v>
      </c>
      <c r="L1028" s="35"/>
      <c r="M1028" s="34" t="s">
        <v>1756</v>
      </c>
      <c r="N1028" s="34">
        <v>-1210</v>
      </c>
      <c r="Q1028" s="34" t="s">
        <v>702</v>
      </c>
      <c r="R1028" s="63" t="s">
        <v>1751</v>
      </c>
      <c r="S1028" s="83">
        <v>42915</v>
      </c>
    </row>
    <row r="1029" spans="1:20" x14ac:dyDescent="0.25">
      <c r="A1029" s="59">
        <v>23789</v>
      </c>
      <c r="B1029" s="56">
        <v>2</v>
      </c>
      <c r="C1029" s="85" t="s">
        <v>88</v>
      </c>
      <c r="F1029" s="88" t="s">
        <v>314</v>
      </c>
      <c r="G1029" s="64"/>
      <c r="H1029" s="50"/>
      <c r="I1029" s="50">
        <v>1080</v>
      </c>
      <c r="J1029" s="34">
        <v>1465</v>
      </c>
      <c r="K1029" s="34">
        <v>385</v>
      </c>
      <c r="L1029" s="35"/>
      <c r="M1029" s="34">
        <v>-825</v>
      </c>
      <c r="N1029" s="34">
        <v>-1210</v>
      </c>
      <c r="Q1029" s="34" t="s">
        <v>702</v>
      </c>
      <c r="R1029" s="63" t="s">
        <v>1751</v>
      </c>
      <c r="S1029" s="83">
        <v>42915</v>
      </c>
    </row>
    <row r="1030" spans="1:20" x14ac:dyDescent="0.25">
      <c r="A1030" s="59">
        <v>23789</v>
      </c>
      <c r="B1030" s="56">
        <v>3</v>
      </c>
      <c r="C1030" s="85" t="s">
        <v>88</v>
      </c>
      <c r="F1030" s="88" t="s">
        <v>1753</v>
      </c>
      <c r="G1030" s="64"/>
      <c r="H1030" s="50"/>
      <c r="I1030" s="50">
        <v>1625</v>
      </c>
      <c r="J1030" s="35"/>
      <c r="L1030" s="35"/>
      <c r="M1030" s="34">
        <v>-1370</v>
      </c>
      <c r="N1030" s="34" t="s">
        <v>1756</v>
      </c>
      <c r="Q1030" s="34" t="s">
        <v>702</v>
      </c>
      <c r="R1030" s="63" t="s">
        <v>1751</v>
      </c>
      <c r="S1030" s="83">
        <v>42915</v>
      </c>
    </row>
    <row r="1031" spans="1:20" x14ac:dyDescent="0.25">
      <c r="A1031" s="60">
        <v>23789</v>
      </c>
      <c r="B1031" s="56">
        <v>4</v>
      </c>
      <c r="C1031" s="85" t="s">
        <v>90</v>
      </c>
      <c r="D1031" s="87" t="s">
        <v>716</v>
      </c>
      <c r="E1031" s="62"/>
      <c r="F1031" s="87"/>
      <c r="G1031" s="62"/>
      <c r="H1031" s="50"/>
      <c r="I1031" s="50">
        <v>1080</v>
      </c>
      <c r="J1031" s="35">
        <v>1410</v>
      </c>
      <c r="K1031" s="34">
        <v>330</v>
      </c>
      <c r="L1031" s="35"/>
      <c r="Q1031" s="34" t="s">
        <v>702</v>
      </c>
      <c r="R1031" s="63" t="s">
        <v>703</v>
      </c>
      <c r="S1031" s="83">
        <v>42880</v>
      </c>
    </row>
    <row r="1032" spans="1:20" x14ac:dyDescent="0.25">
      <c r="A1032" s="59">
        <v>23789</v>
      </c>
      <c r="B1032" s="56">
        <v>5</v>
      </c>
      <c r="C1032" s="85" t="s">
        <v>90</v>
      </c>
      <c r="D1032" s="85" t="s">
        <v>89</v>
      </c>
      <c r="F1032" s="85" t="s">
        <v>314</v>
      </c>
      <c r="H1032" s="34" t="s">
        <v>38</v>
      </c>
      <c r="I1032" s="34">
        <v>1410</v>
      </c>
      <c r="J1032" s="34">
        <v>1440</v>
      </c>
      <c r="K1032" s="34">
        <v>30</v>
      </c>
      <c r="O1032" s="35"/>
      <c r="Q1032" s="34" t="s">
        <v>702</v>
      </c>
      <c r="R1032" s="63" t="s">
        <v>703</v>
      </c>
      <c r="S1032" s="83">
        <v>42880</v>
      </c>
    </row>
    <row r="1033" spans="1:20" x14ac:dyDescent="0.25">
      <c r="A1033" s="60">
        <v>23789</v>
      </c>
      <c r="B1033" s="56">
        <v>6</v>
      </c>
      <c r="C1033" s="85" t="s">
        <v>90</v>
      </c>
      <c r="D1033" s="87" t="s">
        <v>713</v>
      </c>
      <c r="E1033" s="62"/>
      <c r="F1033" s="87"/>
      <c r="G1033" s="62"/>
      <c r="H1033" s="50"/>
      <c r="I1033" s="50">
        <v>1440</v>
      </c>
      <c r="J1033" s="35">
        <v>1465</v>
      </c>
      <c r="K1033" s="34">
        <v>25</v>
      </c>
      <c r="L1033" s="35"/>
      <c r="M1033" s="35"/>
      <c r="Q1033" s="34" t="s">
        <v>702</v>
      </c>
      <c r="R1033" s="63" t="s">
        <v>703</v>
      </c>
      <c r="S1033" s="83">
        <v>42880</v>
      </c>
    </row>
    <row r="1034" spans="1:20" x14ac:dyDescent="0.25">
      <c r="A1034" s="60">
        <v>23789</v>
      </c>
      <c r="B1034" s="56">
        <v>7</v>
      </c>
      <c r="C1034" s="88" t="s">
        <v>1740</v>
      </c>
      <c r="F1034" s="87" t="s">
        <v>314</v>
      </c>
      <c r="H1034" s="50" t="s">
        <v>38</v>
      </c>
      <c r="I1034" s="50">
        <v>1080</v>
      </c>
      <c r="J1034" s="34">
        <v>1465</v>
      </c>
      <c r="K1034" s="34">
        <v>385</v>
      </c>
      <c r="L1034" s="35"/>
      <c r="M1034" s="35">
        <v>-825</v>
      </c>
      <c r="N1034" s="34">
        <v>-1210</v>
      </c>
      <c r="Q1034" s="34" t="s">
        <v>702</v>
      </c>
      <c r="R1034" s="63" t="s">
        <v>1751</v>
      </c>
      <c r="S1034" s="83">
        <v>42915</v>
      </c>
    </row>
    <row r="1035" spans="1:20" x14ac:dyDescent="0.25">
      <c r="A1035" s="54">
        <v>23791</v>
      </c>
      <c r="B1035" s="57">
        <v>1</v>
      </c>
      <c r="C1035" s="85" t="s">
        <v>88</v>
      </c>
      <c r="F1035" s="85" t="s">
        <v>1752</v>
      </c>
      <c r="H1035" s="52"/>
      <c r="I1035" s="34">
        <v>939</v>
      </c>
      <c r="J1035" s="34">
        <v>1722</v>
      </c>
      <c r="K1035" s="34">
        <v>783</v>
      </c>
      <c r="M1035" s="34">
        <v>-619</v>
      </c>
      <c r="N1035" s="34">
        <v>-1402</v>
      </c>
      <c r="Q1035" s="34" t="s">
        <v>702</v>
      </c>
      <c r="R1035" s="63" t="s">
        <v>306</v>
      </c>
      <c r="S1035" s="83">
        <v>42880</v>
      </c>
      <c r="T1035" s="34" t="s">
        <v>308</v>
      </c>
    </row>
    <row r="1036" spans="1:20" x14ac:dyDescent="0.25">
      <c r="A1036" s="59">
        <v>23791</v>
      </c>
      <c r="B1036" s="56">
        <v>2</v>
      </c>
      <c r="C1036" s="85" t="s">
        <v>88</v>
      </c>
      <c r="F1036" s="85" t="s">
        <v>314</v>
      </c>
      <c r="I1036" s="34">
        <v>1270</v>
      </c>
      <c r="J1036" s="34">
        <v>1722</v>
      </c>
      <c r="K1036" s="34">
        <v>452</v>
      </c>
      <c r="M1036" s="34">
        <v>-950</v>
      </c>
      <c r="N1036" s="34">
        <v>-1402</v>
      </c>
      <c r="Q1036" s="34" t="s">
        <v>702</v>
      </c>
      <c r="R1036" s="63" t="s">
        <v>306</v>
      </c>
      <c r="S1036" s="83">
        <v>42880</v>
      </c>
    </row>
    <row r="1037" spans="1:20" x14ac:dyDescent="0.25">
      <c r="A1037" s="59">
        <v>23791</v>
      </c>
      <c r="B1037" s="56">
        <v>3</v>
      </c>
      <c r="C1037" s="85" t="s">
        <v>88</v>
      </c>
      <c r="F1037" s="85" t="s">
        <v>1753</v>
      </c>
      <c r="I1037" s="34">
        <v>1722</v>
      </c>
      <c r="M1037" s="34">
        <v>-1402</v>
      </c>
      <c r="N1037" s="34" t="s">
        <v>1756</v>
      </c>
      <c r="Q1037" s="34" t="s">
        <v>702</v>
      </c>
      <c r="R1037" s="63" t="s">
        <v>306</v>
      </c>
      <c r="S1037" s="83">
        <v>42880</v>
      </c>
      <c r="T1037" s="34" t="s">
        <v>308</v>
      </c>
    </row>
    <row r="1038" spans="1:20" x14ac:dyDescent="0.25">
      <c r="A1038" s="59">
        <v>23791</v>
      </c>
      <c r="B1038" s="56">
        <v>4</v>
      </c>
      <c r="C1038" s="85" t="s">
        <v>90</v>
      </c>
      <c r="D1038" s="85" t="s">
        <v>89</v>
      </c>
      <c r="F1038" s="85" t="s">
        <v>314</v>
      </c>
      <c r="H1038" s="34" t="s">
        <v>38</v>
      </c>
      <c r="I1038" s="34">
        <v>1270</v>
      </c>
      <c r="J1038" s="34">
        <v>1285</v>
      </c>
      <c r="K1038" s="34">
        <v>15</v>
      </c>
      <c r="O1038" s="35"/>
      <c r="Q1038" s="34" t="s">
        <v>702</v>
      </c>
      <c r="R1038" s="63" t="s">
        <v>703</v>
      </c>
      <c r="S1038" s="83">
        <v>42880</v>
      </c>
    </row>
    <row r="1039" spans="1:20" x14ac:dyDescent="0.25">
      <c r="A1039" s="59">
        <v>23791</v>
      </c>
      <c r="B1039" s="56">
        <v>5</v>
      </c>
      <c r="C1039" s="85" t="s">
        <v>90</v>
      </c>
      <c r="D1039" s="85" t="s">
        <v>713</v>
      </c>
      <c r="I1039" s="34">
        <v>1285</v>
      </c>
      <c r="J1039" s="35">
        <v>1410</v>
      </c>
      <c r="K1039" s="34">
        <v>125</v>
      </c>
      <c r="L1039" s="35"/>
      <c r="Q1039" s="34" t="s">
        <v>702</v>
      </c>
      <c r="R1039" s="63" t="s">
        <v>703</v>
      </c>
      <c r="S1039" s="83">
        <v>42880</v>
      </c>
    </row>
    <row r="1040" spans="1:20" x14ac:dyDescent="0.25">
      <c r="A1040" s="59">
        <v>23791</v>
      </c>
      <c r="B1040" s="56">
        <v>6</v>
      </c>
      <c r="C1040" s="85" t="s">
        <v>90</v>
      </c>
      <c r="D1040" s="85" t="s">
        <v>89</v>
      </c>
      <c r="F1040" s="85" t="s">
        <v>314</v>
      </c>
      <c r="H1040" s="34" t="s">
        <v>38</v>
      </c>
      <c r="I1040" s="34">
        <v>1410</v>
      </c>
      <c r="J1040" s="34">
        <v>1450</v>
      </c>
      <c r="K1040" s="34">
        <v>40</v>
      </c>
      <c r="O1040" s="35"/>
      <c r="Q1040" s="34" t="s">
        <v>702</v>
      </c>
      <c r="R1040" s="63" t="s">
        <v>703</v>
      </c>
      <c r="S1040" s="83">
        <v>42880</v>
      </c>
    </row>
    <row r="1041" spans="1:19" x14ac:dyDescent="0.25">
      <c r="A1041" s="59">
        <v>23791</v>
      </c>
      <c r="B1041" s="56">
        <v>7</v>
      </c>
      <c r="C1041" s="85" t="s">
        <v>90</v>
      </c>
      <c r="D1041" s="85" t="s">
        <v>713</v>
      </c>
      <c r="I1041" s="34">
        <v>1450</v>
      </c>
      <c r="J1041" s="35">
        <v>1580</v>
      </c>
      <c r="K1041" s="34">
        <v>130</v>
      </c>
      <c r="L1041" s="35"/>
      <c r="Q1041" s="34" t="s">
        <v>702</v>
      </c>
      <c r="R1041" s="63" t="s">
        <v>703</v>
      </c>
      <c r="S1041" s="83">
        <v>42880</v>
      </c>
    </row>
    <row r="1042" spans="1:19" x14ac:dyDescent="0.25">
      <c r="A1042" s="59">
        <v>23791</v>
      </c>
      <c r="B1042" s="56">
        <v>8</v>
      </c>
      <c r="C1042" s="85" t="s">
        <v>90</v>
      </c>
      <c r="D1042" s="85" t="s">
        <v>89</v>
      </c>
      <c r="F1042" s="85" t="s">
        <v>314</v>
      </c>
      <c r="H1042" s="34" t="s">
        <v>38</v>
      </c>
      <c r="I1042" s="34">
        <v>1580</v>
      </c>
      <c r="J1042" s="34">
        <v>1600</v>
      </c>
      <c r="K1042" s="34">
        <v>20</v>
      </c>
      <c r="O1042" s="35"/>
      <c r="Q1042" s="34" t="s">
        <v>702</v>
      </c>
      <c r="R1042" s="63" t="s">
        <v>703</v>
      </c>
      <c r="S1042" s="83">
        <v>42880</v>
      </c>
    </row>
    <row r="1043" spans="1:19" x14ac:dyDescent="0.25">
      <c r="A1043" s="61">
        <v>23791</v>
      </c>
      <c r="B1043" s="56">
        <v>9</v>
      </c>
      <c r="C1043" s="85" t="s">
        <v>90</v>
      </c>
      <c r="D1043" s="88" t="s">
        <v>716</v>
      </c>
      <c r="E1043" s="64"/>
      <c r="F1043" s="88"/>
      <c r="G1043" s="64"/>
      <c r="H1043" s="50"/>
      <c r="I1043" s="50">
        <v>1600</v>
      </c>
      <c r="J1043" s="35">
        <v>1722</v>
      </c>
      <c r="K1043" s="34">
        <v>122</v>
      </c>
      <c r="L1043" s="35"/>
      <c r="Q1043" s="34" t="s">
        <v>702</v>
      </c>
      <c r="R1043" s="63" t="s">
        <v>703</v>
      </c>
      <c r="S1043" s="83">
        <v>42880</v>
      </c>
    </row>
    <row r="1044" spans="1:19" x14ac:dyDescent="0.25">
      <c r="A1044" s="61">
        <v>23791</v>
      </c>
      <c r="B1044" s="56">
        <v>10</v>
      </c>
      <c r="C1044" s="88" t="s">
        <v>1740</v>
      </c>
      <c r="F1044" s="87" t="s">
        <v>314</v>
      </c>
      <c r="H1044" s="34" t="s">
        <v>38</v>
      </c>
      <c r="I1044" s="34">
        <v>1270</v>
      </c>
      <c r="J1044" s="34">
        <v>1722</v>
      </c>
      <c r="K1044" s="34">
        <v>452</v>
      </c>
      <c r="L1044" s="35"/>
      <c r="M1044" s="34">
        <v>-950</v>
      </c>
      <c r="N1044" s="34">
        <v>-1402</v>
      </c>
      <c r="Q1044" s="34" t="s">
        <v>702</v>
      </c>
      <c r="R1044" s="63" t="s">
        <v>1751</v>
      </c>
      <c r="S1044" s="83">
        <v>42915</v>
      </c>
    </row>
    <row r="1045" spans="1:19" x14ac:dyDescent="0.25">
      <c r="A1045" s="54">
        <v>23794</v>
      </c>
      <c r="B1045" s="57">
        <v>1</v>
      </c>
      <c r="C1045" s="85" t="s">
        <v>88</v>
      </c>
      <c r="F1045" s="88" t="s">
        <v>1752</v>
      </c>
      <c r="G1045" s="64"/>
      <c r="H1045" s="50"/>
      <c r="I1045" s="50"/>
      <c r="J1045" s="35">
        <v>1515</v>
      </c>
      <c r="L1045" s="35"/>
      <c r="M1045" s="34" t="s">
        <v>1756</v>
      </c>
      <c r="N1045" s="34">
        <v>-1220</v>
      </c>
      <c r="Q1045" s="34" t="s">
        <v>702</v>
      </c>
      <c r="R1045" s="63" t="s">
        <v>1751</v>
      </c>
      <c r="S1045" s="83">
        <v>42915</v>
      </c>
    </row>
    <row r="1046" spans="1:19" x14ac:dyDescent="0.25">
      <c r="A1046" s="54">
        <v>23794</v>
      </c>
      <c r="B1046" s="56">
        <v>2</v>
      </c>
      <c r="C1046" s="85" t="s">
        <v>88</v>
      </c>
      <c r="F1046" s="88" t="s">
        <v>314</v>
      </c>
      <c r="G1046" s="64"/>
      <c r="H1046" s="50"/>
      <c r="I1046" s="50">
        <v>1080</v>
      </c>
      <c r="J1046" s="34">
        <v>1515</v>
      </c>
      <c r="K1046" s="34">
        <v>435</v>
      </c>
      <c r="L1046" s="35"/>
      <c r="M1046" s="34">
        <v>-785</v>
      </c>
      <c r="N1046" s="34">
        <v>-1220</v>
      </c>
      <c r="Q1046" s="34" t="s">
        <v>702</v>
      </c>
      <c r="R1046" s="63" t="s">
        <v>1751</v>
      </c>
      <c r="S1046" s="83">
        <v>42915</v>
      </c>
    </row>
    <row r="1047" spans="1:19" x14ac:dyDescent="0.25">
      <c r="A1047" s="54">
        <v>23794</v>
      </c>
      <c r="B1047" s="56">
        <v>3</v>
      </c>
      <c r="C1047" s="85" t="s">
        <v>88</v>
      </c>
      <c r="F1047" s="88" t="s">
        <v>1753</v>
      </c>
      <c r="G1047" s="64"/>
      <c r="H1047" s="50"/>
      <c r="I1047" s="50">
        <v>1515</v>
      </c>
      <c r="J1047" s="35"/>
      <c r="L1047" s="35"/>
      <c r="M1047" s="34">
        <v>-1220</v>
      </c>
      <c r="N1047" s="34" t="s">
        <v>1756</v>
      </c>
      <c r="Q1047" s="34" t="s">
        <v>702</v>
      </c>
      <c r="R1047" s="63" t="s">
        <v>1751</v>
      </c>
      <c r="S1047" s="83">
        <v>42915</v>
      </c>
    </row>
    <row r="1048" spans="1:19" x14ac:dyDescent="0.25">
      <c r="A1048" s="54">
        <v>23794</v>
      </c>
      <c r="B1048" s="56">
        <v>4</v>
      </c>
      <c r="C1048" s="85" t="s">
        <v>90</v>
      </c>
      <c r="D1048" s="85" t="s">
        <v>89</v>
      </c>
      <c r="F1048" s="85" t="s">
        <v>314</v>
      </c>
      <c r="H1048" s="34" t="s">
        <v>38</v>
      </c>
      <c r="I1048" s="34">
        <v>1080</v>
      </c>
      <c r="J1048" s="34">
        <v>1107</v>
      </c>
      <c r="K1048" s="34">
        <v>27</v>
      </c>
      <c r="O1048" s="35"/>
      <c r="Q1048" s="34" t="s">
        <v>702</v>
      </c>
      <c r="R1048" s="63" t="s">
        <v>703</v>
      </c>
      <c r="S1048" s="83">
        <v>42880</v>
      </c>
    </row>
    <row r="1049" spans="1:19" x14ac:dyDescent="0.25">
      <c r="A1049" s="54">
        <v>23794</v>
      </c>
      <c r="B1049" s="56">
        <v>5</v>
      </c>
      <c r="C1049" s="85" t="s">
        <v>90</v>
      </c>
      <c r="D1049" s="85" t="s">
        <v>716</v>
      </c>
      <c r="I1049" s="34">
        <v>1107</v>
      </c>
      <c r="J1049" s="35">
        <v>1410</v>
      </c>
      <c r="K1049" s="34">
        <v>303</v>
      </c>
      <c r="L1049" s="35"/>
      <c r="Q1049" s="34" t="s">
        <v>702</v>
      </c>
      <c r="R1049" s="63" t="s">
        <v>703</v>
      </c>
      <c r="S1049" s="83">
        <v>42880</v>
      </c>
    </row>
    <row r="1050" spans="1:19" x14ac:dyDescent="0.25">
      <c r="A1050" s="54">
        <v>23794</v>
      </c>
      <c r="B1050" s="56">
        <v>6</v>
      </c>
      <c r="C1050" s="85" t="s">
        <v>90</v>
      </c>
      <c r="D1050" s="85" t="s">
        <v>89</v>
      </c>
      <c r="F1050" s="85" t="s">
        <v>314</v>
      </c>
      <c r="H1050" s="34" t="s">
        <v>38</v>
      </c>
      <c r="I1050" s="34">
        <v>1410</v>
      </c>
      <c r="J1050" s="34">
        <v>1435</v>
      </c>
      <c r="K1050" s="34">
        <v>25</v>
      </c>
      <c r="O1050" s="35"/>
      <c r="Q1050" s="34" t="s">
        <v>702</v>
      </c>
      <c r="R1050" s="63" t="s">
        <v>703</v>
      </c>
      <c r="S1050" s="83">
        <v>42880</v>
      </c>
    </row>
    <row r="1051" spans="1:19" x14ac:dyDescent="0.25">
      <c r="A1051" s="54">
        <v>23794</v>
      </c>
      <c r="B1051" s="56">
        <v>7</v>
      </c>
      <c r="C1051" s="85" t="s">
        <v>90</v>
      </c>
      <c r="D1051" s="87" t="s">
        <v>716</v>
      </c>
      <c r="E1051" s="62"/>
      <c r="F1051" s="87"/>
      <c r="G1051" s="62"/>
      <c r="H1051" s="50"/>
      <c r="I1051" s="50">
        <v>1435</v>
      </c>
      <c r="J1051" s="35">
        <v>1570</v>
      </c>
      <c r="K1051" s="34">
        <v>135</v>
      </c>
      <c r="L1051" s="35"/>
      <c r="M1051" s="35"/>
      <c r="Q1051" s="34" t="s">
        <v>702</v>
      </c>
      <c r="R1051" s="63" t="s">
        <v>703</v>
      </c>
      <c r="S1051" s="83">
        <v>42880</v>
      </c>
    </row>
    <row r="1052" spans="1:19" x14ac:dyDescent="0.25">
      <c r="A1052" s="54">
        <v>23794</v>
      </c>
      <c r="B1052" s="56">
        <v>8</v>
      </c>
      <c r="C1052" s="88" t="s">
        <v>1740</v>
      </c>
      <c r="F1052" s="87" t="s">
        <v>314</v>
      </c>
      <c r="H1052" s="50" t="s">
        <v>38</v>
      </c>
      <c r="I1052" s="50">
        <v>1080</v>
      </c>
      <c r="J1052" s="34">
        <v>1515</v>
      </c>
      <c r="K1052" s="34">
        <v>435</v>
      </c>
      <c r="L1052" s="35"/>
      <c r="M1052" s="35">
        <v>-785</v>
      </c>
      <c r="N1052" s="34">
        <v>-1220</v>
      </c>
      <c r="Q1052" s="34" t="s">
        <v>702</v>
      </c>
      <c r="R1052" s="63" t="s">
        <v>1751</v>
      </c>
      <c r="S1052" s="83">
        <v>42915</v>
      </c>
    </row>
    <row r="1053" spans="1:19" x14ac:dyDescent="0.25">
      <c r="A1053" s="54">
        <v>23799</v>
      </c>
      <c r="B1053" s="57">
        <v>1</v>
      </c>
      <c r="C1053" s="85" t="s">
        <v>88</v>
      </c>
      <c r="F1053" s="87" t="s">
        <v>1752</v>
      </c>
      <c r="G1053" s="62"/>
      <c r="H1053" s="50"/>
      <c r="I1053" s="50"/>
      <c r="J1053" s="35">
        <v>1520</v>
      </c>
      <c r="L1053" s="35"/>
      <c r="M1053" s="35" t="s">
        <v>1756</v>
      </c>
      <c r="N1053" s="34">
        <v>-1225</v>
      </c>
      <c r="Q1053" s="34" t="s">
        <v>702</v>
      </c>
      <c r="R1053" s="63" t="s">
        <v>1751</v>
      </c>
      <c r="S1053" s="83">
        <v>42915</v>
      </c>
    </row>
    <row r="1054" spans="1:19" x14ac:dyDescent="0.25">
      <c r="A1054" s="54">
        <v>23799</v>
      </c>
      <c r="B1054" s="56">
        <v>2</v>
      </c>
      <c r="C1054" s="85" t="s">
        <v>88</v>
      </c>
      <c r="F1054" s="87" t="s">
        <v>314</v>
      </c>
      <c r="G1054" s="62"/>
      <c r="H1054" s="50"/>
      <c r="I1054" s="50">
        <v>1100</v>
      </c>
      <c r="J1054" s="34">
        <v>1520</v>
      </c>
      <c r="K1054" s="34">
        <v>420</v>
      </c>
      <c r="L1054" s="35"/>
      <c r="M1054" s="35">
        <v>-805</v>
      </c>
      <c r="N1054" s="34">
        <v>-1225</v>
      </c>
      <c r="Q1054" s="34" t="s">
        <v>702</v>
      </c>
      <c r="R1054" s="63" t="s">
        <v>1751</v>
      </c>
      <c r="S1054" s="83">
        <v>42915</v>
      </c>
    </row>
    <row r="1055" spans="1:19" x14ac:dyDescent="0.25">
      <c r="A1055" s="54">
        <v>23799</v>
      </c>
      <c r="B1055" s="56">
        <v>3</v>
      </c>
      <c r="C1055" s="85" t="s">
        <v>88</v>
      </c>
      <c r="F1055" s="87" t="s">
        <v>1753</v>
      </c>
      <c r="G1055" s="62"/>
      <c r="H1055" s="50"/>
      <c r="I1055" s="50">
        <v>1520</v>
      </c>
      <c r="J1055" s="35"/>
      <c r="L1055" s="35"/>
      <c r="M1055" s="35">
        <v>-1225</v>
      </c>
      <c r="N1055" s="34" t="s">
        <v>1756</v>
      </c>
      <c r="Q1055" s="34" t="s">
        <v>702</v>
      </c>
      <c r="R1055" s="63" t="s">
        <v>1751</v>
      </c>
      <c r="S1055" s="83">
        <v>42915</v>
      </c>
    </row>
    <row r="1056" spans="1:19" x14ac:dyDescent="0.25">
      <c r="A1056" s="54">
        <v>23799</v>
      </c>
      <c r="B1056" s="56">
        <v>4</v>
      </c>
      <c r="C1056" s="85" t="s">
        <v>90</v>
      </c>
      <c r="D1056" s="85" t="s">
        <v>89</v>
      </c>
      <c r="F1056" s="85" t="s">
        <v>314</v>
      </c>
      <c r="H1056" s="34" t="s">
        <v>37</v>
      </c>
      <c r="I1056" s="34">
        <v>1100</v>
      </c>
      <c r="J1056" s="34">
        <v>1120</v>
      </c>
      <c r="K1056" s="34">
        <v>20</v>
      </c>
      <c r="O1056" s="35"/>
      <c r="Q1056" s="34" t="s">
        <v>702</v>
      </c>
      <c r="R1056" s="63" t="s">
        <v>703</v>
      </c>
      <c r="S1056" s="83">
        <v>42880</v>
      </c>
    </row>
    <row r="1057" spans="1:20" x14ac:dyDescent="0.25">
      <c r="A1057" s="54">
        <v>23799</v>
      </c>
      <c r="B1057" s="56">
        <v>5</v>
      </c>
      <c r="C1057" s="85" t="s">
        <v>90</v>
      </c>
      <c r="D1057" s="85" t="s">
        <v>713</v>
      </c>
      <c r="I1057" s="34">
        <v>1120</v>
      </c>
      <c r="J1057" s="35">
        <v>1250</v>
      </c>
      <c r="K1057" s="34">
        <v>130</v>
      </c>
      <c r="L1057" s="35"/>
      <c r="Q1057" s="34" t="s">
        <v>702</v>
      </c>
      <c r="R1057" s="63" t="s">
        <v>703</v>
      </c>
      <c r="S1057" s="83">
        <v>42880</v>
      </c>
    </row>
    <row r="1058" spans="1:20" x14ac:dyDescent="0.25">
      <c r="A1058" s="54">
        <v>23799</v>
      </c>
      <c r="B1058" s="56">
        <v>6</v>
      </c>
      <c r="C1058" s="85" t="s">
        <v>90</v>
      </c>
      <c r="D1058" s="85" t="s">
        <v>89</v>
      </c>
      <c r="F1058" s="85" t="s">
        <v>314</v>
      </c>
      <c r="H1058" s="34" t="s">
        <v>38</v>
      </c>
      <c r="I1058" s="34">
        <v>1250</v>
      </c>
      <c r="J1058" s="34">
        <v>1290</v>
      </c>
      <c r="K1058" s="34">
        <v>40</v>
      </c>
      <c r="O1058" s="35"/>
      <c r="Q1058" s="34" t="s">
        <v>702</v>
      </c>
      <c r="R1058" s="63" t="s">
        <v>703</v>
      </c>
      <c r="S1058" s="83">
        <v>42880</v>
      </c>
    </row>
    <row r="1059" spans="1:20" x14ac:dyDescent="0.25">
      <c r="A1059" s="54">
        <v>23799</v>
      </c>
      <c r="B1059" s="56">
        <v>7</v>
      </c>
      <c r="C1059" s="85" t="s">
        <v>90</v>
      </c>
      <c r="D1059" s="85" t="s">
        <v>713</v>
      </c>
      <c r="I1059" s="34">
        <v>1290</v>
      </c>
      <c r="J1059" s="35">
        <v>1370</v>
      </c>
      <c r="K1059" s="34">
        <v>80</v>
      </c>
      <c r="L1059" s="35"/>
      <c r="Q1059" s="34" t="s">
        <v>702</v>
      </c>
      <c r="R1059" s="63" t="s">
        <v>703</v>
      </c>
      <c r="S1059" s="83">
        <v>42880</v>
      </c>
    </row>
    <row r="1060" spans="1:20" x14ac:dyDescent="0.25">
      <c r="A1060" s="54">
        <v>23799</v>
      </c>
      <c r="B1060" s="56">
        <v>8</v>
      </c>
      <c r="C1060" s="85" t="s">
        <v>90</v>
      </c>
      <c r="D1060" s="85" t="s">
        <v>89</v>
      </c>
      <c r="F1060" s="85" t="s">
        <v>314</v>
      </c>
      <c r="H1060" s="34" t="s">
        <v>37</v>
      </c>
      <c r="I1060" s="34">
        <v>1370</v>
      </c>
      <c r="J1060" s="34">
        <v>1460</v>
      </c>
      <c r="K1060" s="34">
        <v>90</v>
      </c>
      <c r="O1060" s="35"/>
      <c r="Q1060" s="34" t="s">
        <v>702</v>
      </c>
      <c r="R1060" s="63" t="s">
        <v>703</v>
      </c>
      <c r="S1060" s="83">
        <v>42880</v>
      </c>
    </row>
    <row r="1061" spans="1:20" x14ac:dyDescent="0.25">
      <c r="A1061" s="54">
        <v>23799</v>
      </c>
      <c r="B1061" s="56">
        <v>9</v>
      </c>
      <c r="C1061" s="85" t="s">
        <v>90</v>
      </c>
      <c r="D1061" s="87" t="s">
        <v>713</v>
      </c>
      <c r="E1061" s="62"/>
      <c r="F1061" s="87"/>
      <c r="G1061" s="62"/>
      <c r="H1061" s="50"/>
      <c r="I1061" s="50">
        <v>1460</v>
      </c>
      <c r="J1061" s="35">
        <v>1520</v>
      </c>
      <c r="K1061" s="34">
        <v>60</v>
      </c>
      <c r="L1061" s="35"/>
      <c r="M1061" s="35"/>
      <c r="Q1061" s="34" t="s">
        <v>702</v>
      </c>
      <c r="R1061" s="63" t="s">
        <v>703</v>
      </c>
      <c r="S1061" s="83">
        <v>42880</v>
      </c>
    </row>
    <row r="1062" spans="1:20" x14ac:dyDescent="0.25">
      <c r="A1062" s="54">
        <v>23799</v>
      </c>
      <c r="B1062" s="56">
        <v>10</v>
      </c>
      <c r="C1062" s="88" t="s">
        <v>1740</v>
      </c>
      <c r="F1062" s="87" t="s">
        <v>314</v>
      </c>
      <c r="H1062" s="50" t="s">
        <v>37</v>
      </c>
      <c r="I1062" s="50">
        <v>1100</v>
      </c>
      <c r="J1062" s="35">
        <v>1185</v>
      </c>
      <c r="K1062" s="34">
        <v>85</v>
      </c>
      <c r="L1062" s="35"/>
      <c r="M1062" s="35">
        <v>-805</v>
      </c>
      <c r="N1062" s="34">
        <v>-890</v>
      </c>
      <c r="Q1062" s="34" t="s">
        <v>702</v>
      </c>
      <c r="R1062" s="63" t="s">
        <v>1751</v>
      </c>
      <c r="S1062" s="83">
        <v>42915</v>
      </c>
    </row>
    <row r="1063" spans="1:20" x14ac:dyDescent="0.25">
      <c r="A1063" s="54">
        <v>23799</v>
      </c>
      <c r="B1063" s="56">
        <v>11</v>
      </c>
      <c r="C1063" s="88" t="s">
        <v>1740</v>
      </c>
      <c r="F1063" s="87" t="s">
        <v>314</v>
      </c>
      <c r="H1063" s="50" t="s">
        <v>38</v>
      </c>
      <c r="I1063" s="50">
        <v>1185</v>
      </c>
      <c r="J1063" s="35">
        <v>1330</v>
      </c>
      <c r="K1063" s="34">
        <v>145</v>
      </c>
      <c r="L1063" s="35"/>
      <c r="M1063" s="35">
        <v>-890</v>
      </c>
      <c r="N1063" s="34">
        <v>-1035</v>
      </c>
      <c r="Q1063" s="34" t="s">
        <v>702</v>
      </c>
      <c r="R1063" s="63" t="s">
        <v>1751</v>
      </c>
      <c r="S1063" s="83">
        <v>42915</v>
      </c>
    </row>
    <row r="1064" spans="1:20" x14ac:dyDescent="0.25">
      <c r="A1064" s="54">
        <v>23799</v>
      </c>
      <c r="B1064" s="56">
        <v>12</v>
      </c>
      <c r="C1064" s="88" t="s">
        <v>1740</v>
      </c>
      <c r="F1064" s="87" t="s">
        <v>314</v>
      </c>
      <c r="H1064" s="50" t="s">
        <v>37</v>
      </c>
      <c r="I1064" s="50">
        <v>1330</v>
      </c>
      <c r="J1064" s="35">
        <v>1520</v>
      </c>
      <c r="K1064" s="34">
        <v>190</v>
      </c>
      <c r="L1064" s="35"/>
      <c r="M1064" s="35">
        <v>-1035</v>
      </c>
      <c r="N1064" s="34">
        <v>-1225</v>
      </c>
      <c r="Q1064" s="34" t="s">
        <v>702</v>
      </c>
      <c r="R1064" s="63" t="s">
        <v>1751</v>
      </c>
      <c r="S1064" s="83">
        <v>42915</v>
      </c>
    </row>
    <row r="1065" spans="1:20" x14ac:dyDescent="0.25">
      <c r="A1065" s="54">
        <v>23801</v>
      </c>
      <c r="B1065" s="57">
        <v>1</v>
      </c>
      <c r="C1065" s="85" t="s">
        <v>88</v>
      </c>
      <c r="F1065" s="85" t="s">
        <v>1752</v>
      </c>
      <c r="I1065" s="34">
        <v>1040</v>
      </c>
      <c r="J1065" s="34">
        <v>1736</v>
      </c>
      <c r="K1065" s="34">
        <v>696</v>
      </c>
      <c r="L1065" s="64"/>
      <c r="M1065" s="34">
        <v>-722</v>
      </c>
      <c r="N1065" s="34">
        <v>-1418</v>
      </c>
      <c r="Q1065" s="34" t="s">
        <v>702</v>
      </c>
      <c r="R1065" s="63" t="s">
        <v>306</v>
      </c>
      <c r="S1065" s="83">
        <v>42880</v>
      </c>
      <c r="T1065" s="34" t="s">
        <v>308</v>
      </c>
    </row>
    <row r="1066" spans="1:20" x14ac:dyDescent="0.25">
      <c r="A1066" s="59">
        <v>23801</v>
      </c>
      <c r="B1066" s="56">
        <v>2</v>
      </c>
      <c r="C1066" s="85" t="s">
        <v>88</v>
      </c>
      <c r="F1066" s="85" t="s">
        <v>314</v>
      </c>
      <c r="I1066" s="34">
        <v>1351</v>
      </c>
      <c r="J1066" s="34">
        <v>1736</v>
      </c>
      <c r="K1066" s="34">
        <v>385</v>
      </c>
      <c r="M1066" s="34">
        <v>-1033</v>
      </c>
      <c r="N1066" s="34">
        <v>-1418</v>
      </c>
      <c r="Q1066" s="34" t="s">
        <v>702</v>
      </c>
      <c r="R1066" s="63" t="s">
        <v>306</v>
      </c>
      <c r="S1066" s="83">
        <v>42880</v>
      </c>
    </row>
    <row r="1067" spans="1:20" x14ac:dyDescent="0.25">
      <c r="A1067" s="59">
        <v>23801</v>
      </c>
      <c r="B1067" s="56">
        <v>3</v>
      </c>
      <c r="C1067" s="85" t="s">
        <v>88</v>
      </c>
      <c r="F1067" s="85" t="s">
        <v>1753</v>
      </c>
      <c r="I1067" s="34">
        <v>1736</v>
      </c>
      <c r="M1067" s="34">
        <v>-1418</v>
      </c>
      <c r="N1067" s="34" t="s">
        <v>1756</v>
      </c>
      <c r="Q1067" s="34" t="s">
        <v>702</v>
      </c>
      <c r="R1067" s="63" t="s">
        <v>306</v>
      </c>
      <c r="S1067" s="83">
        <v>42880</v>
      </c>
      <c r="T1067" s="34" t="s">
        <v>308</v>
      </c>
    </row>
    <row r="1068" spans="1:20" x14ac:dyDescent="0.25">
      <c r="A1068" s="59">
        <v>23801</v>
      </c>
      <c r="B1068" s="56">
        <v>4</v>
      </c>
      <c r="C1068" s="85" t="s">
        <v>90</v>
      </c>
      <c r="D1068" s="85" t="s">
        <v>89</v>
      </c>
      <c r="F1068" s="85" t="s">
        <v>314</v>
      </c>
      <c r="H1068" s="34" t="s">
        <v>37</v>
      </c>
      <c r="I1068" s="34">
        <v>1351</v>
      </c>
      <c r="J1068" s="34">
        <v>1370</v>
      </c>
      <c r="K1068" s="34">
        <v>19</v>
      </c>
      <c r="O1068" s="35"/>
      <c r="Q1068" s="34" t="s">
        <v>702</v>
      </c>
      <c r="R1068" s="63" t="s">
        <v>703</v>
      </c>
      <c r="S1068" s="83">
        <v>42880</v>
      </c>
    </row>
    <row r="1069" spans="1:20" x14ac:dyDescent="0.25">
      <c r="A1069" s="59">
        <v>23801</v>
      </c>
      <c r="B1069" s="56">
        <v>5</v>
      </c>
      <c r="C1069" s="85" t="s">
        <v>90</v>
      </c>
      <c r="D1069" s="85" t="s">
        <v>716</v>
      </c>
      <c r="I1069" s="34">
        <v>1370</v>
      </c>
      <c r="J1069" s="35">
        <v>1670</v>
      </c>
      <c r="K1069" s="34">
        <v>300</v>
      </c>
      <c r="L1069" s="35"/>
      <c r="Q1069" s="34" t="s">
        <v>702</v>
      </c>
      <c r="R1069" s="63" t="s">
        <v>703</v>
      </c>
      <c r="S1069" s="83">
        <v>42880</v>
      </c>
    </row>
    <row r="1070" spans="1:20" x14ac:dyDescent="0.25">
      <c r="A1070" s="59">
        <v>23801</v>
      </c>
      <c r="B1070" s="56">
        <v>6</v>
      </c>
      <c r="C1070" s="85" t="s">
        <v>90</v>
      </c>
      <c r="D1070" s="85" t="s">
        <v>89</v>
      </c>
      <c r="F1070" s="85" t="s">
        <v>314</v>
      </c>
      <c r="H1070" s="34" t="s">
        <v>37</v>
      </c>
      <c r="I1070" s="34">
        <v>1670</v>
      </c>
      <c r="J1070" s="34">
        <v>1688</v>
      </c>
      <c r="K1070" s="34">
        <v>18</v>
      </c>
      <c r="O1070" s="35"/>
      <c r="Q1070" s="34" t="s">
        <v>702</v>
      </c>
      <c r="R1070" s="63" t="s">
        <v>703</v>
      </c>
      <c r="S1070" s="83">
        <v>42880</v>
      </c>
    </row>
    <row r="1071" spans="1:20" x14ac:dyDescent="0.25">
      <c r="A1071" s="61">
        <v>23801</v>
      </c>
      <c r="B1071" s="56">
        <v>7</v>
      </c>
      <c r="C1071" s="85" t="s">
        <v>90</v>
      </c>
      <c r="D1071" s="88" t="s">
        <v>715</v>
      </c>
      <c r="E1071" s="64"/>
      <c r="F1071" s="88"/>
      <c r="G1071" s="64"/>
      <c r="H1071" s="50"/>
      <c r="I1071" s="50">
        <v>1688</v>
      </c>
      <c r="J1071" s="35">
        <v>1736.09</v>
      </c>
      <c r="K1071" s="34">
        <v>64.089999999999904</v>
      </c>
      <c r="L1071" s="35"/>
      <c r="Q1071" s="34" t="s">
        <v>702</v>
      </c>
      <c r="R1071" s="63" t="s">
        <v>703</v>
      </c>
      <c r="S1071" s="83">
        <v>42880</v>
      </c>
    </row>
    <row r="1072" spans="1:20" x14ac:dyDescent="0.25">
      <c r="A1072" s="61">
        <v>23801</v>
      </c>
      <c r="B1072" s="56">
        <v>8</v>
      </c>
      <c r="C1072" s="88" t="s">
        <v>1740</v>
      </c>
      <c r="F1072" s="87" t="s">
        <v>314</v>
      </c>
      <c r="H1072" s="34" t="s">
        <v>37</v>
      </c>
      <c r="I1072" s="34">
        <v>1351</v>
      </c>
      <c r="J1072" s="34">
        <v>1736</v>
      </c>
      <c r="K1072" s="34">
        <v>385</v>
      </c>
      <c r="L1072" s="35"/>
      <c r="M1072" s="34">
        <v>-1033</v>
      </c>
      <c r="N1072" s="34">
        <v>-1418</v>
      </c>
      <c r="Q1072" s="34" t="s">
        <v>702</v>
      </c>
      <c r="R1072" s="63" t="s">
        <v>1751</v>
      </c>
      <c r="S1072" s="83">
        <v>42915</v>
      </c>
    </row>
    <row r="1073" spans="1:20" x14ac:dyDescent="0.25">
      <c r="A1073" s="54">
        <v>24549</v>
      </c>
      <c r="B1073" s="57">
        <v>1</v>
      </c>
      <c r="C1073" s="85" t="s">
        <v>88</v>
      </c>
      <c r="F1073" s="85" t="s">
        <v>1752</v>
      </c>
      <c r="H1073" s="52"/>
      <c r="J1073" s="34">
        <v>514</v>
      </c>
      <c r="M1073" s="34" t="s">
        <v>1756</v>
      </c>
      <c r="N1073" s="34">
        <v>-53</v>
      </c>
      <c r="Q1073" s="34" t="s">
        <v>702</v>
      </c>
      <c r="R1073" s="63" t="s">
        <v>306</v>
      </c>
      <c r="S1073" s="83">
        <v>42880</v>
      </c>
      <c r="T1073" s="34" t="s">
        <v>308</v>
      </c>
    </row>
    <row r="1074" spans="1:20" x14ac:dyDescent="0.25">
      <c r="A1074" s="59">
        <v>24549</v>
      </c>
      <c r="B1074" s="56">
        <v>2</v>
      </c>
      <c r="C1074" s="85" t="s">
        <v>88</v>
      </c>
      <c r="F1074" s="85" t="s">
        <v>314</v>
      </c>
      <c r="I1074" s="34">
        <v>235</v>
      </c>
      <c r="J1074" s="34">
        <v>514</v>
      </c>
      <c r="K1074" s="34">
        <v>279</v>
      </c>
      <c r="M1074" s="34">
        <v>226</v>
      </c>
      <c r="N1074" s="34">
        <v>-53</v>
      </c>
      <c r="Q1074" s="34" t="s">
        <v>702</v>
      </c>
      <c r="R1074" s="63" t="s">
        <v>306</v>
      </c>
      <c r="S1074" s="83">
        <v>42880</v>
      </c>
    </row>
    <row r="1075" spans="1:20" x14ac:dyDescent="0.25">
      <c r="A1075" s="59">
        <v>24549</v>
      </c>
      <c r="B1075" s="56">
        <v>3</v>
      </c>
      <c r="C1075" s="85" t="s">
        <v>88</v>
      </c>
      <c r="F1075" s="85" t="s">
        <v>1753</v>
      </c>
      <c r="I1075" s="34">
        <v>514</v>
      </c>
      <c r="M1075" s="34">
        <v>-53</v>
      </c>
      <c r="N1075" s="34" t="s">
        <v>1756</v>
      </c>
      <c r="Q1075" s="34" t="s">
        <v>702</v>
      </c>
      <c r="R1075" s="63" t="s">
        <v>306</v>
      </c>
      <c r="S1075" s="83">
        <v>42880</v>
      </c>
      <c r="T1075" s="34" t="s">
        <v>308</v>
      </c>
    </row>
    <row r="1076" spans="1:20" x14ac:dyDescent="0.25">
      <c r="A1076" s="59">
        <v>24549</v>
      </c>
      <c r="B1076" s="56">
        <v>5</v>
      </c>
      <c r="C1076" s="85" t="s">
        <v>90</v>
      </c>
      <c r="D1076" s="85" t="s">
        <v>716</v>
      </c>
      <c r="I1076" s="34">
        <v>235</v>
      </c>
      <c r="J1076" s="35">
        <v>285</v>
      </c>
      <c r="K1076" s="34">
        <v>50</v>
      </c>
      <c r="L1076" s="35"/>
      <c r="Q1076" s="34" t="s">
        <v>702</v>
      </c>
      <c r="R1076" s="63" t="s">
        <v>703</v>
      </c>
      <c r="S1076" s="83">
        <v>42880</v>
      </c>
    </row>
    <row r="1077" spans="1:20" x14ac:dyDescent="0.25">
      <c r="A1077" s="59">
        <v>24549</v>
      </c>
      <c r="B1077" s="56">
        <v>6</v>
      </c>
      <c r="C1077" s="85" t="s">
        <v>90</v>
      </c>
      <c r="D1077" s="85" t="s">
        <v>89</v>
      </c>
      <c r="F1077" s="85" t="s">
        <v>314</v>
      </c>
      <c r="H1077" s="34" t="s">
        <v>38</v>
      </c>
      <c r="I1077" s="34">
        <v>285</v>
      </c>
      <c r="J1077" s="34">
        <v>295</v>
      </c>
      <c r="K1077" s="34">
        <v>10</v>
      </c>
      <c r="O1077" s="35"/>
      <c r="Q1077" s="34" t="s">
        <v>702</v>
      </c>
      <c r="R1077" s="63" t="s">
        <v>703</v>
      </c>
      <c r="S1077" s="83">
        <v>42880</v>
      </c>
    </row>
    <row r="1078" spans="1:20" x14ac:dyDescent="0.25">
      <c r="A1078" s="59">
        <v>24549</v>
      </c>
      <c r="B1078" s="56">
        <v>7</v>
      </c>
      <c r="C1078" s="85" t="s">
        <v>90</v>
      </c>
      <c r="D1078" s="85" t="s">
        <v>713</v>
      </c>
      <c r="I1078" s="34">
        <v>295</v>
      </c>
      <c r="J1078" s="35">
        <v>380</v>
      </c>
      <c r="K1078" s="34">
        <v>85</v>
      </c>
      <c r="L1078" s="35"/>
      <c r="Q1078" s="34" t="s">
        <v>702</v>
      </c>
      <c r="R1078" s="63" t="s">
        <v>703</v>
      </c>
      <c r="S1078" s="83">
        <v>42880</v>
      </c>
    </row>
    <row r="1079" spans="1:20" x14ac:dyDescent="0.25">
      <c r="A1079" s="59">
        <v>24549</v>
      </c>
      <c r="B1079" s="56">
        <v>8</v>
      </c>
      <c r="C1079" s="85" t="s">
        <v>90</v>
      </c>
      <c r="D1079" s="85" t="s">
        <v>89</v>
      </c>
      <c r="F1079" s="85" t="s">
        <v>314</v>
      </c>
      <c r="H1079" s="34" t="s">
        <v>38</v>
      </c>
      <c r="I1079" s="34">
        <v>380</v>
      </c>
      <c r="J1079" s="34">
        <v>405</v>
      </c>
      <c r="K1079" s="34">
        <v>25</v>
      </c>
      <c r="O1079" s="35"/>
      <c r="Q1079" s="34" t="s">
        <v>702</v>
      </c>
      <c r="R1079" s="63" t="s">
        <v>703</v>
      </c>
      <c r="S1079" s="83">
        <v>42880</v>
      </c>
    </row>
    <row r="1080" spans="1:20" x14ac:dyDescent="0.25">
      <c r="A1080" s="61">
        <v>24549</v>
      </c>
      <c r="B1080" s="56">
        <v>9</v>
      </c>
      <c r="C1080" s="85" t="s">
        <v>90</v>
      </c>
      <c r="D1080" s="88" t="s">
        <v>713</v>
      </c>
      <c r="E1080" s="64"/>
      <c r="F1080" s="88"/>
      <c r="G1080" s="64"/>
      <c r="H1080" s="50"/>
      <c r="I1080" s="50">
        <v>405</v>
      </c>
      <c r="J1080" s="35">
        <v>514</v>
      </c>
      <c r="K1080" s="34">
        <v>109</v>
      </c>
      <c r="L1080" s="35"/>
      <c r="Q1080" s="34" t="s">
        <v>702</v>
      </c>
      <c r="R1080" s="63" t="s">
        <v>703</v>
      </c>
      <c r="S1080" s="83">
        <v>42880</v>
      </c>
    </row>
    <row r="1081" spans="1:20" x14ac:dyDescent="0.25">
      <c r="A1081" s="61">
        <v>24549</v>
      </c>
      <c r="B1081" s="56">
        <v>10</v>
      </c>
      <c r="C1081" s="88" t="s">
        <v>1740</v>
      </c>
      <c r="F1081" s="87" t="s">
        <v>314</v>
      </c>
      <c r="H1081" s="34" t="s">
        <v>38</v>
      </c>
      <c r="I1081" s="34">
        <v>235</v>
      </c>
      <c r="J1081" s="34">
        <v>514</v>
      </c>
      <c r="K1081" s="34">
        <v>279</v>
      </c>
      <c r="L1081" s="35"/>
      <c r="M1081" s="34">
        <v>226</v>
      </c>
      <c r="N1081" s="34">
        <v>-53</v>
      </c>
      <c r="Q1081" s="34" t="s">
        <v>702</v>
      </c>
      <c r="R1081" s="63" t="s">
        <v>1751</v>
      </c>
      <c r="S1081" s="83">
        <v>42915</v>
      </c>
    </row>
    <row r="1082" spans="1:20" x14ac:dyDescent="0.25">
      <c r="A1082" s="54">
        <v>24552</v>
      </c>
      <c r="B1082" s="57">
        <v>1</v>
      </c>
      <c r="C1082" s="85" t="s">
        <v>88</v>
      </c>
      <c r="F1082" s="87" t="s">
        <v>1752</v>
      </c>
      <c r="J1082" s="34">
        <v>550</v>
      </c>
      <c r="L1082" s="35"/>
      <c r="M1082" s="34" t="s">
        <v>1756</v>
      </c>
      <c r="N1082" s="34">
        <v>-62</v>
      </c>
      <c r="Q1082" s="34" t="s">
        <v>702</v>
      </c>
      <c r="R1082" s="63" t="s">
        <v>1751</v>
      </c>
      <c r="S1082" s="83">
        <v>42915</v>
      </c>
    </row>
    <row r="1083" spans="1:20" x14ac:dyDescent="0.25">
      <c r="A1083" s="54">
        <v>24552</v>
      </c>
      <c r="B1083" s="56">
        <v>2</v>
      </c>
      <c r="C1083" s="85" t="s">
        <v>88</v>
      </c>
      <c r="F1083" s="87" t="s">
        <v>314</v>
      </c>
      <c r="I1083" s="34">
        <v>261</v>
      </c>
      <c r="J1083" s="34">
        <v>550</v>
      </c>
      <c r="K1083" s="34">
        <v>289</v>
      </c>
      <c r="L1083" s="35"/>
      <c r="M1083" s="34">
        <v>227</v>
      </c>
      <c r="N1083" s="34">
        <v>-62</v>
      </c>
      <c r="Q1083" s="34" t="s">
        <v>702</v>
      </c>
      <c r="R1083" s="63" t="s">
        <v>1751</v>
      </c>
      <c r="S1083" s="83">
        <v>42915</v>
      </c>
    </row>
    <row r="1084" spans="1:20" x14ac:dyDescent="0.25">
      <c r="A1084" s="54">
        <v>24552</v>
      </c>
      <c r="B1084" s="56">
        <v>3</v>
      </c>
      <c r="C1084" s="85" t="s">
        <v>88</v>
      </c>
      <c r="F1084" s="87" t="s">
        <v>1753</v>
      </c>
      <c r="I1084" s="34">
        <v>550</v>
      </c>
      <c r="L1084" s="35"/>
      <c r="M1084" s="34">
        <v>-62</v>
      </c>
      <c r="N1084" s="34" t="s">
        <v>1756</v>
      </c>
      <c r="Q1084" s="34" t="s">
        <v>702</v>
      </c>
      <c r="R1084" s="63" t="s">
        <v>1751</v>
      </c>
      <c r="S1084" s="83">
        <v>42915</v>
      </c>
    </row>
    <row r="1085" spans="1:20" x14ac:dyDescent="0.25">
      <c r="A1085" s="54">
        <v>24552</v>
      </c>
      <c r="B1085" s="56">
        <v>4</v>
      </c>
      <c r="C1085" s="85" t="s">
        <v>90</v>
      </c>
      <c r="D1085" s="85" t="s">
        <v>89</v>
      </c>
      <c r="F1085" s="85" t="s">
        <v>314</v>
      </c>
      <c r="H1085" s="34" t="s">
        <v>39</v>
      </c>
      <c r="I1085" s="34">
        <v>261</v>
      </c>
      <c r="J1085" s="34">
        <v>271</v>
      </c>
      <c r="K1085" s="34">
        <v>10</v>
      </c>
      <c r="O1085" s="35"/>
      <c r="Q1085" s="34" t="s">
        <v>702</v>
      </c>
      <c r="R1085" s="63" t="s">
        <v>703</v>
      </c>
      <c r="S1085" s="83">
        <v>42880</v>
      </c>
    </row>
    <row r="1086" spans="1:20" x14ac:dyDescent="0.25">
      <c r="A1086" s="54">
        <v>24552</v>
      </c>
      <c r="B1086" s="56">
        <v>5</v>
      </c>
      <c r="C1086" s="85" t="s">
        <v>90</v>
      </c>
      <c r="D1086" s="85" t="s">
        <v>713</v>
      </c>
      <c r="I1086" s="34">
        <v>271</v>
      </c>
      <c r="J1086" s="35">
        <v>386</v>
      </c>
      <c r="K1086" s="34">
        <v>115</v>
      </c>
      <c r="L1086" s="35"/>
      <c r="Q1086" s="34" t="s">
        <v>702</v>
      </c>
      <c r="R1086" s="63" t="s">
        <v>703</v>
      </c>
      <c r="S1086" s="83">
        <v>42880</v>
      </c>
    </row>
    <row r="1087" spans="1:20" x14ac:dyDescent="0.25">
      <c r="A1087" s="54">
        <v>24552</v>
      </c>
      <c r="B1087" s="56">
        <v>6</v>
      </c>
      <c r="C1087" s="85" t="s">
        <v>90</v>
      </c>
      <c r="D1087" s="85" t="s">
        <v>89</v>
      </c>
      <c r="F1087" s="85" t="s">
        <v>314</v>
      </c>
      <c r="H1087" s="34" t="s">
        <v>39</v>
      </c>
      <c r="I1087" s="34">
        <v>386</v>
      </c>
      <c r="J1087" s="34">
        <v>400</v>
      </c>
      <c r="K1087" s="34">
        <v>14</v>
      </c>
      <c r="O1087" s="35"/>
      <c r="Q1087" s="34" t="s">
        <v>702</v>
      </c>
      <c r="R1087" s="63" t="s">
        <v>703</v>
      </c>
      <c r="S1087" s="83">
        <v>42880</v>
      </c>
    </row>
    <row r="1088" spans="1:20" x14ac:dyDescent="0.25">
      <c r="A1088" s="54">
        <v>24552</v>
      </c>
      <c r="B1088" s="56">
        <v>7</v>
      </c>
      <c r="C1088" s="85" t="s">
        <v>90</v>
      </c>
      <c r="D1088" s="87" t="s">
        <v>713</v>
      </c>
      <c r="E1088" s="62"/>
      <c r="F1088" s="87"/>
      <c r="G1088" s="62"/>
      <c r="H1088" s="50"/>
      <c r="I1088" s="50">
        <v>400</v>
      </c>
      <c r="J1088" s="35">
        <v>550</v>
      </c>
      <c r="K1088" s="34">
        <v>150</v>
      </c>
      <c r="L1088" s="35"/>
      <c r="M1088" s="35"/>
      <c r="Q1088" s="34" t="s">
        <v>702</v>
      </c>
      <c r="R1088" s="63" t="s">
        <v>703</v>
      </c>
      <c r="S1088" s="83">
        <v>42880</v>
      </c>
    </row>
    <row r="1089" spans="1:20" x14ac:dyDescent="0.25">
      <c r="A1089" s="54">
        <v>24552</v>
      </c>
      <c r="B1089" s="56">
        <v>8</v>
      </c>
      <c r="C1089" s="88" t="s">
        <v>1740</v>
      </c>
      <c r="F1089" s="87" t="s">
        <v>314</v>
      </c>
      <c r="H1089" s="34" t="s">
        <v>39</v>
      </c>
      <c r="I1089" s="34">
        <v>261</v>
      </c>
      <c r="J1089" s="34">
        <v>550</v>
      </c>
      <c r="K1089" s="34">
        <v>289</v>
      </c>
      <c r="L1089" s="35"/>
      <c r="M1089" s="35">
        <v>227</v>
      </c>
      <c r="N1089" s="34">
        <v>-62</v>
      </c>
      <c r="Q1089" s="34" t="s">
        <v>702</v>
      </c>
      <c r="R1089" s="63" t="s">
        <v>1751</v>
      </c>
      <c r="S1089" s="83">
        <v>42915</v>
      </c>
    </row>
    <row r="1090" spans="1:20" x14ac:dyDescent="0.25">
      <c r="A1090" s="54">
        <v>24559</v>
      </c>
      <c r="B1090" s="57">
        <v>1</v>
      </c>
      <c r="C1090" s="85" t="s">
        <v>88</v>
      </c>
      <c r="F1090" s="85" t="s">
        <v>1752</v>
      </c>
      <c r="J1090" s="34">
        <v>798</v>
      </c>
      <c r="L1090" s="64"/>
      <c r="M1090" s="34" t="s">
        <v>1756</v>
      </c>
      <c r="N1090" s="34">
        <v>-279</v>
      </c>
      <c r="Q1090" s="34" t="s">
        <v>702</v>
      </c>
      <c r="R1090" s="63" t="s">
        <v>306</v>
      </c>
      <c r="S1090" s="83">
        <v>42880</v>
      </c>
      <c r="T1090" s="34" t="s">
        <v>308</v>
      </c>
    </row>
    <row r="1091" spans="1:20" x14ac:dyDescent="0.25">
      <c r="A1091" s="59">
        <v>24559</v>
      </c>
      <c r="B1091" s="56">
        <v>2</v>
      </c>
      <c r="C1091" s="85" t="s">
        <v>88</v>
      </c>
      <c r="F1091" s="85" t="s">
        <v>314</v>
      </c>
      <c r="I1091" s="34">
        <v>407</v>
      </c>
      <c r="J1091" s="34">
        <v>798</v>
      </c>
      <c r="K1091" s="34">
        <v>391</v>
      </c>
      <c r="M1091" s="34">
        <v>112</v>
      </c>
      <c r="N1091" s="34">
        <v>-279</v>
      </c>
      <c r="Q1091" s="34" t="s">
        <v>702</v>
      </c>
      <c r="R1091" s="63" t="s">
        <v>306</v>
      </c>
      <c r="S1091" s="83">
        <v>42880</v>
      </c>
    </row>
    <row r="1092" spans="1:20" x14ac:dyDescent="0.25">
      <c r="A1092" s="59">
        <v>24559</v>
      </c>
      <c r="B1092" s="56">
        <v>3</v>
      </c>
      <c r="C1092" s="85" t="s">
        <v>88</v>
      </c>
      <c r="F1092" s="85" t="s">
        <v>1753</v>
      </c>
      <c r="I1092" s="34">
        <v>798</v>
      </c>
      <c r="M1092" s="34">
        <v>-279</v>
      </c>
      <c r="N1092" s="34" t="s">
        <v>1756</v>
      </c>
      <c r="Q1092" s="34" t="s">
        <v>702</v>
      </c>
      <c r="R1092" s="63" t="s">
        <v>306</v>
      </c>
      <c r="S1092" s="83">
        <v>42880</v>
      </c>
      <c r="T1092" s="34" t="s">
        <v>308</v>
      </c>
    </row>
    <row r="1093" spans="1:20" x14ac:dyDescent="0.25">
      <c r="A1093" s="59">
        <v>24559</v>
      </c>
      <c r="B1093" s="56">
        <v>5</v>
      </c>
      <c r="C1093" s="85" t="s">
        <v>90</v>
      </c>
      <c r="D1093" s="85" t="s">
        <v>89</v>
      </c>
      <c r="F1093" s="85" t="s">
        <v>314</v>
      </c>
      <c r="H1093" s="34" t="s">
        <v>40</v>
      </c>
      <c r="I1093" s="34">
        <v>407</v>
      </c>
      <c r="J1093" s="34">
        <v>445</v>
      </c>
      <c r="K1093" s="34">
        <v>35</v>
      </c>
      <c r="O1093" s="35"/>
      <c r="Q1093" s="34" t="s">
        <v>702</v>
      </c>
      <c r="R1093" s="63" t="s">
        <v>703</v>
      </c>
      <c r="S1093" s="83">
        <v>42880</v>
      </c>
    </row>
    <row r="1094" spans="1:20" x14ac:dyDescent="0.25">
      <c r="A1094" s="59">
        <v>24559</v>
      </c>
      <c r="B1094" s="56">
        <v>6</v>
      </c>
      <c r="C1094" s="85" t="s">
        <v>90</v>
      </c>
      <c r="D1094" s="85" t="s">
        <v>713</v>
      </c>
      <c r="I1094" s="34">
        <v>445</v>
      </c>
      <c r="J1094" s="35">
        <v>482</v>
      </c>
      <c r="K1094" s="34">
        <v>37</v>
      </c>
      <c r="L1094" s="35"/>
      <c r="Q1094" s="34" t="s">
        <v>702</v>
      </c>
      <c r="R1094" s="63" t="s">
        <v>703</v>
      </c>
      <c r="S1094" s="83">
        <v>42880</v>
      </c>
    </row>
    <row r="1095" spans="1:20" x14ac:dyDescent="0.25">
      <c r="A1095" s="59">
        <v>24559</v>
      </c>
      <c r="B1095" s="56">
        <v>7</v>
      </c>
      <c r="C1095" s="85" t="s">
        <v>90</v>
      </c>
      <c r="D1095" s="85" t="s">
        <v>89</v>
      </c>
      <c r="F1095" s="85" t="s">
        <v>314</v>
      </c>
      <c r="H1095" s="34" t="s">
        <v>40</v>
      </c>
      <c r="I1095" s="34">
        <v>482</v>
      </c>
      <c r="J1095" s="34">
        <v>525</v>
      </c>
      <c r="K1095" s="34">
        <v>43</v>
      </c>
      <c r="O1095" s="35"/>
      <c r="Q1095" s="34" t="s">
        <v>702</v>
      </c>
      <c r="R1095" s="63" t="s">
        <v>703</v>
      </c>
      <c r="S1095" s="83">
        <v>42880</v>
      </c>
    </row>
    <row r="1096" spans="1:20" x14ac:dyDescent="0.25">
      <c r="A1096" s="59">
        <v>24559</v>
      </c>
      <c r="B1096" s="56">
        <v>8</v>
      </c>
      <c r="C1096" s="85" t="s">
        <v>90</v>
      </c>
      <c r="D1096" s="85" t="s">
        <v>713</v>
      </c>
      <c r="I1096" s="34">
        <v>525</v>
      </c>
      <c r="J1096" s="35">
        <v>690</v>
      </c>
      <c r="K1096" s="34">
        <v>165</v>
      </c>
      <c r="L1096" s="35"/>
      <c r="Q1096" s="34" t="s">
        <v>702</v>
      </c>
      <c r="R1096" s="63" t="s">
        <v>703</v>
      </c>
      <c r="S1096" s="83">
        <v>42880</v>
      </c>
    </row>
    <row r="1097" spans="1:20" x14ac:dyDescent="0.25">
      <c r="A1097" s="59">
        <v>24559</v>
      </c>
      <c r="B1097" s="56">
        <v>9</v>
      </c>
      <c r="C1097" s="85" t="s">
        <v>90</v>
      </c>
      <c r="D1097" s="85" t="s">
        <v>89</v>
      </c>
      <c r="F1097" s="85" t="s">
        <v>314</v>
      </c>
      <c r="H1097" s="34" t="s">
        <v>38</v>
      </c>
      <c r="I1097" s="34">
        <v>690</v>
      </c>
      <c r="J1097" s="34">
        <v>720</v>
      </c>
      <c r="K1097" s="34">
        <v>30</v>
      </c>
      <c r="O1097" s="35"/>
      <c r="Q1097" s="34" t="s">
        <v>702</v>
      </c>
      <c r="R1097" s="63" t="s">
        <v>703</v>
      </c>
      <c r="S1097" s="83">
        <v>42880</v>
      </c>
    </row>
    <row r="1098" spans="1:20" x14ac:dyDescent="0.25">
      <c r="A1098" s="61">
        <v>24559</v>
      </c>
      <c r="B1098" s="56">
        <v>10</v>
      </c>
      <c r="C1098" s="85" t="s">
        <v>90</v>
      </c>
      <c r="D1098" s="88" t="s">
        <v>713</v>
      </c>
      <c r="E1098" s="64"/>
      <c r="F1098" s="88"/>
      <c r="G1098" s="64"/>
      <c r="H1098" s="50"/>
      <c r="I1098" s="50">
        <v>720</v>
      </c>
      <c r="J1098" s="35">
        <v>798</v>
      </c>
      <c r="K1098" s="34">
        <v>78</v>
      </c>
      <c r="L1098" s="35"/>
      <c r="Q1098" s="34" t="s">
        <v>702</v>
      </c>
      <c r="R1098" s="63" t="s">
        <v>703</v>
      </c>
      <c r="S1098" s="83">
        <v>42880</v>
      </c>
    </row>
    <row r="1099" spans="1:20" x14ac:dyDescent="0.25">
      <c r="A1099" s="61">
        <v>24559</v>
      </c>
      <c r="B1099" s="56">
        <v>11</v>
      </c>
      <c r="C1099" s="88" t="s">
        <v>1740</v>
      </c>
      <c r="F1099" s="88" t="s">
        <v>314</v>
      </c>
      <c r="H1099" s="50" t="s">
        <v>40</v>
      </c>
      <c r="I1099" s="50">
        <v>407</v>
      </c>
      <c r="J1099" s="35">
        <v>605</v>
      </c>
      <c r="K1099" s="34">
        <v>198</v>
      </c>
      <c r="L1099" s="35"/>
      <c r="M1099" s="34">
        <v>112</v>
      </c>
      <c r="N1099" s="34">
        <v>-86</v>
      </c>
      <c r="Q1099" s="34" t="s">
        <v>702</v>
      </c>
      <c r="R1099" s="63" t="s">
        <v>1751</v>
      </c>
      <c r="S1099" s="83">
        <v>42915</v>
      </c>
    </row>
    <row r="1100" spans="1:20" x14ac:dyDescent="0.25">
      <c r="A1100" s="61">
        <v>24559</v>
      </c>
      <c r="B1100" s="56">
        <v>12</v>
      </c>
      <c r="C1100" s="88" t="s">
        <v>1740</v>
      </c>
      <c r="F1100" s="88" t="s">
        <v>314</v>
      </c>
      <c r="H1100" s="50" t="s">
        <v>38</v>
      </c>
      <c r="I1100" s="50">
        <v>605</v>
      </c>
      <c r="J1100" s="35">
        <v>798</v>
      </c>
      <c r="K1100" s="34">
        <v>193</v>
      </c>
      <c r="L1100" s="35"/>
      <c r="M1100" s="34">
        <v>-86</v>
      </c>
      <c r="N1100" s="34">
        <v>-279</v>
      </c>
      <c r="Q1100" s="34" t="s">
        <v>702</v>
      </c>
      <c r="R1100" s="63" t="s">
        <v>1751</v>
      </c>
      <c r="S1100" s="83">
        <v>42915</v>
      </c>
    </row>
    <row r="1101" spans="1:20" x14ac:dyDescent="0.25">
      <c r="A1101" s="54">
        <v>24562</v>
      </c>
      <c r="B1101" s="57">
        <v>1</v>
      </c>
      <c r="C1101" s="85" t="s">
        <v>88</v>
      </c>
      <c r="F1101" s="88" t="s">
        <v>1752</v>
      </c>
      <c r="G1101" s="64"/>
      <c r="H1101" s="50"/>
      <c r="I1101" s="50"/>
      <c r="J1101" s="35">
        <v>595</v>
      </c>
      <c r="L1101" s="35"/>
      <c r="M1101" s="34" t="s">
        <v>1756</v>
      </c>
      <c r="N1101" s="34">
        <v>-154</v>
      </c>
      <c r="Q1101" s="34" t="s">
        <v>702</v>
      </c>
      <c r="R1101" s="63" t="s">
        <v>1751</v>
      </c>
      <c r="S1101" s="83">
        <v>42915</v>
      </c>
    </row>
    <row r="1102" spans="1:20" x14ac:dyDescent="0.25">
      <c r="A1102" s="59">
        <v>24562</v>
      </c>
      <c r="B1102" s="56">
        <v>2</v>
      </c>
      <c r="C1102" s="85" t="s">
        <v>88</v>
      </c>
      <c r="F1102" s="88" t="s">
        <v>314</v>
      </c>
      <c r="G1102" s="64"/>
      <c r="H1102" s="50"/>
      <c r="I1102" s="50">
        <v>200</v>
      </c>
      <c r="J1102" s="35">
        <v>595</v>
      </c>
      <c r="K1102" s="34">
        <v>395</v>
      </c>
      <c r="L1102" s="35"/>
      <c r="M1102" s="34">
        <v>241</v>
      </c>
      <c r="N1102" s="34">
        <v>-154</v>
      </c>
      <c r="Q1102" s="34" t="s">
        <v>702</v>
      </c>
      <c r="R1102" s="63" t="s">
        <v>1751</v>
      </c>
      <c r="S1102" s="83">
        <v>42915</v>
      </c>
    </row>
    <row r="1103" spans="1:20" x14ac:dyDescent="0.25">
      <c r="A1103" s="59">
        <v>24562</v>
      </c>
      <c r="B1103" s="56">
        <v>3</v>
      </c>
      <c r="C1103" s="85" t="s">
        <v>88</v>
      </c>
      <c r="F1103" s="88" t="s">
        <v>1753</v>
      </c>
      <c r="G1103" s="64"/>
      <c r="H1103" s="50"/>
      <c r="I1103" s="50">
        <v>595</v>
      </c>
      <c r="J1103" s="35"/>
      <c r="L1103" s="35"/>
      <c r="M1103" s="34">
        <v>-154</v>
      </c>
      <c r="N1103" s="34" t="s">
        <v>1756</v>
      </c>
      <c r="Q1103" s="34" t="s">
        <v>702</v>
      </c>
      <c r="R1103" s="63" t="s">
        <v>1751</v>
      </c>
      <c r="S1103" s="83">
        <v>42915</v>
      </c>
    </row>
    <row r="1104" spans="1:20" x14ac:dyDescent="0.25">
      <c r="A1104" s="59">
        <v>24562</v>
      </c>
      <c r="B1104" s="56">
        <v>4</v>
      </c>
      <c r="C1104" s="85" t="s">
        <v>90</v>
      </c>
      <c r="D1104" s="85" t="s">
        <v>89</v>
      </c>
      <c r="F1104" s="85" t="s">
        <v>314</v>
      </c>
      <c r="H1104" s="34" t="s">
        <v>39</v>
      </c>
      <c r="I1104" s="34">
        <v>200</v>
      </c>
      <c r="J1104" s="34">
        <v>235</v>
      </c>
      <c r="K1104" s="34">
        <v>35</v>
      </c>
      <c r="O1104" s="35"/>
      <c r="Q1104" s="34" t="s">
        <v>702</v>
      </c>
      <c r="R1104" s="63" t="s">
        <v>703</v>
      </c>
      <c r="S1104" s="83">
        <v>42880</v>
      </c>
    </row>
    <row r="1105" spans="1:20" x14ac:dyDescent="0.25">
      <c r="A1105" s="60">
        <v>24562</v>
      </c>
      <c r="B1105" s="56">
        <v>5</v>
      </c>
      <c r="C1105" s="85" t="s">
        <v>90</v>
      </c>
      <c r="D1105" s="87" t="s">
        <v>716</v>
      </c>
      <c r="E1105" s="62"/>
      <c r="F1105" s="87"/>
      <c r="G1105" s="62"/>
      <c r="H1105" s="50"/>
      <c r="I1105" s="50">
        <v>235</v>
      </c>
      <c r="J1105" s="35">
        <v>595</v>
      </c>
      <c r="K1105" s="34">
        <v>360</v>
      </c>
      <c r="L1105" s="35"/>
      <c r="M1105" s="35"/>
      <c r="Q1105" s="34" t="s">
        <v>702</v>
      </c>
      <c r="R1105" s="63" t="s">
        <v>703</v>
      </c>
      <c r="S1105" s="83">
        <v>42880</v>
      </c>
    </row>
    <row r="1106" spans="1:20" x14ac:dyDescent="0.25">
      <c r="A1106" s="60">
        <v>24562</v>
      </c>
      <c r="B1106" s="56">
        <v>6</v>
      </c>
      <c r="C1106" s="88" t="s">
        <v>1740</v>
      </c>
      <c r="F1106" s="87" t="s">
        <v>314</v>
      </c>
      <c r="H1106" s="50" t="s">
        <v>39</v>
      </c>
      <c r="I1106" s="50">
        <v>200</v>
      </c>
      <c r="J1106" s="35">
        <v>595</v>
      </c>
      <c r="K1106" s="34">
        <v>395</v>
      </c>
      <c r="L1106" s="35"/>
      <c r="M1106" s="35">
        <v>241</v>
      </c>
      <c r="N1106" s="34">
        <v>-154</v>
      </c>
      <c r="Q1106" s="34" t="s">
        <v>702</v>
      </c>
      <c r="R1106" s="63" t="s">
        <v>1751</v>
      </c>
      <c r="S1106" s="83">
        <v>42915</v>
      </c>
    </row>
    <row r="1107" spans="1:20" x14ac:dyDescent="0.25">
      <c r="A1107" s="54">
        <v>24674</v>
      </c>
      <c r="B1107" s="57">
        <v>1</v>
      </c>
      <c r="C1107" s="85" t="s">
        <v>88</v>
      </c>
      <c r="F1107" s="85" t="s">
        <v>1752</v>
      </c>
      <c r="G1107" s="64"/>
      <c r="I1107" s="34">
        <v>352</v>
      </c>
      <c r="J1107" s="34">
        <v>1109</v>
      </c>
      <c r="K1107" s="34">
        <v>757</v>
      </c>
      <c r="L1107" s="64"/>
      <c r="M1107" s="64">
        <v>-52</v>
      </c>
      <c r="N1107" s="34">
        <v>-809</v>
      </c>
      <c r="Q1107" s="34" t="s">
        <v>702</v>
      </c>
      <c r="R1107" s="63" t="s">
        <v>306</v>
      </c>
      <c r="S1107" s="83">
        <v>42880</v>
      </c>
      <c r="T1107" s="34" t="s">
        <v>308</v>
      </c>
    </row>
    <row r="1108" spans="1:20" x14ac:dyDescent="0.25">
      <c r="A1108" s="59">
        <v>24674</v>
      </c>
      <c r="B1108" s="56">
        <v>2</v>
      </c>
      <c r="C1108" s="85" t="s">
        <v>88</v>
      </c>
      <c r="F1108" s="85" t="s">
        <v>314</v>
      </c>
      <c r="I1108" s="34">
        <v>631</v>
      </c>
      <c r="J1108" s="34">
        <v>1109</v>
      </c>
      <c r="K1108" s="34">
        <v>478</v>
      </c>
      <c r="M1108" s="34">
        <v>-331</v>
      </c>
      <c r="N1108" s="34">
        <v>-809</v>
      </c>
      <c r="Q1108" s="34" t="s">
        <v>702</v>
      </c>
      <c r="R1108" s="63" t="s">
        <v>306</v>
      </c>
      <c r="S1108" s="83">
        <v>42880</v>
      </c>
    </row>
    <row r="1109" spans="1:20" x14ac:dyDescent="0.25">
      <c r="A1109" s="59">
        <v>24674</v>
      </c>
      <c r="B1109" s="56">
        <v>3</v>
      </c>
      <c r="C1109" s="85" t="s">
        <v>88</v>
      </c>
      <c r="F1109" s="85" t="s">
        <v>1753</v>
      </c>
      <c r="I1109" s="34">
        <v>1109</v>
      </c>
      <c r="M1109" s="34">
        <v>-809</v>
      </c>
      <c r="N1109" s="34" t="s">
        <v>1756</v>
      </c>
      <c r="Q1109" s="34" t="s">
        <v>702</v>
      </c>
      <c r="R1109" s="63" t="s">
        <v>306</v>
      </c>
      <c r="S1109" s="83">
        <v>42880</v>
      </c>
      <c r="T1109" s="34" t="s">
        <v>308</v>
      </c>
    </row>
    <row r="1110" spans="1:20" x14ac:dyDescent="0.25">
      <c r="A1110" s="61">
        <v>24674</v>
      </c>
      <c r="B1110" s="56">
        <v>4</v>
      </c>
      <c r="C1110" s="85" t="s">
        <v>90</v>
      </c>
      <c r="D1110" s="88" t="s">
        <v>713</v>
      </c>
      <c r="E1110" s="64"/>
      <c r="F1110" s="88"/>
      <c r="G1110" s="64"/>
      <c r="H1110" s="50"/>
      <c r="I1110" s="50">
        <v>631</v>
      </c>
      <c r="J1110" s="35">
        <v>697</v>
      </c>
      <c r="K1110" s="34">
        <v>66</v>
      </c>
      <c r="Q1110" s="34" t="s">
        <v>702</v>
      </c>
      <c r="R1110" s="63" t="s">
        <v>703</v>
      </c>
      <c r="S1110" s="83">
        <v>42880</v>
      </c>
    </row>
    <row r="1111" spans="1:20" x14ac:dyDescent="0.25">
      <c r="A1111" s="59">
        <v>24674</v>
      </c>
      <c r="B1111" s="56">
        <v>5</v>
      </c>
      <c r="C1111" s="85" t="s">
        <v>90</v>
      </c>
      <c r="D1111" s="85" t="s">
        <v>89</v>
      </c>
      <c r="F1111" s="85" t="s">
        <v>314</v>
      </c>
      <c r="H1111" s="34" t="s">
        <v>37</v>
      </c>
      <c r="I1111" s="34">
        <v>697</v>
      </c>
      <c r="J1111" s="34">
        <v>720</v>
      </c>
      <c r="K1111" s="34">
        <v>23</v>
      </c>
      <c r="O1111" s="35"/>
      <c r="Q1111" s="34" t="s">
        <v>702</v>
      </c>
      <c r="R1111" s="63" t="s">
        <v>703</v>
      </c>
      <c r="S1111" s="83">
        <v>42880</v>
      </c>
    </row>
    <row r="1112" spans="1:20" x14ac:dyDescent="0.25">
      <c r="A1112" s="61">
        <v>24674</v>
      </c>
      <c r="B1112" s="56">
        <v>6</v>
      </c>
      <c r="C1112" s="85" t="s">
        <v>90</v>
      </c>
      <c r="D1112" s="88" t="s">
        <v>716</v>
      </c>
      <c r="E1112" s="64"/>
      <c r="F1112" s="88"/>
      <c r="G1112" s="64"/>
      <c r="H1112" s="50"/>
      <c r="I1112" s="34">
        <v>720</v>
      </c>
      <c r="J1112" s="35">
        <v>995</v>
      </c>
      <c r="K1112" s="34">
        <v>275</v>
      </c>
      <c r="L1112" s="35"/>
      <c r="M1112" s="64"/>
      <c r="Q1112" s="34" t="s">
        <v>702</v>
      </c>
      <c r="R1112" s="63" t="s">
        <v>703</v>
      </c>
      <c r="S1112" s="83">
        <v>42880</v>
      </c>
    </row>
    <row r="1113" spans="1:20" x14ac:dyDescent="0.25">
      <c r="A1113" s="61">
        <v>24674</v>
      </c>
      <c r="B1113" s="56">
        <v>7</v>
      </c>
      <c r="C1113" s="85" t="s">
        <v>90</v>
      </c>
      <c r="D1113" s="88" t="s">
        <v>715</v>
      </c>
      <c r="E1113" s="64"/>
      <c r="F1113" s="88"/>
      <c r="G1113" s="64"/>
      <c r="H1113" s="50"/>
      <c r="I1113" s="50">
        <v>995</v>
      </c>
      <c r="J1113" s="35">
        <v>1109</v>
      </c>
      <c r="K1113" s="34">
        <v>114</v>
      </c>
      <c r="L1113" s="35"/>
      <c r="M1113" s="64"/>
      <c r="Q1113" s="34" t="s">
        <v>702</v>
      </c>
      <c r="R1113" s="63" t="s">
        <v>1751</v>
      </c>
      <c r="S1113" s="83">
        <v>42915</v>
      </c>
    </row>
    <row r="1114" spans="1:20" x14ac:dyDescent="0.25">
      <c r="A1114" s="61">
        <v>24674</v>
      </c>
      <c r="B1114" s="56">
        <v>8</v>
      </c>
      <c r="C1114" s="88" t="s">
        <v>1740</v>
      </c>
      <c r="F1114" s="88" t="s">
        <v>314</v>
      </c>
      <c r="H1114" s="34" t="s">
        <v>37</v>
      </c>
      <c r="I1114" s="34">
        <v>631</v>
      </c>
      <c r="J1114" s="34">
        <v>1109</v>
      </c>
      <c r="K1114" s="34">
        <v>478</v>
      </c>
      <c r="L1114" s="35"/>
      <c r="M1114" s="64">
        <v>-331</v>
      </c>
      <c r="N1114" s="34">
        <v>-809</v>
      </c>
      <c r="Q1114" s="34" t="s">
        <v>702</v>
      </c>
      <c r="R1114" s="63" t="s">
        <v>1751</v>
      </c>
      <c r="S1114" s="83">
        <v>42915</v>
      </c>
    </row>
    <row r="1115" spans="1:20" x14ac:dyDescent="0.25">
      <c r="A1115" s="54">
        <v>24718</v>
      </c>
      <c r="B1115" s="57">
        <v>1</v>
      </c>
      <c r="C1115" s="85" t="s">
        <v>88</v>
      </c>
      <c r="F1115" s="88" t="s">
        <v>1752</v>
      </c>
      <c r="G1115" s="64"/>
      <c r="H1115" s="50"/>
      <c r="I1115" s="50">
        <v>430</v>
      </c>
      <c r="J1115" s="35"/>
      <c r="L1115" s="35"/>
      <c r="M1115" s="64">
        <v>-24</v>
      </c>
      <c r="N1115" s="34" t="s">
        <v>1756</v>
      </c>
      <c r="Q1115" s="34" t="s">
        <v>702</v>
      </c>
      <c r="R1115" s="63" t="s">
        <v>1751</v>
      </c>
      <c r="S1115" s="83">
        <v>42915</v>
      </c>
    </row>
    <row r="1116" spans="1:20" x14ac:dyDescent="0.25">
      <c r="A1116" s="54">
        <v>24718</v>
      </c>
      <c r="B1116" s="56">
        <v>2</v>
      </c>
      <c r="C1116" s="85" t="s">
        <v>88</v>
      </c>
      <c r="F1116" s="88" t="s">
        <v>314</v>
      </c>
      <c r="G1116" s="64"/>
      <c r="H1116" s="50"/>
      <c r="I1116" s="50">
        <v>874</v>
      </c>
      <c r="L1116" s="35" t="s">
        <v>1743</v>
      </c>
      <c r="M1116" s="64">
        <v>-468</v>
      </c>
      <c r="N1116" s="34" t="s">
        <v>1756</v>
      </c>
      <c r="Q1116" s="34" t="s">
        <v>702</v>
      </c>
      <c r="R1116" s="63" t="s">
        <v>1751</v>
      </c>
      <c r="S1116" s="83">
        <v>42915</v>
      </c>
    </row>
    <row r="1117" spans="1:20" x14ac:dyDescent="0.25">
      <c r="A1117" s="54">
        <v>24718</v>
      </c>
      <c r="B1117" s="56">
        <v>3</v>
      </c>
      <c r="C1117" s="85" t="s">
        <v>88</v>
      </c>
      <c r="F1117" s="88" t="s">
        <v>1753</v>
      </c>
      <c r="G1117" s="64"/>
      <c r="H1117" s="50"/>
      <c r="I1117" s="50"/>
      <c r="J1117" s="35"/>
      <c r="L1117" s="35"/>
      <c r="M1117" s="64" t="s">
        <v>1756</v>
      </c>
      <c r="N1117" s="34" t="s">
        <v>1756</v>
      </c>
      <c r="Q1117" s="34" t="s">
        <v>702</v>
      </c>
      <c r="R1117" s="63" t="s">
        <v>1751</v>
      </c>
      <c r="S1117" s="83">
        <v>42915</v>
      </c>
    </row>
    <row r="1118" spans="1:20" x14ac:dyDescent="0.25">
      <c r="A1118" s="54">
        <v>24718</v>
      </c>
      <c r="B1118" s="56">
        <v>4</v>
      </c>
      <c r="C1118" s="85" t="s">
        <v>90</v>
      </c>
      <c r="D1118" s="85" t="s">
        <v>89</v>
      </c>
      <c r="F1118" s="85" t="s">
        <v>314</v>
      </c>
      <c r="H1118" s="34" t="s">
        <v>38</v>
      </c>
      <c r="I1118" s="34">
        <v>874</v>
      </c>
      <c r="J1118" s="34">
        <v>884</v>
      </c>
      <c r="K1118" s="34">
        <v>10</v>
      </c>
      <c r="O1118" s="35"/>
      <c r="Q1118" s="34" t="s">
        <v>702</v>
      </c>
      <c r="R1118" s="63" t="s">
        <v>703</v>
      </c>
      <c r="S1118" s="83">
        <v>42880</v>
      </c>
    </row>
    <row r="1119" spans="1:20" x14ac:dyDescent="0.25">
      <c r="A1119" s="54">
        <v>24723</v>
      </c>
      <c r="B1119" s="57">
        <v>1</v>
      </c>
      <c r="C1119" s="85" t="s">
        <v>88</v>
      </c>
      <c r="F1119" s="85" t="s">
        <v>1752</v>
      </c>
      <c r="G1119" s="62"/>
      <c r="H1119" s="50"/>
      <c r="I1119" s="50"/>
      <c r="J1119" s="35">
        <v>495</v>
      </c>
      <c r="L1119" s="35"/>
      <c r="M1119" s="35" t="s">
        <v>1756</v>
      </c>
      <c r="N1119" s="34">
        <v>-63</v>
      </c>
      <c r="Q1119" s="34" t="s">
        <v>702</v>
      </c>
      <c r="R1119" s="63" t="s">
        <v>1751</v>
      </c>
      <c r="S1119" s="83">
        <v>42915</v>
      </c>
    </row>
    <row r="1120" spans="1:20" x14ac:dyDescent="0.25">
      <c r="A1120" s="59">
        <v>24723</v>
      </c>
      <c r="B1120" s="56">
        <v>2</v>
      </c>
      <c r="C1120" s="85" t="s">
        <v>88</v>
      </c>
      <c r="F1120" s="85" t="s">
        <v>314</v>
      </c>
      <c r="G1120" s="62"/>
      <c r="H1120" s="50"/>
      <c r="I1120" s="50">
        <v>258</v>
      </c>
      <c r="J1120" s="35">
        <v>495</v>
      </c>
      <c r="K1120" s="34">
        <v>237</v>
      </c>
      <c r="L1120" s="35"/>
      <c r="M1120" s="35">
        <v>174</v>
      </c>
      <c r="N1120" s="34">
        <v>-63</v>
      </c>
      <c r="Q1120" s="34" t="s">
        <v>702</v>
      </c>
      <c r="R1120" s="63" t="s">
        <v>1751</v>
      </c>
      <c r="S1120" s="83">
        <v>42915</v>
      </c>
    </row>
    <row r="1121" spans="1:20" x14ac:dyDescent="0.25">
      <c r="A1121" s="59">
        <v>24723</v>
      </c>
      <c r="B1121" s="56">
        <v>3</v>
      </c>
      <c r="C1121" s="85" t="s">
        <v>88</v>
      </c>
      <c r="F1121" s="85" t="s">
        <v>1753</v>
      </c>
      <c r="G1121" s="62"/>
      <c r="H1121" s="50"/>
      <c r="I1121" s="50">
        <v>495</v>
      </c>
      <c r="J1121" s="35"/>
      <c r="L1121" s="35"/>
      <c r="M1121" s="35">
        <v>-63</v>
      </c>
      <c r="N1121" s="34" t="s">
        <v>1756</v>
      </c>
      <c r="Q1121" s="34" t="s">
        <v>702</v>
      </c>
      <c r="R1121" s="63" t="s">
        <v>1751</v>
      </c>
      <c r="S1121" s="83">
        <v>42915</v>
      </c>
    </row>
    <row r="1122" spans="1:20" x14ac:dyDescent="0.25">
      <c r="A1122" s="54">
        <v>24723</v>
      </c>
      <c r="B1122" s="56">
        <v>4</v>
      </c>
      <c r="C1122" s="85" t="s">
        <v>90</v>
      </c>
      <c r="D1122" s="85" t="s">
        <v>89</v>
      </c>
      <c r="F1122" s="85" t="s">
        <v>314</v>
      </c>
      <c r="H1122" s="34" t="s">
        <v>38</v>
      </c>
      <c r="I1122" s="34">
        <v>258</v>
      </c>
      <c r="J1122" s="34">
        <v>290</v>
      </c>
      <c r="K1122" s="34">
        <v>32</v>
      </c>
      <c r="O1122" s="35"/>
      <c r="Q1122" s="34" t="s">
        <v>702</v>
      </c>
      <c r="R1122" s="63" t="s">
        <v>703</v>
      </c>
      <c r="S1122" s="83">
        <v>42880</v>
      </c>
    </row>
    <row r="1123" spans="1:20" x14ac:dyDescent="0.25">
      <c r="A1123" s="54">
        <v>24723</v>
      </c>
      <c r="B1123" s="56">
        <v>5</v>
      </c>
      <c r="C1123" s="85" t="s">
        <v>90</v>
      </c>
      <c r="D1123" s="87" t="s">
        <v>713</v>
      </c>
      <c r="E1123" s="62"/>
      <c r="F1123" s="87"/>
      <c r="G1123" s="62"/>
      <c r="H1123" s="50"/>
      <c r="I1123" s="50">
        <v>290</v>
      </c>
      <c r="J1123" s="35">
        <v>574.96799999999996</v>
      </c>
      <c r="K1123" s="34">
        <v>284.96800000000002</v>
      </c>
      <c r="L1123" s="35"/>
      <c r="M1123" s="35"/>
      <c r="Q1123" s="34" t="s">
        <v>702</v>
      </c>
      <c r="R1123" s="63" t="s">
        <v>703</v>
      </c>
      <c r="S1123" s="83">
        <v>42880</v>
      </c>
    </row>
    <row r="1124" spans="1:20" x14ac:dyDescent="0.25">
      <c r="A1124" s="54">
        <v>24723</v>
      </c>
      <c r="B1124" s="56">
        <v>6</v>
      </c>
      <c r="C1124" s="88" t="s">
        <v>1740</v>
      </c>
      <c r="F1124" s="87" t="s">
        <v>314</v>
      </c>
      <c r="H1124" s="50" t="s">
        <v>38</v>
      </c>
      <c r="I1124" s="50">
        <v>258</v>
      </c>
      <c r="J1124" s="35">
        <v>495</v>
      </c>
      <c r="K1124" s="34">
        <v>237</v>
      </c>
      <c r="L1124" s="35"/>
      <c r="M1124" s="35">
        <v>174</v>
      </c>
      <c r="N1124" s="34">
        <v>-63</v>
      </c>
      <c r="Q1124" s="34" t="s">
        <v>702</v>
      </c>
      <c r="R1124" s="63" t="s">
        <v>1751</v>
      </c>
      <c r="S1124" s="83">
        <v>42915</v>
      </c>
    </row>
    <row r="1125" spans="1:20" x14ac:dyDescent="0.25">
      <c r="A1125" s="54">
        <v>24731</v>
      </c>
      <c r="B1125" s="57">
        <v>1</v>
      </c>
      <c r="C1125" s="85" t="s">
        <v>88</v>
      </c>
      <c r="F1125" s="88" t="s">
        <v>1752</v>
      </c>
      <c r="G1125" s="64"/>
      <c r="H1125" s="50"/>
      <c r="I1125" s="50"/>
      <c r="J1125" s="35"/>
      <c r="L1125" s="35"/>
      <c r="M1125" s="35" t="s">
        <v>1756</v>
      </c>
      <c r="N1125" s="34" t="s">
        <v>1756</v>
      </c>
      <c r="Q1125" s="34" t="s">
        <v>702</v>
      </c>
      <c r="R1125" s="63" t="s">
        <v>1751</v>
      </c>
      <c r="S1125" s="83">
        <v>42915</v>
      </c>
    </row>
    <row r="1126" spans="1:20" x14ac:dyDescent="0.25">
      <c r="A1126" s="59">
        <v>24731</v>
      </c>
      <c r="B1126" s="56">
        <v>2</v>
      </c>
      <c r="C1126" s="85" t="s">
        <v>88</v>
      </c>
      <c r="F1126" s="88" t="s">
        <v>314</v>
      </c>
      <c r="G1126" s="64"/>
      <c r="H1126" s="50"/>
      <c r="I1126" s="50">
        <v>650</v>
      </c>
      <c r="J1126" s="35">
        <v>870</v>
      </c>
      <c r="K1126" s="34">
        <v>220</v>
      </c>
      <c r="L1126" s="35"/>
      <c r="M1126" s="35">
        <v>-342</v>
      </c>
      <c r="N1126" s="34">
        <v>-562</v>
      </c>
      <c r="Q1126" s="34" t="s">
        <v>702</v>
      </c>
      <c r="R1126" s="63" t="s">
        <v>1751</v>
      </c>
      <c r="S1126" s="83">
        <v>42915</v>
      </c>
    </row>
    <row r="1127" spans="1:20" x14ac:dyDescent="0.25">
      <c r="A1127" s="59">
        <v>24731</v>
      </c>
      <c r="B1127" s="56">
        <v>3</v>
      </c>
      <c r="C1127" s="85" t="s">
        <v>88</v>
      </c>
      <c r="F1127" s="88" t="s">
        <v>1753</v>
      </c>
      <c r="G1127" s="64"/>
      <c r="H1127" s="50"/>
      <c r="I1127" s="50"/>
      <c r="J1127" s="35"/>
      <c r="L1127" s="35"/>
      <c r="M1127" s="35" t="s">
        <v>1756</v>
      </c>
      <c r="N1127" s="34" t="s">
        <v>1756</v>
      </c>
      <c r="Q1127" s="34" t="s">
        <v>702</v>
      </c>
      <c r="R1127" s="63" t="s">
        <v>1751</v>
      </c>
      <c r="S1127" s="83">
        <v>42915</v>
      </c>
    </row>
    <row r="1128" spans="1:20" x14ac:dyDescent="0.25">
      <c r="A1128" s="54">
        <v>24731</v>
      </c>
      <c r="B1128" s="56">
        <v>4</v>
      </c>
      <c r="C1128" s="85" t="s">
        <v>90</v>
      </c>
      <c r="D1128" s="88" t="s">
        <v>89</v>
      </c>
      <c r="F1128" s="88" t="s">
        <v>314</v>
      </c>
      <c r="G1128" s="64"/>
      <c r="H1128" s="50"/>
      <c r="I1128" s="50">
        <v>650</v>
      </c>
      <c r="J1128" s="35">
        <v>675</v>
      </c>
      <c r="K1128" s="34">
        <v>25</v>
      </c>
      <c r="L1128" s="35"/>
      <c r="Q1128" s="34" t="s">
        <v>702</v>
      </c>
      <c r="R1128" s="63" t="s">
        <v>703</v>
      </c>
      <c r="S1128" s="83">
        <v>42880</v>
      </c>
    </row>
    <row r="1129" spans="1:20" x14ac:dyDescent="0.25">
      <c r="A1129" s="61">
        <v>24731</v>
      </c>
      <c r="B1129" s="56">
        <v>5</v>
      </c>
      <c r="C1129" s="85" t="s">
        <v>90</v>
      </c>
      <c r="D1129" s="88" t="s">
        <v>713</v>
      </c>
      <c r="E1129" s="64"/>
      <c r="F1129" s="88"/>
      <c r="G1129" s="64"/>
      <c r="H1129" s="50"/>
      <c r="I1129" s="50">
        <v>675</v>
      </c>
      <c r="J1129" s="35">
        <v>850</v>
      </c>
      <c r="K1129" s="34">
        <v>175</v>
      </c>
      <c r="L1129" s="35"/>
      <c r="Q1129" s="34" t="s">
        <v>702</v>
      </c>
      <c r="R1129" s="63" t="s">
        <v>1751</v>
      </c>
      <c r="S1129" s="83">
        <v>42915</v>
      </c>
    </row>
    <row r="1130" spans="1:20" x14ac:dyDescent="0.25">
      <c r="A1130" s="54">
        <v>24731</v>
      </c>
      <c r="B1130" s="56">
        <v>6</v>
      </c>
      <c r="C1130" s="85" t="s">
        <v>90</v>
      </c>
      <c r="D1130" s="85" t="s">
        <v>89</v>
      </c>
      <c r="F1130" s="85" t="s">
        <v>314</v>
      </c>
      <c r="H1130" s="34" t="s">
        <v>37</v>
      </c>
      <c r="I1130" s="34">
        <v>850</v>
      </c>
      <c r="J1130" s="34">
        <v>870</v>
      </c>
      <c r="K1130" s="34">
        <v>20</v>
      </c>
      <c r="O1130" s="35"/>
      <c r="Q1130" s="34" t="s">
        <v>702</v>
      </c>
      <c r="R1130" s="63" t="s">
        <v>703</v>
      </c>
      <c r="S1130" s="83">
        <v>42880</v>
      </c>
    </row>
    <row r="1131" spans="1:20" x14ac:dyDescent="0.25">
      <c r="A1131" s="54">
        <v>24731</v>
      </c>
      <c r="B1131" s="56">
        <v>6</v>
      </c>
      <c r="C1131" s="88" t="s">
        <v>1740</v>
      </c>
      <c r="F1131" s="88" t="s">
        <v>314</v>
      </c>
      <c r="H1131" s="50" t="s">
        <v>37</v>
      </c>
      <c r="I1131" s="50">
        <v>650</v>
      </c>
      <c r="J1131" s="35">
        <v>870</v>
      </c>
      <c r="K1131" s="34">
        <v>220</v>
      </c>
      <c r="L1131" s="35"/>
      <c r="M1131" s="35">
        <v>-342</v>
      </c>
      <c r="N1131" s="34">
        <v>-562</v>
      </c>
      <c r="Q1131" s="34" t="s">
        <v>702</v>
      </c>
      <c r="R1131" s="63" t="s">
        <v>1751</v>
      </c>
      <c r="S1131" s="83">
        <v>42915</v>
      </c>
    </row>
    <row r="1132" spans="1:20" x14ac:dyDescent="0.25">
      <c r="A1132" s="54">
        <v>24739</v>
      </c>
      <c r="B1132" s="57">
        <v>1</v>
      </c>
      <c r="C1132" s="85" t="s">
        <v>88</v>
      </c>
      <c r="F1132" s="85" t="s">
        <v>1752</v>
      </c>
      <c r="H1132" s="52"/>
      <c r="I1132" s="34">
        <v>388</v>
      </c>
      <c r="J1132" s="34">
        <v>965</v>
      </c>
      <c r="K1132" s="34">
        <v>577</v>
      </c>
      <c r="M1132" s="34">
        <v>-60</v>
      </c>
      <c r="N1132" s="34">
        <v>-637</v>
      </c>
      <c r="Q1132" s="34" t="s">
        <v>702</v>
      </c>
      <c r="R1132" s="63" t="s">
        <v>306</v>
      </c>
      <c r="S1132" s="83">
        <v>42880</v>
      </c>
    </row>
    <row r="1133" spans="1:20" x14ac:dyDescent="0.25">
      <c r="A1133" s="59">
        <v>24739</v>
      </c>
      <c r="B1133" s="56">
        <v>2</v>
      </c>
      <c r="C1133" s="85" t="s">
        <v>88</v>
      </c>
      <c r="F1133" s="85" t="s">
        <v>314</v>
      </c>
      <c r="I1133" s="34">
        <v>765</v>
      </c>
      <c r="J1133" s="34">
        <v>965</v>
      </c>
      <c r="K1133" s="34">
        <v>200</v>
      </c>
      <c r="M1133" s="34">
        <v>-437</v>
      </c>
      <c r="N1133" s="34">
        <v>-637</v>
      </c>
      <c r="Q1133" s="34" t="s">
        <v>702</v>
      </c>
      <c r="R1133" s="63" t="s">
        <v>306</v>
      </c>
      <c r="S1133" s="83">
        <v>42880</v>
      </c>
      <c r="T1133" s="34" t="s">
        <v>308</v>
      </c>
    </row>
    <row r="1134" spans="1:20" x14ac:dyDescent="0.25">
      <c r="A1134" s="59">
        <v>24739</v>
      </c>
      <c r="B1134" s="56">
        <v>3</v>
      </c>
      <c r="C1134" s="85" t="s">
        <v>88</v>
      </c>
      <c r="F1134" s="85" t="s">
        <v>1753</v>
      </c>
      <c r="I1134" s="34">
        <v>965</v>
      </c>
      <c r="M1134" s="34">
        <v>-637</v>
      </c>
      <c r="N1134" s="34" t="s">
        <v>1756</v>
      </c>
      <c r="Q1134" s="34" t="s">
        <v>702</v>
      </c>
      <c r="R1134" s="63" t="s">
        <v>306</v>
      </c>
      <c r="S1134" s="83">
        <v>42880</v>
      </c>
    </row>
    <row r="1135" spans="1:20" x14ac:dyDescent="0.25">
      <c r="A1135" s="61">
        <v>24739</v>
      </c>
      <c r="B1135" s="56">
        <v>4</v>
      </c>
      <c r="C1135" s="85" t="s">
        <v>90</v>
      </c>
      <c r="D1135" s="88" t="s">
        <v>716</v>
      </c>
      <c r="E1135" s="64"/>
      <c r="F1135" s="88"/>
      <c r="G1135" s="64"/>
      <c r="H1135" s="50"/>
      <c r="I1135" s="50">
        <v>765.37</v>
      </c>
      <c r="J1135" s="35">
        <v>870</v>
      </c>
      <c r="K1135" s="34">
        <v>104.63</v>
      </c>
      <c r="Q1135" s="34" t="s">
        <v>702</v>
      </c>
      <c r="R1135" s="63" t="s">
        <v>703</v>
      </c>
      <c r="S1135" s="83">
        <v>42880</v>
      </c>
    </row>
    <row r="1136" spans="1:20" x14ac:dyDescent="0.25">
      <c r="A1136" s="59">
        <v>24739</v>
      </c>
      <c r="B1136" s="56">
        <v>5</v>
      </c>
      <c r="C1136" s="85" t="s">
        <v>90</v>
      </c>
      <c r="D1136" s="85" t="s">
        <v>89</v>
      </c>
      <c r="F1136" s="85" t="s">
        <v>314</v>
      </c>
      <c r="H1136" s="34" t="s">
        <v>37</v>
      </c>
      <c r="I1136" s="34">
        <v>870</v>
      </c>
      <c r="J1136" s="34">
        <v>885</v>
      </c>
      <c r="K1136" s="34">
        <v>15</v>
      </c>
      <c r="O1136" s="35"/>
      <c r="Q1136" s="34" t="s">
        <v>702</v>
      </c>
      <c r="R1136" s="63" t="s">
        <v>703</v>
      </c>
      <c r="S1136" s="83">
        <v>42880</v>
      </c>
    </row>
    <row r="1137" spans="1:20" x14ac:dyDescent="0.25">
      <c r="A1137" s="61">
        <v>24739</v>
      </c>
      <c r="B1137" s="56">
        <v>6</v>
      </c>
      <c r="C1137" s="85" t="s">
        <v>90</v>
      </c>
      <c r="D1137" s="88" t="s">
        <v>713</v>
      </c>
      <c r="E1137" s="64"/>
      <c r="F1137" s="88"/>
      <c r="G1137" s="64"/>
      <c r="H1137" s="50"/>
      <c r="I1137" s="50">
        <v>885</v>
      </c>
      <c r="J1137" s="35">
        <v>965.20500000000004</v>
      </c>
      <c r="K1137" s="34">
        <v>80.204999999999998</v>
      </c>
      <c r="L1137" s="35"/>
      <c r="Q1137" s="34" t="s">
        <v>702</v>
      </c>
      <c r="R1137" s="63" t="s">
        <v>703</v>
      </c>
      <c r="S1137" s="83">
        <v>42880</v>
      </c>
    </row>
    <row r="1138" spans="1:20" x14ac:dyDescent="0.25">
      <c r="A1138" s="61">
        <v>24739</v>
      </c>
      <c r="B1138" s="56">
        <v>7</v>
      </c>
      <c r="C1138" s="88" t="s">
        <v>1740</v>
      </c>
      <c r="F1138" s="88" t="s">
        <v>314</v>
      </c>
      <c r="H1138" s="34" t="s">
        <v>37</v>
      </c>
      <c r="I1138" s="34">
        <v>765</v>
      </c>
      <c r="J1138" s="34">
        <v>965</v>
      </c>
      <c r="K1138" s="34">
        <v>200</v>
      </c>
      <c r="L1138" s="35"/>
      <c r="M1138" s="34">
        <v>-437</v>
      </c>
      <c r="N1138" s="34">
        <v>-637</v>
      </c>
      <c r="Q1138" s="34" t="s">
        <v>702</v>
      </c>
      <c r="R1138" s="63" t="s">
        <v>1751</v>
      </c>
      <c r="S1138" s="83">
        <v>42915</v>
      </c>
    </row>
    <row r="1139" spans="1:20" x14ac:dyDescent="0.25">
      <c r="A1139" s="54">
        <v>24743</v>
      </c>
      <c r="B1139" s="57">
        <v>1</v>
      </c>
      <c r="C1139" s="85" t="s">
        <v>88</v>
      </c>
      <c r="F1139" s="85" t="s">
        <v>1752</v>
      </c>
      <c r="G1139" s="64"/>
      <c r="J1139" s="34">
        <v>385</v>
      </c>
      <c r="M1139" s="34" t="s">
        <v>1756</v>
      </c>
      <c r="N1139" s="34">
        <v>-75</v>
      </c>
      <c r="Q1139" s="34" t="s">
        <v>702</v>
      </c>
      <c r="R1139" s="63" t="s">
        <v>306</v>
      </c>
      <c r="S1139" s="83">
        <v>42880</v>
      </c>
    </row>
    <row r="1140" spans="1:20" x14ac:dyDescent="0.25">
      <c r="A1140" s="59">
        <v>24743</v>
      </c>
      <c r="B1140" s="56">
        <v>2</v>
      </c>
      <c r="C1140" s="85" t="s">
        <v>88</v>
      </c>
      <c r="F1140" s="85" t="s">
        <v>314</v>
      </c>
      <c r="I1140" s="34">
        <v>163</v>
      </c>
      <c r="J1140" s="34">
        <v>385</v>
      </c>
      <c r="K1140" s="34">
        <v>222</v>
      </c>
      <c r="M1140" s="34">
        <v>147</v>
      </c>
      <c r="N1140" s="34">
        <v>-75</v>
      </c>
      <c r="Q1140" s="34" t="s">
        <v>702</v>
      </c>
      <c r="R1140" s="63" t="s">
        <v>306</v>
      </c>
      <c r="S1140" s="83">
        <v>42880</v>
      </c>
    </row>
    <row r="1141" spans="1:20" x14ac:dyDescent="0.25">
      <c r="A1141" s="59">
        <v>24743</v>
      </c>
      <c r="B1141" s="56">
        <v>3</v>
      </c>
      <c r="C1141" s="85" t="s">
        <v>88</v>
      </c>
      <c r="F1141" s="85" t="s">
        <v>1753</v>
      </c>
      <c r="I1141" s="34">
        <v>385</v>
      </c>
      <c r="M1141" s="34">
        <v>-75</v>
      </c>
      <c r="N1141" s="34" t="s">
        <v>1756</v>
      </c>
      <c r="Q1141" s="34" t="s">
        <v>702</v>
      </c>
      <c r="R1141" s="63" t="s">
        <v>306</v>
      </c>
      <c r="S1141" s="83">
        <v>42880</v>
      </c>
    </row>
    <row r="1142" spans="1:20" x14ac:dyDescent="0.25">
      <c r="A1142" s="61">
        <v>24743</v>
      </c>
      <c r="B1142" s="56">
        <v>4</v>
      </c>
      <c r="C1142" s="85" t="s">
        <v>90</v>
      </c>
      <c r="D1142" s="88" t="s">
        <v>713</v>
      </c>
      <c r="E1142" s="64"/>
      <c r="F1142" s="88"/>
      <c r="G1142" s="64"/>
      <c r="H1142" s="50"/>
      <c r="I1142" s="50">
        <v>163</v>
      </c>
      <c r="J1142" s="35">
        <v>281</v>
      </c>
      <c r="K1142" s="34">
        <v>109</v>
      </c>
      <c r="Q1142" s="34" t="s">
        <v>702</v>
      </c>
      <c r="R1142" s="63" t="s">
        <v>703</v>
      </c>
      <c r="S1142" s="83">
        <v>42880</v>
      </c>
    </row>
    <row r="1143" spans="1:20" x14ac:dyDescent="0.25">
      <c r="A1143" s="59">
        <v>24743</v>
      </c>
      <c r="B1143" s="56">
        <v>5</v>
      </c>
      <c r="C1143" s="85" t="s">
        <v>90</v>
      </c>
      <c r="D1143" s="85" t="s">
        <v>89</v>
      </c>
      <c r="F1143" s="85" t="s">
        <v>314</v>
      </c>
      <c r="H1143" s="34" t="s">
        <v>37</v>
      </c>
      <c r="I1143" s="34">
        <v>281</v>
      </c>
      <c r="J1143" s="34">
        <v>301</v>
      </c>
      <c r="K1143" s="34">
        <v>20</v>
      </c>
      <c r="O1143" s="35"/>
      <c r="Q1143" s="34" t="s">
        <v>702</v>
      </c>
      <c r="R1143" s="63" t="s">
        <v>703</v>
      </c>
      <c r="S1143" s="83">
        <v>42880</v>
      </c>
    </row>
    <row r="1144" spans="1:20" x14ac:dyDescent="0.25">
      <c r="A1144" s="61">
        <v>24743</v>
      </c>
      <c r="B1144" s="56">
        <v>6</v>
      </c>
      <c r="C1144" s="85" t="s">
        <v>90</v>
      </c>
      <c r="D1144" s="88" t="s">
        <v>713</v>
      </c>
      <c r="E1144" s="64"/>
      <c r="F1144" s="88"/>
      <c r="G1144" s="64"/>
      <c r="H1144" s="50"/>
      <c r="I1144" s="50">
        <v>301</v>
      </c>
      <c r="J1144" s="35">
        <v>385</v>
      </c>
      <c r="K1144" s="34">
        <v>93</v>
      </c>
      <c r="L1144" s="35"/>
      <c r="Q1144" s="34" t="s">
        <v>702</v>
      </c>
      <c r="R1144" s="63" t="s">
        <v>703</v>
      </c>
      <c r="S1144" s="83">
        <v>42880</v>
      </c>
    </row>
    <row r="1145" spans="1:20" x14ac:dyDescent="0.25">
      <c r="A1145" s="61">
        <v>24743</v>
      </c>
      <c r="B1145" s="56">
        <v>7</v>
      </c>
      <c r="C1145" s="88" t="s">
        <v>1740</v>
      </c>
      <c r="F1145" s="88" t="s">
        <v>314</v>
      </c>
      <c r="H1145" s="34" t="s">
        <v>37</v>
      </c>
      <c r="I1145" s="34">
        <v>163</v>
      </c>
      <c r="J1145" s="34">
        <v>385</v>
      </c>
      <c r="K1145" s="34">
        <v>222</v>
      </c>
      <c r="L1145" s="35"/>
      <c r="M1145" s="34">
        <v>147</v>
      </c>
      <c r="N1145" s="34">
        <v>-75</v>
      </c>
      <c r="Q1145" s="34" t="s">
        <v>702</v>
      </c>
      <c r="R1145" s="63" t="s">
        <v>1751</v>
      </c>
      <c r="S1145" s="83">
        <v>42915</v>
      </c>
    </row>
    <row r="1146" spans="1:20" x14ac:dyDescent="0.25">
      <c r="A1146" s="54">
        <v>24751</v>
      </c>
      <c r="B1146" s="57">
        <v>1</v>
      </c>
      <c r="C1146" s="85" t="s">
        <v>88</v>
      </c>
      <c r="F1146" s="88" t="s">
        <v>1752</v>
      </c>
      <c r="G1146" s="64"/>
      <c r="H1146" s="50"/>
      <c r="I1146" s="50"/>
      <c r="J1146" s="35">
        <v>1140</v>
      </c>
      <c r="L1146" s="35"/>
      <c r="M1146" s="34" t="s">
        <v>1756</v>
      </c>
      <c r="N1146" s="34">
        <v>-723</v>
      </c>
      <c r="Q1146" s="34" t="s">
        <v>702</v>
      </c>
      <c r="R1146" s="63" t="s">
        <v>1751</v>
      </c>
      <c r="S1146" s="83">
        <v>42915</v>
      </c>
    </row>
    <row r="1147" spans="1:20" x14ac:dyDescent="0.25">
      <c r="A1147" s="59">
        <v>24751</v>
      </c>
      <c r="B1147" s="56">
        <v>2</v>
      </c>
      <c r="C1147" s="85" t="s">
        <v>88</v>
      </c>
      <c r="F1147" s="88" t="s">
        <v>314</v>
      </c>
      <c r="G1147" s="64"/>
      <c r="H1147" s="50"/>
      <c r="I1147" s="50">
        <v>845</v>
      </c>
      <c r="J1147" s="34">
        <v>1140</v>
      </c>
      <c r="K1147" s="34">
        <v>295</v>
      </c>
      <c r="L1147" s="35"/>
      <c r="M1147" s="34">
        <v>-428</v>
      </c>
      <c r="N1147" s="34">
        <v>-723</v>
      </c>
      <c r="Q1147" s="34" t="s">
        <v>702</v>
      </c>
      <c r="R1147" s="63" t="s">
        <v>1751</v>
      </c>
      <c r="S1147" s="83">
        <v>42915</v>
      </c>
    </row>
    <row r="1148" spans="1:20" x14ac:dyDescent="0.25">
      <c r="A1148" s="59">
        <v>24751</v>
      </c>
      <c r="B1148" s="56">
        <v>3</v>
      </c>
      <c r="C1148" s="85" t="s">
        <v>88</v>
      </c>
      <c r="F1148" s="88" t="s">
        <v>1753</v>
      </c>
      <c r="G1148" s="64"/>
      <c r="H1148" s="50"/>
      <c r="I1148" s="50">
        <v>1140</v>
      </c>
      <c r="J1148" s="35"/>
      <c r="L1148" s="35"/>
      <c r="M1148" s="34">
        <v>-723</v>
      </c>
      <c r="N1148" s="34" t="s">
        <v>1756</v>
      </c>
      <c r="Q1148" s="34" t="s">
        <v>702</v>
      </c>
      <c r="R1148" s="63" t="s">
        <v>1751</v>
      </c>
      <c r="S1148" s="83">
        <v>42915</v>
      </c>
    </row>
    <row r="1149" spans="1:20" x14ac:dyDescent="0.25">
      <c r="A1149" s="59">
        <v>24751</v>
      </c>
      <c r="B1149" s="56">
        <v>4</v>
      </c>
      <c r="C1149" s="85" t="s">
        <v>90</v>
      </c>
      <c r="D1149" s="85" t="s">
        <v>89</v>
      </c>
      <c r="F1149" s="85" t="s">
        <v>314</v>
      </c>
      <c r="H1149" s="34" t="s">
        <v>38</v>
      </c>
      <c r="I1149" s="34">
        <v>891</v>
      </c>
      <c r="J1149" s="34">
        <v>908</v>
      </c>
      <c r="K1149" s="34">
        <v>17</v>
      </c>
      <c r="O1149" s="35"/>
      <c r="Q1149" s="34" t="s">
        <v>702</v>
      </c>
      <c r="R1149" s="63" t="s">
        <v>703</v>
      </c>
      <c r="S1149" s="83">
        <v>42880</v>
      </c>
    </row>
    <row r="1150" spans="1:20" x14ac:dyDescent="0.25">
      <c r="A1150" s="60">
        <v>24751</v>
      </c>
      <c r="B1150" s="56">
        <v>5</v>
      </c>
      <c r="C1150" s="85" t="s">
        <v>90</v>
      </c>
      <c r="D1150" s="87" t="s">
        <v>716</v>
      </c>
      <c r="E1150" s="62"/>
      <c r="F1150" s="87"/>
      <c r="G1150" s="62"/>
      <c r="H1150" s="50"/>
      <c r="I1150" s="50">
        <v>908</v>
      </c>
      <c r="J1150" s="34">
        <v>1140</v>
      </c>
      <c r="K1150" s="34">
        <v>232</v>
      </c>
      <c r="L1150" s="35"/>
      <c r="M1150" s="35"/>
      <c r="Q1150" s="34" t="s">
        <v>702</v>
      </c>
      <c r="R1150" s="63" t="s">
        <v>703</v>
      </c>
      <c r="S1150" s="83">
        <v>42880</v>
      </c>
    </row>
    <row r="1151" spans="1:20" x14ac:dyDescent="0.25">
      <c r="A1151" s="60">
        <v>24751</v>
      </c>
      <c r="B1151" s="56">
        <v>6</v>
      </c>
      <c r="C1151" s="88" t="s">
        <v>1740</v>
      </c>
      <c r="F1151" s="87" t="s">
        <v>314</v>
      </c>
      <c r="H1151" s="50" t="s">
        <v>38</v>
      </c>
      <c r="I1151" s="50">
        <v>845</v>
      </c>
      <c r="J1151" s="34">
        <v>1140</v>
      </c>
      <c r="K1151" s="34">
        <v>295</v>
      </c>
      <c r="L1151" s="35"/>
      <c r="M1151" s="35">
        <v>-428</v>
      </c>
      <c r="N1151" s="34">
        <v>-723</v>
      </c>
      <c r="Q1151" s="34" t="s">
        <v>702</v>
      </c>
      <c r="R1151" s="63" t="s">
        <v>1751</v>
      </c>
      <c r="S1151" s="83">
        <v>42915</v>
      </c>
    </row>
    <row r="1152" spans="1:20" x14ac:dyDescent="0.25">
      <c r="A1152" s="54">
        <v>24752</v>
      </c>
      <c r="B1152" s="57">
        <v>1</v>
      </c>
      <c r="C1152" s="85" t="s">
        <v>88</v>
      </c>
      <c r="F1152" s="85" t="s">
        <v>1752</v>
      </c>
      <c r="J1152" s="34">
        <v>256</v>
      </c>
      <c r="M1152" s="34" t="s">
        <v>1756</v>
      </c>
      <c r="N1152" s="34">
        <v>141</v>
      </c>
      <c r="Q1152" s="34" t="s">
        <v>702</v>
      </c>
      <c r="R1152" s="63" t="s">
        <v>306</v>
      </c>
      <c r="S1152" s="83">
        <v>42880</v>
      </c>
      <c r="T1152" s="34" t="s">
        <v>308</v>
      </c>
    </row>
    <row r="1153" spans="1:20" x14ac:dyDescent="0.25">
      <c r="A1153" s="59">
        <v>24752</v>
      </c>
      <c r="B1153" s="56">
        <v>2</v>
      </c>
      <c r="C1153" s="85" t="s">
        <v>88</v>
      </c>
      <c r="F1153" s="85" t="s">
        <v>314</v>
      </c>
      <c r="I1153" s="34">
        <v>78</v>
      </c>
      <c r="J1153" s="34">
        <v>256</v>
      </c>
      <c r="K1153" s="34">
        <v>178</v>
      </c>
      <c r="M1153" s="34">
        <v>319</v>
      </c>
      <c r="N1153" s="34">
        <v>141</v>
      </c>
      <c r="Q1153" s="34" t="s">
        <v>702</v>
      </c>
      <c r="R1153" s="63" t="s">
        <v>306</v>
      </c>
      <c r="S1153" s="83">
        <v>42880</v>
      </c>
    </row>
    <row r="1154" spans="1:20" x14ac:dyDescent="0.25">
      <c r="A1154" s="59">
        <v>24752</v>
      </c>
      <c r="B1154" s="56">
        <v>3</v>
      </c>
      <c r="C1154" s="85" t="s">
        <v>88</v>
      </c>
      <c r="F1154" s="85" t="s">
        <v>1753</v>
      </c>
      <c r="I1154" s="34">
        <v>256</v>
      </c>
      <c r="M1154" s="34">
        <v>141</v>
      </c>
      <c r="N1154" s="34" t="s">
        <v>1756</v>
      </c>
      <c r="Q1154" s="34" t="s">
        <v>702</v>
      </c>
      <c r="R1154" s="63" t="s">
        <v>306</v>
      </c>
      <c r="S1154" s="83">
        <v>42880</v>
      </c>
      <c r="T1154" s="34" t="s">
        <v>308</v>
      </c>
    </row>
    <row r="1155" spans="1:20" x14ac:dyDescent="0.25">
      <c r="A1155" s="54">
        <v>24814</v>
      </c>
      <c r="B1155" s="57">
        <v>1</v>
      </c>
      <c r="C1155" s="85" t="s">
        <v>88</v>
      </c>
      <c r="F1155" s="85" t="s">
        <v>1752</v>
      </c>
      <c r="J1155" s="34">
        <v>1030</v>
      </c>
      <c r="M1155" s="34" t="s">
        <v>1756</v>
      </c>
      <c r="N1155" s="34">
        <v>-617</v>
      </c>
      <c r="Q1155" s="34" t="s">
        <v>702</v>
      </c>
      <c r="R1155" s="63" t="s">
        <v>1751</v>
      </c>
      <c r="S1155" s="83">
        <v>42915</v>
      </c>
    </row>
    <row r="1156" spans="1:20" x14ac:dyDescent="0.25">
      <c r="A1156" s="59">
        <v>24814</v>
      </c>
      <c r="B1156" s="56">
        <v>2</v>
      </c>
      <c r="C1156" s="85" t="s">
        <v>88</v>
      </c>
      <c r="F1156" s="85" t="s">
        <v>314</v>
      </c>
      <c r="I1156" s="34">
        <v>650</v>
      </c>
      <c r="J1156" s="34">
        <v>1030</v>
      </c>
      <c r="K1156" s="34">
        <v>380</v>
      </c>
      <c r="M1156" s="34">
        <v>-237</v>
      </c>
      <c r="N1156" s="34">
        <v>-617</v>
      </c>
      <c r="Q1156" s="34" t="s">
        <v>702</v>
      </c>
      <c r="R1156" s="63" t="s">
        <v>1751</v>
      </c>
      <c r="S1156" s="83">
        <v>42915</v>
      </c>
    </row>
    <row r="1157" spans="1:20" x14ac:dyDescent="0.25">
      <c r="A1157" s="59">
        <v>24814</v>
      </c>
      <c r="B1157" s="56">
        <v>3</v>
      </c>
      <c r="C1157" s="85" t="s">
        <v>88</v>
      </c>
      <c r="F1157" s="85" t="s">
        <v>1753</v>
      </c>
      <c r="I1157" s="34">
        <v>1030</v>
      </c>
      <c r="M1157" s="34">
        <v>-617</v>
      </c>
      <c r="N1157" s="34" t="s">
        <v>1756</v>
      </c>
      <c r="Q1157" s="34" t="s">
        <v>702</v>
      </c>
      <c r="R1157" s="63" t="s">
        <v>1751</v>
      </c>
      <c r="S1157" s="83">
        <v>42915</v>
      </c>
    </row>
    <row r="1158" spans="1:20" x14ac:dyDescent="0.25">
      <c r="A1158" s="59">
        <v>24814</v>
      </c>
      <c r="B1158" s="56">
        <v>4</v>
      </c>
      <c r="C1158" s="85" t="s">
        <v>90</v>
      </c>
      <c r="D1158" s="85" t="s">
        <v>89</v>
      </c>
      <c r="F1158" s="85" t="s">
        <v>314</v>
      </c>
      <c r="H1158" s="34" t="s">
        <v>38</v>
      </c>
      <c r="I1158" s="34">
        <v>650</v>
      </c>
      <c r="J1158" s="34">
        <v>660</v>
      </c>
      <c r="K1158" s="34">
        <v>10</v>
      </c>
      <c r="O1158" s="35"/>
      <c r="Q1158" s="34" t="s">
        <v>702</v>
      </c>
      <c r="R1158" s="63" t="s">
        <v>703</v>
      </c>
      <c r="S1158" s="83">
        <v>42880</v>
      </c>
    </row>
    <row r="1159" spans="1:20" x14ac:dyDescent="0.25">
      <c r="A1159" s="59">
        <v>24814</v>
      </c>
      <c r="B1159" s="56">
        <v>5</v>
      </c>
      <c r="C1159" s="85" t="s">
        <v>90</v>
      </c>
      <c r="D1159" s="85" t="s">
        <v>713</v>
      </c>
      <c r="I1159" s="34">
        <v>660</v>
      </c>
      <c r="J1159" s="35">
        <v>770</v>
      </c>
      <c r="K1159" s="34">
        <v>110</v>
      </c>
      <c r="L1159" s="35"/>
      <c r="Q1159" s="34" t="s">
        <v>702</v>
      </c>
      <c r="R1159" s="63" t="s">
        <v>703</v>
      </c>
      <c r="S1159" s="83">
        <v>42880</v>
      </c>
    </row>
    <row r="1160" spans="1:20" x14ac:dyDescent="0.25">
      <c r="A1160" s="59">
        <v>24814</v>
      </c>
      <c r="B1160" s="56">
        <v>6</v>
      </c>
      <c r="C1160" s="85" t="s">
        <v>90</v>
      </c>
      <c r="D1160" s="85" t="s">
        <v>89</v>
      </c>
      <c r="F1160" s="85" t="s">
        <v>314</v>
      </c>
      <c r="H1160" s="34" t="s">
        <v>37</v>
      </c>
      <c r="I1160" s="34">
        <v>770</v>
      </c>
      <c r="J1160" s="34">
        <v>790</v>
      </c>
      <c r="K1160" s="34">
        <v>20</v>
      </c>
      <c r="O1160" s="35"/>
      <c r="Q1160" s="34" t="s">
        <v>702</v>
      </c>
      <c r="R1160" s="63" t="s">
        <v>703</v>
      </c>
      <c r="S1160" s="83">
        <v>42880</v>
      </c>
    </row>
    <row r="1161" spans="1:20" x14ac:dyDescent="0.25">
      <c r="A1161" s="60">
        <v>24814</v>
      </c>
      <c r="B1161" s="56">
        <v>7</v>
      </c>
      <c r="C1161" s="85" t="s">
        <v>90</v>
      </c>
      <c r="D1161" s="87" t="s">
        <v>716</v>
      </c>
      <c r="E1161" s="62"/>
      <c r="F1161" s="87"/>
      <c r="G1161" s="62"/>
      <c r="H1161" s="50"/>
      <c r="I1161" s="50">
        <v>790</v>
      </c>
      <c r="J1161" s="35">
        <v>1030</v>
      </c>
      <c r="K1161" s="34">
        <v>240</v>
      </c>
      <c r="L1161" s="35"/>
      <c r="M1161" s="35"/>
      <c r="Q1161" s="34" t="s">
        <v>702</v>
      </c>
      <c r="R1161" s="63" t="s">
        <v>703</v>
      </c>
      <c r="S1161" s="83">
        <v>42880</v>
      </c>
    </row>
    <row r="1162" spans="1:20" x14ac:dyDescent="0.25">
      <c r="A1162" s="60">
        <v>24814</v>
      </c>
      <c r="B1162" s="56">
        <v>8</v>
      </c>
      <c r="C1162" s="88" t="s">
        <v>1740</v>
      </c>
      <c r="F1162" s="87" t="s">
        <v>314</v>
      </c>
      <c r="H1162" s="50" t="s">
        <v>38</v>
      </c>
      <c r="I1162" s="50">
        <v>650</v>
      </c>
      <c r="J1162" s="35">
        <v>705</v>
      </c>
      <c r="K1162" s="34">
        <v>55</v>
      </c>
      <c r="L1162" s="35"/>
      <c r="M1162" s="35">
        <v>-237</v>
      </c>
      <c r="N1162" s="34">
        <v>-292</v>
      </c>
      <c r="Q1162" s="34" t="s">
        <v>702</v>
      </c>
      <c r="R1162" s="63" t="s">
        <v>1751</v>
      </c>
      <c r="S1162" s="83">
        <v>42915</v>
      </c>
    </row>
    <row r="1163" spans="1:20" x14ac:dyDescent="0.25">
      <c r="A1163" s="60">
        <v>24814</v>
      </c>
      <c r="B1163" s="56">
        <v>9</v>
      </c>
      <c r="C1163" s="88" t="s">
        <v>1740</v>
      </c>
      <c r="F1163" s="87" t="s">
        <v>314</v>
      </c>
      <c r="H1163" s="50" t="s">
        <v>37</v>
      </c>
      <c r="I1163" s="50">
        <v>705</v>
      </c>
      <c r="J1163" s="35">
        <v>1030</v>
      </c>
      <c r="K1163" s="34">
        <v>325</v>
      </c>
      <c r="L1163" s="35"/>
      <c r="M1163" s="35">
        <v>-292</v>
      </c>
      <c r="N1163" s="34">
        <v>-617</v>
      </c>
      <c r="Q1163" s="34" t="s">
        <v>702</v>
      </c>
      <c r="R1163" s="63" t="s">
        <v>1751</v>
      </c>
      <c r="S1163" s="83">
        <v>42915</v>
      </c>
    </row>
    <row r="1164" spans="1:20" x14ac:dyDescent="0.25">
      <c r="A1164" s="54">
        <v>24816</v>
      </c>
      <c r="B1164" s="57">
        <v>1</v>
      </c>
      <c r="C1164" s="85" t="s">
        <v>88</v>
      </c>
      <c r="F1164" s="85" t="s">
        <v>1752</v>
      </c>
      <c r="I1164" s="34">
        <v>657</v>
      </c>
      <c r="J1164" s="34">
        <v>1340</v>
      </c>
      <c r="K1164" s="34">
        <v>683</v>
      </c>
      <c r="M1164" s="34">
        <v>-194</v>
      </c>
      <c r="N1164" s="34">
        <v>-877</v>
      </c>
      <c r="Q1164" s="34" t="s">
        <v>702</v>
      </c>
      <c r="R1164" s="63" t="s">
        <v>306</v>
      </c>
      <c r="S1164" s="83">
        <v>42880</v>
      </c>
    </row>
    <row r="1165" spans="1:20" x14ac:dyDescent="0.25">
      <c r="A1165" s="59">
        <v>24816</v>
      </c>
      <c r="B1165" s="56">
        <v>2</v>
      </c>
      <c r="C1165" s="85" t="s">
        <v>88</v>
      </c>
      <c r="F1165" s="85" t="s">
        <v>314</v>
      </c>
      <c r="I1165" s="34">
        <v>965</v>
      </c>
      <c r="J1165" s="34">
        <v>1340</v>
      </c>
      <c r="K1165" s="34">
        <v>375</v>
      </c>
      <c r="M1165" s="34">
        <v>-502</v>
      </c>
      <c r="N1165" s="34">
        <v>-877</v>
      </c>
      <c r="Q1165" s="34" t="s">
        <v>702</v>
      </c>
      <c r="R1165" s="63" t="s">
        <v>306</v>
      </c>
      <c r="S1165" s="83">
        <v>42880</v>
      </c>
      <c r="T1165" s="34" t="s">
        <v>308</v>
      </c>
    </row>
    <row r="1166" spans="1:20" x14ac:dyDescent="0.25">
      <c r="A1166" s="59">
        <v>24816</v>
      </c>
      <c r="B1166" s="56">
        <v>3</v>
      </c>
      <c r="C1166" s="85" t="s">
        <v>88</v>
      </c>
      <c r="F1166" s="85" t="s">
        <v>1753</v>
      </c>
      <c r="I1166" s="34">
        <v>1340</v>
      </c>
      <c r="M1166" s="34">
        <v>-877</v>
      </c>
      <c r="N1166" s="34" t="s">
        <v>1756</v>
      </c>
      <c r="Q1166" s="34" t="s">
        <v>702</v>
      </c>
      <c r="R1166" s="63" t="s">
        <v>306</v>
      </c>
      <c r="S1166" s="83">
        <v>42880</v>
      </c>
    </row>
    <row r="1167" spans="1:20" x14ac:dyDescent="0.25">
      <c r="A1167" s="59">
        <v>24816</v>
      </c>
      <c r="B1167" s="56">
        <v>4</v>
      </c>
      <c r="C1167" s="85" t="s">
        <v>90</v>
      </c>
      <c r="D1167" s="85" t="s">
        <v>89</v>
      </c>
      <c r="F1167" s="85" t="s">
        <v>314</v>
      </c>
      <c r="H1167" s="34" t="s">
        <v>37</v>
      </c>
      <c r="I1167" s="34">
        <v>965</v>
      </c>
      <c r="J1167" s="34">
        <v>985</v>
      </c>
      <c r="K1167" s="34">
        <v>20</v>
      </c>
      <c r="O1167" s="35"/>
      <c r="Q1167" s="34" t="s">
        <v>702</v>
      </c>
      <c r="R1167" s="63" t="s">
        <v>703</v>
      </c>
      <c r="S1167" s="83">
        <v>42880</v>
      </c>
    </row>
    <row r="1168" spans="1:20" x14ac:dyDescent="0.25">
      <c r="A1168" s="59">
        <v>24816</v>
      </c>
      <c r="B1168" s="56">
        <v>5</v>
      </c>
      <c r="C1168" s="85" t="s">
        <v>90</v>
      </c>
      <c r="D1168" s="85" t="s">
        <v>713</v>
      </c>
      <c r="I1168" s="34">
        <v>985</v>
      </c>
      <c r="J1168" s="35">
        <v>1070</v>
      </c>
      <c r="K1168" s="34">
        <v>85</v>
      </c>
      <c r="L1168" s="35"/>
      <c r="Q1168" s="34" t="s">
        <v>702</v>
      </c>
      <c r="R1168" s="63" t="s">
        <v>703</v>
      </c>
      <c r="S1168" s="83">
        <v>42880</v>
      </c>
    </row>
    <row r="1169" spans="1:20" x14ac:dyDescent="0.25">
      <c r="A1169" s="59">
        <v>24816</v>
      </c>
      <c r="B1169" s="56">
        <v>6</v>
      </c>
      <c r="C1169" s="85" t="s">
        <v>90</v>
      </c>
      <c r="D1169" s="85" t="s">
        <v>89</v>
      </c>
      <c r="F1169" s="85" t="s">
        <v>314</v>
      </c>
      <c r="H1169" s="34" t="s">
        <v>37</v>
      </c>
      <c r="I1169" s="34">
        <v>1070</v>
      </c>
      <c r="J1169" s="34">
        <v>1083</v>
      </c>
      <c r="K1169" s="34">
        <v>13</v>
      </c>
      <c r="O1169" s="35"/>
      <c r="Q1169" s="34" t="s">
        <v>702</v>
      </c>
      <c r="R1169" s="63" t="s">
        <v>703</v>
      </c>
      <c r="S1169" s="83">
        <v>42880</v>
      </c>
    </row>
    <row r="1170" spans="1:20" x14ac:dyDescent="0.25">
      <c r="A1170" s="61">
        <v>24816</v>
      </c>
      <c r="B1170" s="56">
        <v>7</v>
      </c>
      <c r="C1170" s="85" t="s">
        <v>90</v>
      </c>
      <c r="D1170" s="88" t="s">
        <v>716</v>
      </c>
      <c r="E1170" s="64"/>
      <c r="F1170" s="88"/>
      <c r="G1170" s="64"/>
      <c r="H1170" s="50"/>
      <c r="I1170" s="50">
        <v>1083</v>
      </c>
      <c r="J1170" s="35">
        <v>1340</v>
      </c>
      <c r="K1170" s="34">
        <v>257</v>
      </c>
      <c r="L1170" s="35"/>
      <c r="Q1170" s="34" t="s">
        <v>702</v>
      </c>
      <c r="R1170" s="63" t="s">
        <v>703</v>
      </c>
      <c r="S1170" s="83">
        <v>42880</v>
      </c>
    </row>
    <row r="1171" spans="1:20" x14ac:dyDescent="0.25">
      <c r="A1171" s="61">
        <v>24816</v>
      </c>
      <c r="B1171" s="56">
        <v>8</v>
      </c>
      <c r="C1171" s="88" t="s">
        <v>1740</v>
      </c>
      <c r="F1171" s="88" t="s">
        <v>314</v>
      </c>
      <c r="H1171" s="34" t="s">
        <v>37</v>
      </c>
      <c r="I1171" s="34">
        <v>965</v>
      </c>
      <c r="J1171" s="34">
        <v>1340</v>
      </c>
      <c r="K1171" s="34">
        <v>375</v>
      </c>
      <c r="L1171" s="35"/>
      <c r="M1171" s="34">
        <v>-502</v>
      </c>
      <c r="N1171" s="34">
        <v>-877</v>
      </c>
      <c r="Q1171" s="34" t="s">
        <v>702</v>
      </c>
      <c r="R1171" s="63" t="s">
        <v>1751</v>
      </c>
      <c r="S1171" s="83">
        <v>42915</v>
      </c>
    </row>
    <row r="1172" spans="1:20" x14ac:dyDescent="0.25">
      <c r="A1172" s="54">
        <v>24817</v>
      </c>
      <c r="B1172" s="57">
        <v>1</v>
      </c>
      <c r="C1172" s="85" t="s">
        <v>88</v>
      </c>
      <c r="F1172" s="88" t="s">
        <v>1752</v>
      </c>
      <c r="G1172" s="64"/>
      <c r="H1172" s="50"/>
      <c r="I1172" s="50"/>
      <c r="J1172" s="35">
        <v>985</v>
      </c>
      <c r="L1172" s="35"/>
      <c r="M1172" s="34" t="s">
        <v>1756</v>
      </c>
      <c r="N1172" s="34">
        <v>-615</v>
      </c>
      <c r="Q1172" s="34" t="s">
        <v>702</v>
      </c>
      <c r="R1172" s="63" t="s">
        <v>1751</v>
      </c>
      <c r="S1172" s="83">
        <v>42915</v>
      </c>
    </row>
    <row r="1173" spans="1:20" x14ac:dyDescent="0.25">
      <c r="A1173" s="54">
        <v>24817</v>
      </c>
      <c r="B1173" s="56">
        <v>2</v>
      </c>
      <c r="C1173" s="85" t="s">
        <v>88</v>
      </c>
      <c r="F1173" s="88" t="s">
        <v>314</v>
      </c>
      <c r="G1173" s="64"/>
      <c r="H1173" s="50"/>
      <c r="I1173" s="50">
        <v>610</v>
      </c>
      <c r="J1173" s="34">
        <v>985</v>
      </c>
      <c r="K1173" s="34">
        <v>375</v>
      </c>
      <c r="L1173" s="35"/>
      <c r="M1173" s="34">
        <v>-240</v>
      </c>
      <c r="N1173" s="34">
        <v>-615</v>
      </c>
      <c r="Q1173" s="34" t="s">
        <v>702</v>
      </c>
      <c r="R1173" s="63" t="s">
        <v>1751</v>
      </c>
      <c r="S1173" s="83">
        <v>42915</v>
      </c>
    </row>
    <row r="1174" spans="1:20" x14ac:dyDescent="0.25">
      <c r="A1174" s="54">
        <v>24817</v>
      </c>
      <c r="B1174" s="56">
        <v>3</v>
      </c>
      <c r="C1174" s="85" t="s">
        <v>88</v>
      </c>
      <c r="F1174" s="88" t="s">
        <v>1753</v>
      </c>
      <c r="G1174" s="64"/>
      <c r="H1174" s="50"/>
      <c r="I1174" s="50">
        <v>985</v>
      </c>
      <c r="J1174" s="35"/>
      <c r="L1174" s="35"/>
      <c r="M1174" s="34">
        <v>-615</v>
      </c>
      <c r="N1174" s="34" t="s">
        <v>1756</v>
      </c>
      <c r="Q1174" s="34" t="s">
        <v>702</v>
      </c>
      <c r="R1174" s="63" t="s">
        <v>1751</v>
      </c>
      <c r="S1174" s="83">
        <v>42915</v>
      </c>
    </row>
    <row r="1175" spans="1:20" x14ac:dyDescent="0.25">
      <c r="A1175" s="54">
        <v>24817</v>
      </c>
      <c r="B1175" s="56">
        <v>4</v>
      </c>
      <c r="C1175" s="85" t="s">
        <v>90</v>
      </c>
      <c r="D1175" s="85" t="s">
        <v>89</v>
      </c>
      <c r="F1175" s="85" t="s">
        <v>314</v>
      </c>
      <c r="H1175" s="34" t="s">
        <v>38</v>
      </c>
      <c r="I1175" s="34">
        <v>610</v>
      </c>
      <c r="J1175" s="34">
        <v>630</v>
      </c>
      <c r="K1175" s="34">
        <v>20</v>
      </c>
      <c r="O1175" s="35"/>
      <c r="Q1175" s="34" t="s">
        <v>702</v>
      </c>
      <c r="R1175" s="63" t="s">
        <v>703</v>
      </c>
      <c r="S1175" s="83">
        <v>42880</v>
      </c>
    </row>
    <row r="1176" spans="1:20" x14ac:dyDescent="0.25">
      <c r="A1176" s="54">
        <v>24817</v>
      </c>
      <c r="B1176" s="56">
        <v>5</v>
      </c>
      <c r="C1176" s="85" t="s">
        <v>90</v>
      </c>
      <c r="D1176" s="87" t="s">
        <v>713</v>
      </c>
      <c r="E1176" s="62"/>
      <c r="F1176" s="87"/>
      <c r="G1176" s="62"/>
      <c r="H1176" s="50"/>
      <c r="I1176" s="50">
        <v>630</v>
      </c>
      <c r="J1176" s="35">
        <v>1014.43</v>
      </c>
      <c r="K1176" s="34">
        <v>384.43</v>
      </c>
      <c r="L1176" s="35"/>
      <c r="M1176" s="35"/>
      <c r="Q1176" s="34" t="s">
        <v>702</v>
      </c>
      <c r="R1176" s="63" t="s">
        <v>703</v>
      </c>
      <c r="S1176" s="83">
        <v>42880</v>
      </c>
    </row>
    <row r="1177" spans="1:20" x14ac:dyDescent="0.25">
      <c r="A1177" s="54">
        <v>24817</v>
      </c>
      <c r="B1177" s="56">
        <v>6</v>
      </c>
      <c r="C1177" s="88" t="s">
        <v>1740</v>
      </c>
      <c r="F1177" s="87" t="s">
        <v>314</v>
      </c>
      <c r="H1177" s="50" t="s">
        <v>38</v>
      </c>
      <c r="I1177" s="50">
        <v>610</v>
      </c>
      <c r="J1177" s="34">
        <v>985</v>
      </c>
      <c r="K1177" s="34">
        <v>375</v>
      </c>
      <c r="L1177" s="35"/>
      <c r="M1177" s="35">
        <v>-240</v>
      </c>
      <c r="N1177" s="34">
        <v>-615</v>
      </c>
      <c r="Q1177" s="34" t="s">
        <v>702</v>
      </c>
      <c r="R1177" s="63" t="s">
        <v>1751</v>
      </c>
      <c r="S1177" s="83">
        <v>42915</v>
      </c>
    </row>
    <row r="1178" spans="1:20" x14ac:dyDescent="0.25">
      <c r="A1178" s="54">
        <v>24818</v>
      </c>
      <c r="B1178" s="57">
        <v>1</v>
      </c>
      <c r="C1178" s="85" t="s">
        <v>88</v>
      </c>
      <c r="F1178" s="85" t="s">
        <v>1752</v>
      </c>
      <c r="H1178" s="52"/>
      <c r="I1178" s="34">
        <v>1294</v>
      </c>
      <c r="J1178" s="34">
        <v>1953</v>
      </c>
      <c r="K1178" s="34">
        <v>659</v>
      </c>
      <c r="M1178" s="34">
        <v>-768</v>
      </c>
      <c r="N1178" s="34">
        <v>-1427</v>
      </c>
      <c r="Q1178" s="34" t="s">
        <v>702</v>
      </c>
      <c r="R1178" s="63" t="s">
        <v>306</v>
      </c>
      <c r="S1178" s="83">
        <v>42880</v>
      </c>
    </row>
    <row r="1179" spans="1:20" x14ac:dyDescent="0.25">
      <c r="A1179" s="59">
        <v>24818</v>
      </c>
      <c r="B1179" s="56">
        <v>2</v>
      </c>
      <c r="C1179" s="85" t="s">
        <v>88</v>
      </c>
      <c r="F1179" s="85" t="s">
        <v>314</v>
      </c>
      <c r="I1179" s="34">
        <v>1538</v>
      </c>
      <c r="J1179" s="34">
        <v>1953</v>
      </c>
      <c r="K1179" s="34">
        <v>415</v>
      </c>
      <c r="M1179" s="34">
        <v>-1012</v>
      </c>
      <c r="N1179" s="34">
        <v>-1427</v>
      </c>
      <c r="Q1179" s="34" t="s">
        <v>702</v>
      </c>
      <c r="R1179" s="63" t="s">
        <v>306</v>
      </c>
      <c r="S1179" s="83">
        <v>42880</v>
      </c>
      <c r="T1179" s="34" t="s">
        <v>308</v>
      </c>
    </row>
    <row r="1180" spans="1:20" x14ac:dyDescent="0.25">
      <c r="A1180" s="59">
        <v>24818</v>
      </c>
      <c r="B1180" s="56">
        <v>3</v>
      </c>
      <c r="C1180" s="85" t="s">
        <v>88</v>
      </c>
      <c r="F1180" s="85" t="s">
        <v>1753</v>
      </c>
      <c r="I1180" s="34">
        <v>1953</v>
      </c>
      <c r="M1180" s="34">
        <v>-1427</v>
      </c>
      <c r="N1180" s="34" t="s">
        <v>1756</v>
      </c>
      <c r="Q1180" s="34" t="s">
        <v>702</v>
      </c>
      <c r="R1180" s="63" t="s">
        <v>306</v>
      </c>
      <c r="S1180" s="83">
        <v>42880</v>
      </c>
    </row>
    <row r="1181" spans="1:20" x14ac:dyDescent="0.25">
      <c r="A1181" s="61">
        <v>24818</v>
      </c>
      <c r="B1181" s="56">
        <v>4</v>
      </c>
      <c r="C1181" s="85" t="s">
        <v>90</v>
      </c>
      <c r="D1181" s="88" t="s">
        <v>716</v>
      </c>
      <c r="E1181" s="64"/>
      <c r="F1181" s="88"/>
      <c r="G1181" s="64"/>
      <c r="H1181" s="50"/>
      <c r="I1181" s="50">
        <v>1538</v>
      </c>
      <c r="J1181" s="35">
        <v>1705</v>
      </c>
      <c r="K1181" s="34">
        <v>167</v>
      </c>
      <c r="Q1181" s="34" t="s">
        <v>702</v>
      </c>
      <c r="R1181" s="63" t="s">
        <v>703</v>
      </c>
      <c r="S1181" s="83">
        <v>42880</v>
      </c>
    </row>
    <row r="1182" spans="1:20" x14ac:dyDescent="0.25">
      <c r="A1182" s="59">
        <v>24818</v>
      </c>
      <c r="B1182" s="56">
        <v>5</v>
      </c>
      <c r="C1182" s="85" t="s">
        <v>90</v>
      </c>
      <c r="D1182" s="85" t="s">
        <v>89</v>
      </c>
      <c r="F1182" s="85" t="s">
        <v>314</v>
      </c>
      <c r="H1182" s="34" t="s">
        <v>37</v>
      </c>
      <c r="I1182" s="34">
        <v>1705</v>
      </c>
      <c r="J1182" s="34">
        <v>1720</v>
      </c>
      <c r="K1182" s="34">
        <v>15</v>
      </c>
      <c r="O1182" s="35"/>
      <c r="Q1182" s="34" t="s">
        <v>702</v>
      </c>
      <c r="R1182" s="63" t="s">
        <v>703</v>
      </c>
      <c r="S1182" s="83">
        <v>42880</v>
      </c>
    </row>
    <row r="1183" spans="1:20" x14ac:dyDescent="0.25">
      <c r="A1183" s="59">
        <v>24818</v>
      </c>
      <c r="B1183" s="56">
        <v>6</v>
      </c>
      <c r="C1183" s="85" t="s">
        <v>90</v>
      </c>
      <c r="D1183" s="85" t="s">
        <v>716</v>
      </c>
      <c r="I1183" s="34">
        <v>1720</v>
      </c>
      <c r="J1183" s="35">
        <v>1750</v>
      </c>
      <c r="K1183" s="34">
        <v>30</v>
      </c>
      <c r="L1183" s="35"/>
      <c r="Q1183" s="34" t="s">
        <v>702</v>
      </c>
      <c r="R1183" s="63" t="s">
        <v>703</v>
      </c>
      <c r="S1183" s="83">
        <v>42880</v>
      </c>
    </row>
    <row r="1184" spans="1:20" x14ac:dyDescent="0.25">
      <c r="A1184" s="59">
        <v>24818</v>
      </c>
      <c r="B1184" s="56">
        <v>7</v>
      </c>
      <c r="C1184" s="85" t="s">
        <v>90</v>
      </c>
      <c r="D1184" s="85" t="s">
        <v>89</v>
      </c>
      <c r="F1184" s="85" t="s">
        <v>314</v>
      </c>
      <c r="H1184" s="34" t="s">
        <v>37</v>
      </c>
      <c r="I1184" s="34">
        <v>1750</v>
      </c>
      <c r="J1184" s="34">
        <v>1770</v>
      </c>
      <c r="K1184" s="34">
        <v>20</v>
      </c>
      <c r="O1184" s="35"/>
      <c r="Q1184" s="34" t="s">
        <v>702</v>
      </c>
      <c r="R1184" s="63" t="s">
        <v>703</v>
      </c>
      <c r="S1184" s="83">
        <v>42880</v>
      </c>
    </row>
    <row r="1185" spans="1:19" x14ac:dyDescent="0.25">
      <c r="A1185" s="61">
        <v>24818</v>
      </c>
      <c r="B1185" s="56">
        <v>8</v>
      </c>
      <c r="C1185" s="85" t="s">
        <v>90</v>
      </c>
      <c r="D1185" s="88" t="s">
        <v>713</v>
      </c>
      <c r="E1185" s="64"/>
      <c r="F1185" s="88"/>
      <c r="G1185" s="64"/>
      <c r="H1185" s="50"/>
      <c r="I1185" s="50">
        <v>1770</v>
      </c>
      <c r="J1185" s="35">
        <v>1953</v>
      </c>
      <c r="K1185" s="34">
        <v>183</v>
      </c>
      <c r="L1185" s="35"/>
      <c r="Q1185" s="34" t="s">
        <v>702</v>
      </c>
      <c r="R1185" s="63" t="s">
        <v>703</v>
      </c>
      <c r="S1185" s="83">
        <v>42880</v>
      </c>
    </row>
    <row r="1186" spans="1:19" x14ac:dyDescent="0.25">
      <c r="A1186" s="61">
        <v>24818</v>
      </c>
      <c r="B1186" s="56">
        <v>9</v>
      </c>
      <c r="C1186" s="88" t="s">
        <v>1740</v>
      </c>
      <c r="F1186" s="88" t="s">
        <v>314</v>
      </c>
      <c r="H1186" s="34" t="s">
        <v>37</v>
      </c>
      <c r="I1186" s="34">
        <v>1538</v>
      </c>
      <c r="J1186" s="34">
        <v>1953</v>
      </c>
      <c r="K1186" s="34">
        <v>415</v>
      </c>
      <c r="L1186" s="35"/>
      <c r="M1186" s="34">
        <v>-1012</v>
      </c>
      <c r="N1186" s="34">
        <v>-1427</v>
      </c>
      <c r="Q1186" s="34" t="s">
        <v>702</v>
      </c>
      <c r="R1186" s="63" t="s">
        <v>1751</v>
      </c>
      <c r="S1186" s="83">
        <v>42915</v>
      </c>
    </row>
    <row r="1187" spans="1:19" x14ac:dyDescent="0.25">
      <c r="A1187" s="54">
        <v>24947</v>
      </c>
      <c r="B1187" s="57">
        <v>1</v>
      </c>
      <c r="C1187" s="85" t="s">
        <v>88</v>
      </c>
      <c r="F1187" s="88" t="s">
        <v>1752</v>
      </c>
      <c r="G1187" s="64"/>
      <c r="H1187" s="50"/>
      <c r="I1187" s="50"/>
      <c r="J1187" s="35">
        <v>1908</v>
      </c>
      <c r="L1187" s="35"/>
      <c r="M1187" s="34" t="s">
        <v>1756</v>
      </c>
      <c r="N1187" s="34">
        <v>-1604</v>
      </c>
      <c r="Q1187" s="34" t="s">
        <v>702</v>
      </c>
      <c r="R1187" s="63" t="s">
        <v>1751</v>
      </c>
      <c r="S1187" s="83">
        <v>42915</v>
      </c>
    </row>
    <row r="1188" spans="1:19" x14ac:dyDescent="0.25">
      <c r="A1188" s="59">
        <v>24947</v>
      </c>
      <c r="B1188" s="56">
        <v>2</v>
      </c>
      <c r="C1188" s="85" t="s">
        <v>88</v>
      </c>
      <c r="F1188" s="88" t="s">
        <v>314</v>
      </c>
      <c r="G1188" s="64"/>
      <c r="H1188" s="50"/>
      <c r="I1188" s="50">
        <v>1553</v>
      </c>
      <c r="J1188" s="34">
        <v>1908</v>
      </c>
      <c r="K1188" s="34">
        <v>355</v>
      </c>
      <c r="L1188" s="35"/>
      <c r="M1188" s="34">
        <v>-1249</v>
      </c>
      <c r="N1188" s="34">
        <v>-1604</v>
      </c>
      <c r="Q1188" s="34" t="s">
        <v>702</v>
      </c>
      <c r="R1188" s="63" t="s">
        <v>1751</v>
      </c>
      <c r="S1188" s="83">
        <v>42915</v>
      </c>
    </row>
    <row r="1189" spans="1:19" x14ac:dyDescent="0.25">
      <c r="A1189" s="59">
        <v>24947</v>
      </c>
      <c r="B1189" s="56">
        <v>3</v>
      </c>
      <c r="C1189" s="85" t="s">
        <v>88</v>
      </c>
      <c r="F1189" s="88" t="s">
        <v>1753</v>
      </c>
      <c r="G1189" s="64"/>
      <c r="H1189" s="50"/>
      <c r="I1189" s="50">
        <v>1908</v>
      </c>
      <c r="J1189" s="35"/>
      <c r="L1189" s="35"/>
      <c r="M1189" s="34">
        <v>-1604</v>
      </c>
      <c r="N1189" s="34" t="s">
        <v>1756</v>
      </c>
      <c r="Q1189" s="34" t="s">
        <v>702</v>
      </c>
      <c r="R1189" s="63" t="s">
        <v>1751</v>
      </c>
      <c r="S1189" s="83">
        <v>42915</v>
      </c>
    </row>
    <row r="1190" spans="1:19" x14ac:dyDescent="0.25">
      <c r="A1190" s="61">
        <v>24947</v>
      </c>
      <c r="B1190" s="56">
        <v>4</v>
      </c>
      <c r="C1190" s="85" t="s">
        <v>90</v>
      </c>
      <c r="D1190" s="87" t="s">
        <v>713</v>
      </c>
      <c r="E1190" s="62"/>
      <c r="F1190" s="87"/>
      <c r="G1190" s="62"/>
      <c r="H1190" s="50"/>
      <c r="I1190" s="50">
        <v>1370.83</v>
      </c>
      <c r="J1190" s="35">
        <v>1553</v>
      </c>
      <c r="K1190" s="34">
        <v>182.17</v>
      </c>
      <c r="L1190" s="35"/>
      <c r="Q1190" s="34" t="s">
        <v>702</v>
      </c>
      <c r="R1190" s="63" t="s">
        <v>703</v>
      </c>
      <c r="S1190" s="83">
        <v>42880</v>
      </c>
    </row>
    <row r="1191" spans="1:19" x14ac:dyDescent="0.25">
      <c r="A1191" s="59">
        <v>24947</v>
      </c>
      <c r="B1191" s="56">
        <v>5</v>
      </c>
      <c r="C1191" s="85" t="s">
        <v>90</v>
      </c>
      <c r="D1191" s="85" t="s">
        <v>89</v>
      </c>
      <c r="F1191" s="85" t="s">
        <v>314</v>
      </c>
      <c r="H1191" s="34" t="s">
        <v>38</v>
      </c>
      <c r="I1191" s="34">
        <v>1553</v>
      </c>
      <c r="J1191" s="34">
        <v>1589</v>
      </c>
      <c r="K1191" s="34">
        <v>36</v>
      </c>
      <c r="O1191" s="35"/>
      <c r="Q1191" s="34" t="s">
        <v>702</v>
      </c>
      <c r="R1191" s="63" t="s">
        <v>703</v>
      </c>
      <c r="S1191" s="83">
        <v>42880</v>
      </c>
    </row>
    <row r="1192" spans="1:19" x14ac:dyDescent="0.25">
      <c r="A1192" s="61">
        <v>24947</v>
      </c>
      <c r="B1192" s="56">
        <v>6</v>
      </c>
      <c r="C1192" s="85" t="s">
        <v>90</v>
      </c>
      <c r="D1192" s="87" t="s">
        <v>713</v>
      </c>
      <c r="E1192" s="62"/>
      <c r="F1192" s="87"/>
      <c r="G1192" s="62"/>
      <c r="H1192" s="50"/>
      <c r="I1192" s="50">
        <v>1589</v>
      </c>
      <c r="J1192" s="35">
        <v>1792.25</v>
      </c>
      <c r="K1192" s="34">
        <v>203.25</v>
      </c>
      <c r="L1192" s="35"/>
      <c r="M1192" s="35"/>
      <c r="Q1192" s="34" t="s">
        <v>702</v>
      </c>
      <c r="R1192" s="63" t="s">
        <v>703</v>
      </c>
      <c r="S1192" s="83">
        <v>42880</v>
      </c>
    </row>
    <row r="1193" spans="1:19" x14ac:dyDescent="0.25">
      <c r="A1193" s="61">
        <v>24947</v>
      </c>
      <c r="B1193" s="56">
        <v>7</v>
      </c>
      <c r="C1193" s="88" t="s">
        <v>1740</v>
      </c>
      <c r="F1193" s="87" t="s">
        <v>314</v>
      </c>
      <c r="H1193" s="50" t="s">
        <v>38</v>
      </c>
      <c r="I1193" s="50">
        <v>1553</v>
      </c>
      <c r="J1193" s="34">
        <v>1908</v>
      </c>
      <c r="K1193" s="34">
        <v>355</v>
      </c>
      <c r="L1193" s="35"/>
      <c r="M1193" s="35">
        <v>-1249</v>
      </c>
      <c r="N1193" s="34">
        <v>-1604</v>
      </c>
      <c r="Q1193" s="34" t="s">
        <v>702</v>
      </c>
      <c r="R1193" s="63" t="s">
        <v>1751</v>
      </c>
      <c r="S1193" s="83">
        <v>42915</v>
      </c>
    </row>
    <row r="1194" spans="1:19" x14ac:dyDescent="0.25">
      <c r="A1194" s="54">
        <v>24956</v>
      </c>
      <c r="B1194" s="57">
        <v>1</v>
      </c>
      <c r="C1194" s="85" t="s">
        <v>88</v>
      </c>
      <c r="F1194" s="87" t="s">
        <v>1752</v>
      </c>
      <c r="H1194" s="50"/>
      <c r="I1194" s="50"/>
      <c r="J1194" s="35">
        <v>1925</v>
      </c>
      <c r="L1194" s="35"/>
      <c r="M1194" s="35" t="s">
        <v>1756</v>
      </c>
      <c r="N1194" s="34">
        <v>-1620</v>
      </c>
      <c r="Q1194" s="34" t="s">
        <v>702</v>
      </c>
      <c r="R1194" s="63" t="s">
        <v>1751</v>
      </c>
      <c r="S1194" s="83">
        <v>42915</v>
      </c>
    </row>
    <row r="1195" spans="1:19" x14ac:dyDescent="0.25">
      <c r="A1195" s="54">
        <v>24956</v>
      </c>
      <c r="B1195" s="56">
        <v>2</v>
      </c>
      <c r="C1195" s="85" t="s">
        <v>88</v>
      </c>
      <c r="F1195" s="87" t="s">
        <v>314</v>
      </c>
      <c r="H1195" s="50"/>
      <c r="I1195" s="50">
        <v>1548</v>
      </c>
      <c r="J1195" s="34">
        <v>1925</v>
      </c>
      <c r="K1195" s="34">
        <v>377</v>
      </c>
      <c r="L1195" s="35"/>
      <c r="M1195" s="35">
        <v>-1243</v>
      </c>
      <c r="N1195" s="34">
        <v>-1620</v>
      </c>
      <c r="Q1195" s="34" t="s">
        <v>702</v>
      </c>
      <c r="R1195" s="63" t="s">
        <v>1751</v>
      </c>
      <c r="S1195" s="83">
        <v>42915</v>
      </c>
    </row>
    <row r="1196" spans="1:19" x14ac:dyDescent="0.25">
      <c r="A1196" s="54">
        <v>24956</v>
      </c>
      <c r="B1196" s="56">
        <v>3</v>
      </c>
      <c r="C1196" s="85" t="s">
        <v>88</v>
      </c>
      <c r="F1196" s="87" t="s">
        <v>1753</v>
      </c>
      <c r="H1196" s="50"/>
      <c r="I1196" s="50">
        <v>1925</v>
      </c>
      <c r="J1196" s="35"/>
      <c r="L1196" s="35"/>
      <c r="M1196" s="35">
        <v>-1620</v>
      </c>
      <c r="N1196" s="34" t="s">
        <v>1756</v>
      </c>
      <c r="Q1196" s="34" t="s">
        <v>702</v>
      </c>
      <c r="R1196" s="63" t="s">
        <v>1751</v>
      </c>
      <c r="S1196" s="83">
        <v>42915</v>
      </c>
    </row>
    <row r="1197" spans="1:19" x14ac:dyDescent="0.25">
      <c r="A1197" s="54">
        <v>24956</v>
      </c>
      <c r="B1197" s="56">
        <v>4</v>
      </c>
      <c r="C1197" s="85" t="s">
        <v>90</v>
      </c>
      <c r="D1197" s="85" t="s">
        <v>89</v>
      </c>
      <c r="F1197" s="85" t="s">
        <v>314</v>
      </c>
      <c r="H1197" s="34" t="s">
        <v>38</v>
      </c>
      <c r="I1197" s="34">
        <v>1548</v>
      </c>
      <c r="J1197" s="34">
        <v>1562</v>
      </c>
      <c r="K1197" s="34">
        <v>14</v>
      </c>
      <c r="O1197" s="35"/>
      <c r="Q1197" s="34" t="s">
        <v>702</v>
      </c>
      <c r="R1197" s="63" t="s">
        <v>703</v>
      </c>
      <c r="S1197" s="83">
        <v>42880</v>
      </c>
    </row>
    <row r="1198" spans="1:19" x14ac:dyDescent="0.25">
      <c r="A1198" s="54">
        <v>24956</v>
      </c>
      <c r="B1198" s="56">
        <v>5</v>
      </c>
      <c r="C1198" s="85" t="s">
        <v>90</v>
      </c>
      <c r="D1198" s="87" t="s">
        <v>713</v>
      </c>
      <c r="E1198" s="62"/>
      <c r="F1198" s="87"/>
      <c r="G1198" s="62"/>
      <c r="H1198" s="50"/>
      <c r="I1198" s="50">
        <v>1562</v>
      </c>
      <c r="J1198" s="35">
        <v>1792.68</v>
      </c>
      <c r="K1198" s="34">
        <v>230.68</v>
      </c>
      <c r="L1198" s="35"/>
      <c r="M1198" s="35"/>
      <c r="Q1198" s="34" t="s">
        <v>702</v>
      </c>
      <c r="R1198" s="63" t="s">
        <v>703</v>
      </c>
      <c r="S1198" s="83">
        <v>42880</v>
      </c>
    </row>
    <row r="1199" spans="1:19" x14ac:dyDescent="0.25">
      <c r="A1199" s="54">
        <v>24956</v>
      </c>
      <c r="B1199" s="56">
        <v>6</v>
      </c>
      <c r="C1199" s="88" t="s">
        <v>1740</v>
      </c>
      <c r="F1199" s="87" t="s">
        <v>314</v>
      </c>
      <c r="H1199" s="50" t="s">
        <v>38</v>
      </c>
      <c r="I1199" s="50">
        <v>1548</v>
      </c>
      <c r="J1199" s="34">
        <v>1925</v>
      </c>
      <c r="K1199" s="34">
        <v>377</v>
      </c>
      <c r="L1199" s="35"/>
      <c r="M1199" s="35">
        <v>-1243</v>
      </c>
      <c r="N1199" s="34">
        <v>-1620</v>
      </c>
      <c r="Q1199" s="34" t="s">
        <v>702</v>
      </c>
      <c r="R1199" s="63" t="s">
        <v>1751</v>
      </c>
      <c r="S1199" s="83">
        <v>42915</v>
      </c>
    </row>
    <row r="1200" spans="1:19" x14ac:dyDescent="0.25">
      <c r="A1200" s="54">
        <v>25198</v>
      </c>
      <c r="B1200" s="57">
        <v>1</v>
      </c>
      <c r="C1200" s="85" t="s">
        <v>88</v>
      </c>
      <c r="F1200" s="85" t="s">
        <v>1752</v>
      </c>
      <c r="I1200" s="34">
        <v>432</v>
      </c>
      <c r="J1200" s="34">
        <v>1205</v>
      </c>
      <c r="K1200" s="34">
        <v>773</v>
      </c>
      <c r="L1200" s="62"/>
      <c r="M1200" s="34">
        <v>55</v>
      </c>
      <c r="N1200" s="34">
        <v>-718</v>
      </c>
      <c r="Q1200" s="34" t="s">
        <v>702</v>
      </c>
      <c r="R1200" s="63" t="s">
        <v>306</v>
      </c>
      <c r="S1200" s="83">
        <v>42880</v>
      </c>
    </row>
    <row r="1201" spans="1:20" x14ac:dyDescent="0.25">
      <c r="A1201" s="59">
        <v>25198</v>
      </c>
      <c r="B1201" s="56">
        <v>2</v>
      </c>
      <c r="C1201" s="85" t="s">
        <v>88</v>
      </c>
      <c r="F1201" s="85" t="s">
        <v>314</v>
      </c>
      <c r="I1201" s="34">
        <v>967</v>
      </c>
      <c r="J1201" s="34">
        <v>1205</v>
      </c>
      <c r="K1201" s="34">
        <v>238</v>
      </c>
      <c r="M1201" s="34">
        <v>-480</v>
      </c>
      <c r="N1201" s="34">
        <v>-718</v>
      </c>
      <c r="Q1201" s="34" t="s">
        <v>702</v>
      </c>
      <c r="R1201" s="63" t="s">
        <v>306</v>
      </c>
      <c r="S1201" s="83">
        <v>42880</v>
      </c>
      <c r="T1201" s="34" t="s">
        <v>308</v>
      </c>
    </row>
    <row r="1202" spans="1:20" x14ac:dyDescent="0.25">
      <c r="A1202" s="59">
        <v>25198</v>
      </c>
      <c r="B1202" s="56">
        <v>3</v>
      </c>
      <c r="C1202" s="85" t="s">
        <v>88</v>
      </c>
      <c r="F1202" s="85" t="s">
        <v>1753</v>
      </c>
      <c r="I1202" s="34">
        <v>1205</v>
      </c>
      <c r="M1202" s="34">
        <v>-718</v>
      </c>
      <c r="N1202" s="34" t="s">
        <v>1756</v>
      </c>
      <c r="Q1202" s="34" t="s">
        <v>702</v>
      </c>
      <c r="R1202" s="63" t="s">
        <v>306</v>
      </c>
      <c r="S1202" s="83">
        <v>42880</v>
      </c>
    </row>
    <row r="1203" spans="1:20" x14ac:dyDescent="0.25">
      <c r="A1203" s="59">
        <v>25198</v>
      </c>
      <c r="B1203" s="56">
        <v>4</v>
      </c>
      <c r="C1203" s="85" t="s">
        <v>90</v>
      </c>
      <c r="D1203" s="85" t="s">
        <v>89</v>
      </c>
      <c r="F1203" s="85" t="s">
        <v>314</v>
      </c>
      <c r="I1203" s="34">
        <v>967</v>
      </c>
      <c r="J1203" s="34">
        <v>985</v>
      </c>
      <c r="K1203" s="34">
        <v>18</v>
      </c>
      <c r="Q1203" s="34" t="s">
        <v>702</v>
      </c>
      <c r="R1203" s="63" t="s">
        <v>1751</v>
      </c>
      <c r="S1203" s="83">
        <v>42915</v>
      </c>
    </row>
    <row r="1204" spans="1:20" x14ac:dyDescent="0.25">
      <c r="A1204" s="59">
        <v>25198</v>
      </c>
      <c r="B1204" s="56">
        <v>5</v>
      </c>
      <c r="C1204" s="85" t="s">
        <v>90</v>
      </c>
      <c r="D1204" s="85" t="s">
        <v>713</v>
      </c>
      <c r="I1204" s="34">
        <v>985</v>
      </c>
      <c r="J1204" s="34">
        <v>1032</v>
      </c>
      <c r="K1204" s="34">
        <v>47</v>
      </c>
      <c r="Q1204" s="34" t="s">
        <v>702</v>
      </c>
      <c r="R1204" s="63" t="s">
        <v>1751</v>
      </c>
      <c r="S1204" s="83">
        <v>42915</v>
      </c>
    </row>
    <row r="1205" spans="1:20" x14ac:dyDescent="0.25">
      <c r="A1205" s="59">
        <v>25198</v>
      </c>
      <c r="B1205" s="56">
        <v>6</v>
      </c>
      <c r="C1205" s="85" t="s">
        <v>90</v>
      </c>
      <c r="D1205" s="85" t="s">
        <v>89</v>
      </c>
      <c r="F1205" s="85" t="s">
        <v>314</v>
      </c>
      <c r="I1205" s="34">
        <v>1032</v>
      </c>
      <c r="J1205" s="34">
        <v>1060</v>
      </c>
      <c r="K1205" s="34">
        <v>28</v>
      </c>
      <c r="Q1205" s="34" t="s">
        <v>702</v>
      </c>
      <c r="R1205" s="63" t="s">
        <v>1751</v>
      </c>
      <c r="S1205" s="83">
        <v>42915</v>
      </c>
    </row>
    <row r="1206" spans="1:20" x14ac:dyDescent="0.25">
      <c r="A1206" s="59">
        <v>25198</v>
      </c>
      <c r="B1206" s="56">
        <v>7</v>
      </c>
      <c r="C1206" s="85" t="s">
        <v>90</v>
      </c>
      <c r="D1206" s="85" t="s">
        <v>713</v>
      </c>
      <c r="I1206" s="34">
        <v>1060</v>
      </c>
      <c r="J1206" s="34">
        <v>1120</v>
      </c>
      <c r="K1206" s="34">
        <v>60</v>
      </c>
      <c r="Q1206" s="34" t="s">
        <v>702</v>
      </c>
      <c r="R1206" s="63" t="s">
        <v>1751</v>
      </c>
      <c r="S1206" s="83">
        <v>42915</v>
      </c>
    </row>
    <row r="1207" spans="1:20" x14ac:dyDescent="0.25">
      <c r="A1207" s="59">
        <v>25198</v>
      </c>
      <c r="B1207" s="56">
        <v>8</v>
      </c>
      <c r="C1207" s="85" t="s">
        <v>90</v>
      </c>
      <c r="D1207" s="85" t="s">
        <v>89</v>
      </c>
      <c r="F1207" s="85" t="s">
        <v>314</v>
      </c>
      <c r="I1207" s="34">
        <v>1120</v>
      </c>
      <c r="J1207" s="34">
        <v>1152</v>
      </c>
      <c r="K1207" s="34">
        <v>32</v>
      </c>
      <c r="Q1207" s="34" t="s">
        <v>702</v>
      </c>
      <c r="R1207" s="63" t="s">
        <v>1751</v>
      </c>
      <c r="S1207" s="83">
        <v>42915</v>
      </c>
    </row>
    <row r="1208" spans="1:20" x14ac:dyDescent="0.25">
      <c r="A1208" s="61">
        <v>25198</v>
      </c>
      <c r="B1208" s="56">
        <v>9</v>
      </c>
      <c r="C1208" s="85" t="s">
        <v>90</v>
      </c>
      <c r="D1208" s="85" t="s">
        <v>713</v>
      </c>
      <c r="I1208" s="34">
        <v>1152</v>
      </c>
      <c r="J1208" s="34">
        <v>1205</v>
      </c>
      <c r="K1208" s="34">
        <v>53</v>
      </c>
      <c r="Q1208" s="34" t="s">
        <v>702</v>
      </c>
      <c r="R1208" s="63" t="s">
        <v>1751</v>
      </c>
      <c r="S1208" s="83">
        <v>42915</v>
      </c>
    </row>
    <row r="1209" spans="1:20" x14ac:dyDescent="0.25">
      <c r="A1209" s="54">
        <v>25209</v>
      </c>
      <c r="B1209" s="57">
        <v>1</v>
      </c>
      <c r="C1209" s="85" t="s">
        <v>88</v>
      </c>
      <c r="F1209" s="85" t="s">
        <v>1752</v>
      </c>
      <c r="I1209" s="34">
        <v>327</v>
      </c>
      <c r="J1209" s="34">
        <v>1084</v>
      </c>
      <c r="K1209" s="34">
        <v>757</v>
      </c>
      <c r="L1209" s="64"/>
      <c r="M1209" s="34">
        <v>119</v>
      </c>
      <c r="N1209" s="34">
        <v>-638</v>
      </c>
      <c r="Q1209" s="34" t="s">
        <v>702</v>
      </c>
      <c r="R1209" s="63" t="s">
        <v>306</v>
      </c>
      <c r="S1209" s="83">
        <v>42880</v>
      </c>
      <c r="T1209" s="34" t="s">
        <v>308</v>
      </c>
    </row>
    <row r="1210" spans="1:20" x14ac:dyDescent="0.25">
      <c r="A1210" s="59">
        <v>25209</v>
      </c>
      <c r="B1210" s="56">
        <v>2</v>
      </c>
      <c r="C1210" s="85" t="s">
        <v>88</v>
      </c>
      <c r="F1210" s="85" t="s">
        <v>314</v>
      </c>
      <c r="I1210" s="34">
        <v>813</v>
      </c>
      <c r="J1210" s="34">
        <v>1084</v>
      </c>
      <c r="K1210" s="34">
        <v>271</v>
      </c>
      <c r="M1210" s="34">
        <v>-367</v>
      </c>
      <c r="N1210" s="34">
        <v>-638</v>
      </c>
      <c r="Q1210" s="34" t="s">
        <v>702</v>
      </c>
      <c r="R1210" s="63" t="s">
        <v>306</v>
      </c>
      <c r="S1210" s="83">
        <v>42880</v>
      </c>
    </row>
    <row r="1211" spans="1:20" x14ac:dyDescent="0.25">
      <c r="A1211" s="59">
        <v>25209</v>
      </c>
      <c r="B1211" s="56">
        <v>3</v>
      </c>
      <c r="C1211" s="85" t="s">
        <v>88</v>
      </c>
      <c r="F1211" s="85" t="s">
        <v>1753</v>
      </c>
      <c r="I1211" s="34">
        <v>1084</v>
      </c>
      <c r="M1211" s="34">
        <v>-638</v>
      </c>
      <c r="N1211" s="34" t="s">
        <v>1756</v>
      </c>
      <c r="Q1211" s="34" t="s">
        <v>702</v>
      </c>
      <c r="R1211" s="63" t="s">
        <v>306</v>
      </c>
      <c r="S1211" s="83">
        <v>42880</v>
      </c>
      <c r="T1211" s="34" t="s">
        <v>308</v>
      </c>
    </row>
    <row r="1212" spans="1:20" x14ac:dyDescent="0.25">
      <c r="A1212" s="59">
        <v>25209</v>
      </c>
      <c r="B1212" s="56">
        <v>4</v>
      </c>
      <c r="C1212" s="85" t="s">
        <v>90</v>
      </c>
      <c r="D1212" s="85" t="s">
        <v>89</v>
      </c>
      <c r="F1212" s="85" t="s">
        <v>314</v>
      </c>
      <c r="H1212" s="34" t="s">
        <v>38</v>
      </c>
      <c r="I1212" s="34">
        <v>813</v>
      </c>
      <c r="J1212" s="34">
        <v>830</v>
      </c>
      <c r="K1212" s="34">
        <v>17</v>
      </c>
      <c r="O1212" s="35"/>
      <c r="Q1212" s="34" t="s">
        <v>702</v>
      </c>
      <c r="R1212" s="63" t="s">
        <v>703</v>
      </c>
      <c r="S1212" s="83">
        <v>42880</v>
      </c>
    </row>
    <row r="1213" spans="1:20" x14ac:dyDescent="0.25">
      <c r="A1213" s="61">
        <v>25209</v>
      </c>
      <c r="B1213" s="56">
        <v>5</v>
      </c>
      <c r="C1213" s="85" t="s">
        <v>90</v>
      </c>
      <c r="D1213" s="88" t="s">
        <v>716</v>
      </c>
      <c r="E1213" s="64"/>
      <c r="F1213" s="88"/>
      <c r="G1213" s="64"/>
      <c r="H1213" s="50"/>
      <c r="I1213" s="50">
        <v>830</v>
      </c>
      <c r="J1213" s="35">
        <v>1084.43</v>
      </c>
      <c r="K1213" s="34">
        <v>261.43</v>
      </c>
      <c r="L1213" s="35"/>
      <c r="M1213" s="35"/>
      <c r="Q1213" s="34" t="s">
        <v>702</v>
      </c>
      <c r="R1213" s="63" t="s">
        <v>703</v>
      </c>
      <c r="S1213" s="83">
        <v>42880</v>
      </c>
    </row>
    <row r="1214" spans="1:20" x14ac:dyDescent="0.25">
      <c r="A1214" s="61">
        <v>25209</v>
      </c>
      <c r="B1214" s="56">
        <v>6</v>
      </c>
      <c r="C1214" s="88" t="s">
        <v>1740</v>
      </c>
      <c r="F1214" s="88" t="s">
        <v>314</v>
      </c>
      <c r="H1214" s="34" t="s">
        <v>38</v>
      </c>
      <c r="I1214" s="34">
        <v>813</v>
      </c>
      <c r="J1214" s="34">
        <v>1084</v>
      </c>
      <c r="K1214" s="34">
        <v>271</v>
      </c>
      <c r="L1214" s="35"/>
      <c r="M1214" s="35">
        <v>-367</v>
      </c>
      <c r="N1214" s="34">
        <v>-638</v>
      </c>
      <c r="Q1214" s="34" t="s">
        <v>702</v>
      </c>
      <c r="R1214" s="63" t="s">
        <v>1751</v>
      </c>
      <c r="S1214" s="83">
        <v>42915</v>
      </c>
    </row>
    <row r="1215" spans="1:20" x14ac:dyDescent="0.25">
      <c r="A1215" s="54">
        <v>25224</v>
      </c>
      <c r="B1215" s="57">
        <v>1</v>
      </c>
      <c r="C1215" s="85" t="s">
        <v>88</v>
      </c>
      <c r="F1215" s="85" t="s">
        <v>1752</v>
      </c>
      <c r="G1215" s="64"/>
      <c r="H1215" s="51"/>
      <c r="I1215" s="34">
        <v>658</v>
      </c>
      <c r="J1215" s="34">
        <v>1320</v>
      </c>
      <c r="K1215" s="34">
        <v>662</v>
      </c>
      <c r="M1215" s="34">
        <v>-211</v>
      </c>
      <c r="N1215" s="34">
        <v>-873</v>
      </c>
      <c r="Q1215" s="34" t="s">
        <v>702</v>
      </c>
      <c r="R1215" s="63" t="s">
        <v>306</v>
      </c>
      <c r="S1215" s="83">
        <v>42880</v>
      </c>
    </row>
    <row r="1216" spans="1:20" x14ac:dyDescent="0.25">
      <c r="A1216" s="59">
        <v>25224</v>
      </c>
      <c r="B1216" s="56">
        <v>2</v>
      </c>
      <c r="C1216" s="85" t="s">
        <v>88</v>
      </c>
      <c r="F1216" s="85" t="s">
        <v>314</v>
      </c>
      <c r="I1216" s="34">
        <v>1095</v>
      </c>
      <c r="J1216" s="34">
        <v>1320</v>
      </c>
      <c r="K1216" s="34">
        <v>225</v>
      </c>
      <c r="M1216" s="34">
        <v>-648</v>
      </c>
      <c r="N1216" s="34">
        <v>-873</v>
      </c>
      <c r="Q1216" s="34" t="s">
        <v>702</v>
      </c>
      <c r="R1216" s="63" t="s">
        <v>306</v>
      </c>
      <c r="S1216" s="83">
        <v>42880</v>
      </c>
      <c r="T1216" s="34" t="s">
        <v>308</v>
      </c>
    </row>
    <row r="1217" spans="1:20" x14ac:dyDescent="0.25">
      <c r="A1217" s="59">
        <v>25224</v>
      </c>
      <c r="B1217" s="56">
        <v>3</v>
      </c>
      <c r="C1217" s="85" t="s">
        <v>88</v>
      </c>
      <c r="F1217" s="85" t="s">
        <v>1753</v>
      </c>
      <c r="I1217" s="34">
        <v>1320</v>
      </c>
      <c r="M1217" s="34">
        <v>-873</v>
      </c>
      <c r="N1217" s="34" t="s">
        <v>1756</v>
      </c>
      <c r="Q1217" s="34" t="s">
        <v>702</v>
      </c>
      <c r="R1217" s="63" t="s">
        <v>306</v>
      </c>
      <c r="S1217" s="83">
        <v>42880</v>
      </c>
    </row>
    <row r="1218" spans="1:20" x14ac:dyDescent="0.25">
      <c r="A1218" s="61">
        <v>25224</v>
      </c>
      <c r="B1218" s="56">
        <v>4</v>
      </c>
      <c r="C1218" s="85" t="s">
        <v>90</v>
      </c>
      <c r="D1218" s="88" t="s">
        <v>716</v>
      </c>
      <c r="E1218" s="64"/>
      <c r="F1218" s="88"/>
      <c r="G1218" s="64"/>
      <c r="H1218" s="50"/>
      <c r="I1218" s="50">
        <v>1095</v>
      </c>
      <c r="J1218" s="35">
        <v>1150</v>
      </c>
      <c r="K1218" s="34">
        <v>55</v>
      </c>
      <c r="Q1218" s="34" t="s">
        <v>702</v>
      </c>
      <c r="R1218" s="63" t="s">
        <v>703</v>
      </c>
      <c r="S1218" s="83">
        <v>42880</v>
      </c>
    </row>
    <row r="1219" spans="1:20" x14ac:dyDescent="0.25">
      <c r="A1219" s="59">
        <v>25224</v>
      </c>
      <c r="B1219" s="56">
        <v>5</v>
      </c>
      <c r="C1219" s="85" t="s">
        <v>90</v>
      </c>
      <c r="D1219" s="85" t="s">
        <v>89</v>
      </c>
      <c r="F1219" s="85" t="s">
        <v>314</v>
      </c>
      <c r="H1219" s="34" t="s">
        <v>38</v>
      </c>
      <c r="I1219" s="34">
        <v>1150</v>
      </c>
      <c r="J1219" s="34">
        <v>1175</v>
      </c>
      <c r="K1219" s="34">
        <v>25</v>
      </c>
      <c r="O1219" s="35"/>
      <c r="Q1219" s="34" t="s">
        <v>702</v>
      </c>
      <c r="R1219" s="63" t="s">
        <v>703</v>
      </c>
      <c r="S1219" s="83">
        <v>42880</v>
      </c>
    </row>
    <row r="1220" spans="1:20" x14ac:dyDescent="0.25">
      <c r="A1220" s="61">
        <v>25224</v>
      </c>
      <c r="B1220" s="56">
        <v>6</v>
      </c>
      <c r="C1220" s="85" t="s">
        <v>90</v>
      </c>
      <c r="D1220" s="88" t="s">
        <v>716</v>
      </c>
      <c r="E1220" s="64"/>
      <c r="F1220" s="88"/>
      <c r="G1220" s="64"/>
      <c r="H1220" s="50"/>
      <c r="I1220" s="50">
        <v>1175</v>
      </c>
      <c r="J1220" s="35">
        <v>1320.46</v>
      </c>
      <c r="K1220" s="34">
        <v>145.46</v>
      </c>
      <c r="L1220" s="35"/>
      <c r="Q1220" s="34" t="s">
        <v>702</v>
      </c>
      <c r="R1220" s="63" t="s">
        <v>703</v>
      </c>
      <c r="S1220" s="83">
        <v>42880</v>
      </c>
    </row>
    <row r="1221" spans="1:20" x14ac:dyDescent="0.25">
      <c r="A1221" s="61">
        <v>25224</v>
      </c>
      <c r="B1221" s="56">
        <v>7</v>
      </c>
      <c r="C1221" s="88" t="s">
        <v>1740</v>
      </c>
      <c r="F1221" s="88" t="s">
        <v>314</v>
      </c>
      <c r="H1221" s="34" t="s">
        <v>38</v>
      </c>
      <c r="I1221" s="34">
        <v>1095</v>
      </c>
      <c r="J1221" s="34">
        <v>1320</v>
      </c>
      <c r="K1221" s="34">
        <v>225</v>
      </c>
      <c r="L1221" s="35"/>
      <c r="M1221" s="34">
        <v>-648</v>
      </c>
      <c r="N1221" s="34">
        <v>-873</v>
      </c>
      <c r="Q1221" s="34" t="s">
        <v>702</v>
      </c>
      <c r="R1221" s="63" t="s">
        <v>1751</v>
      </c>
      <c r="S1221" s="83">
        <v>42915</v>
      </c>
    </row>
    <row r="1222" spans="1:20" x14ac:dyDescent="0.25">
      <c r="A1222" s="54">
        <v>25240</v>
      </c>
      <c r="B1222" s="57">
        <v>1</v>
      </c>
      <c r="C1222" s="85" t="s">
        <v>88</v>
      </c>
      <c r="F1222" s="85" t="s">
        <v>1752</v>
      </c>
      <c r="I1222" s="34">
        <v>457</v>
      </c>
      <c r="J1222" s="34">
        <v>1195</v>
      </c>
      <c r="K1222" s="34">
        <v>738</v>
      </c>
      <c r="M1222" s="34">
        <v>-68</v>
      </c>
      <c r="N1222" s="34">
        <v>-806</v>
      </c>
      <c r="Q1222" s="34" t="s">
        <v>702</v>
      </c>
      <c r="R1222" s="63" t="s">
        <v>306</v>
      </c>
      <c r="S1222" s="83">
        <v>42880</v>
      </c>
    </row>
    <row r="1223" spans="1:20" x14ac:dyDescent="0.25">
      <c r="A1223" s="59">
        <v>25240</v>
      </c>
      <c r="B1223" s="56">
        <v>2</v>
      </c>
      <c r="C1223" s="85" t="s">
        <v>88</v>
      </c>
      <c r="F1223" s="85" t="s">
        <v>314</v>
      </c>
      <c r="I1223" s="34">
        <v>938</v>
      </c>
      <c r="J1223" s="34">
        <v>1195</v>
      </c>
      <c r="K1223" s="34">
        <v>257</v>
      </c>
      <c r="M1223" s="34">
        <v>-549</v>
      </c>
      <c r="N1223" s="34">
        <v>-806</v>
      </c>
      <c r="Q1223" s="34" t="s">
        <v>702</v>
      </c>
      <c r="R1223" s="63" t="s">
        <v>306</v>
      </c>
      <c r="S1223" s="83">
        <v>42880</v>
      </c>
    </row>
    <row r="1224" spans="1:20" x14ac:dyDescent="0.25">
      <c r="A1224" s="59">
        <v>25240</v>
      </c>
      <c r="B1224" s="56">
        <v>3</v>
      </c>
      <c r="C1224" s="85" t="s">
        <v>88</v>
      </c>
      <c r="F1224" s="85" t="s">
        <v>1753</v>
      </c>
      <c r="I1224" s="34">
        <v>1195</v>
      </c>
      <c r="M1224" s="34">
        <v>-806</v>
      </c>
      <c r="N1224" s="34" t="s">
        <v>1756</v>
      </c>
      <c r="Q1224" s="34" t="s">
        <v>702</v>
      </c>
      <c r="R1224" s="63" t="s">
        <v>306</v>
      </c>
      <c r="S1224" s="83">
        <v>42880</v>
      </c>
    </row>
    <row r="1225" spans="1:20" x14ac:dyDescent="0.25">
      <c r="A1225" s="59">
        <v>25240</v>
      </c>
      <c r="B1225" s="56">
        <v>4</v>
      </c>
      <c r="C1225" s="85" t="s">
        <v>90</v>
      </c>
      <c r="D1225" s="85" t="s">
        <v>89</v>
      </c>
      <c r="F1225" s="85" t="s">
        <v>314</v>
      </c>
      <c r="I1225" s="34">
        <v>938</v>
      </c>
      <c r="J1225" s="34">
        <v>955</v>
      </c>
      <c r="K1225" s="34">
        <v>17</v>
      </c>
      <c r="Q1225" s="34" t="s">
        <v>702</v>
      </c>
      <c r="R1225" s="63" t="s">
        <v>1751</v>
      </c>
      <c r="S1225" s="83">
        <v>42915</v>
      </c>
    </row>
    <row r="1226" spans="1:20" x14ac:dyDescent="0.25">
      <c r="A1226" s="59">
        <v>25240</v>
      </c>
      <c r="B1226" s="56">
        <v>5</v>
      </c>
      <c r="C1226" s="85" t="s">
        <v>90</v>
      </c>
      <c r="D1226" s="85" t="s">
        <v>716</v>
      </c>
      <c r="I1226" s="34">
        <v>955</v>
      </c>
      <c r="J1226" s="34">
        <v>995</v>
      </c>
      <c r="K1226" s="34">
        <v>40</v>
      </c>
      <c r="Q1226" s="34" t="s">
        <v>702</v>
      </c>
      <c r="R1226" s="63" t="s">
        <v>1751</v>
      </c>
      <c r="S1226" s="83">
        <v>42915</v>
      </c>
    </row>
    <row r="1227" spans="1:20" x14ac:dyDescent="0.25">
      <c r="A1227" s="59">
        <v>25240</v>
      </c>
      <c r="B1227" s="56">
        <v>6</v>
      </c>
      <c r="C1227" s="85" t="s">
        <v>90</v>
      </c>
      <c r="D1227" s="85" t="s">
        <v>715</v>
      </c>
      <c r="I1227" s="34">
        <v>995</v>
      </c>
      <c r="J1227" s="34">
        <v>1090</v>
      </c>
      <c r="K1227" s="34">
        <v>95</v>
      </c>
      <c r="Q1227" s="34" t="s">
        <v>702</v>
      </c>
      <c r="R1227" s="63" t="s">
        <v>1751</v>
      </c>
      <c r="S1227" s="83">
        <v>42915</v>
      </c>
    </row>
    <row r="1228" spans="1:20" x14ac:dyDescent="0.25">
      <c r="A1228" s="59">
        <v>25240</v>
      </c>
      <c r="B1228" s="56">
        <v>7</v>
      </c>
      <c r="C1228" s="85" t="s">
        <v>90</v>
      </c>
      <c r="D1228" s="85" t="s">
        <v>713</v>
      </c>
      <c r="I1228" s="34">
        <v>1090</v>
      </c>
      <c r="J1228" s="34">
        <v>1195</v>
      </c>
      <c r="K1228" s="34">
        <v>105</v>
      </c>
      <c r="Q1228" s="34" t="s">
        <v>702</v>
      </c>
      <c r="R1228" s="63" t="s">
        <v>1751</v>
      </c>
      <c r="S1228" s="83">
        <v>42915</v>
      </c>
    </row>
    <row r="1229" spans="1:20" x14ac:dyDescent="0.25">
      <c r="A1229" s="54">
        <v>25716</v>
      </c>
      <c r="B1229" s="57">
        <v>1</v>
      </c>
      <c r="C1229" s="85" t="s">
        <v>88</v>
      </c>
      <c r="F1229" s="85" t="s">
        <v>1752</v>
      </c>
      <c r="I1229" s="34">
        <v>615</v>
      </c>
      <c r="J1229" s="34">
        <v>1324</v>
      </c>
      <c r="K1229" s="34">
        <v>709</v>
      </c>
      <c r="L1229" s="64"/>
      <c r="M1229" s="64">
        <v>-276</v>
      </c>
      <c r="N1229" s="34">
        <v>-985</v>
      </c>
      <c r="Q1229" s="34" t="s">
        <v>702</v>
      </c>
      <c r="R1229" s="63" t="s">
        <v>306</v>
      </c>
      <c r="S1229" s="83">
        <v>42880</v>
      </c>
    </row>
    <row r="1230" spans="1:20" x14ac:dyDescent="0.25">
      <c r="A1230" s="59">
        <v>25716</v>
      </c>
      <c r="B1230" s="56">
        <v>2</v>
      </c>
      <c r="C1230" s="85" t="s">
        <v>88</v>
      </c>
      <c r="F1230" s="85" t="s">
        <v>314</v>
      </c>
      <c r="I1230" s="34">
        <v>891</v>
      </c>
      <c r="J1230" s="34">
        <v>1324</v>
      </c>
      <c r="K1230" s="34">
        <v>433</v>
      </c>
      <c r="M1230" s="34">
        <v>-552</v>
      </c>
      <c r="N1230" s="34">
        <v>-985</v>
      </c>
      <c r="Q1230" s="34" t="s">
        <v>702</v>
      </c>
      <c r="R1230" s="63" t="s">
        <v>306</v>
      </c>
      <c r="S1230" s="83">
        <v>42880</v>
      </c>
      <c r="T1230" s="34" t="s">
        <v>308</v>
      </c>
    </row>
    <row r="1231" spans="1:20" x14ac:dyDescent="0.25">
      <c r="A1231" s="54">
        <v>25716</v>
      </c>
      <c r="B1231" s="57">
        <v>3</v>
      </c>
      <c r="C1231" s="85" t="s">
        <v>88</v>
      </c>
      <c r="F1231" s="85" t="s">
        <v>1753</v>
      </c>
      <c r="I1231" s="34">
        <v>1324</v>
      </c>
      <c r="L1231" s="64"/>
      <c r="M1231" s="34">
        <v>-985</v>
      </c>
      <c r="N1231" s="34" t="s">
        <v>1756</v>
      </c>
      <c r="Q1231" s="34" t="s">
        <v>702</v>
      </c>
      <c r="R1231" s="63" t="s">
        <v>306</v>
      </c>
      <c r="S1231" s="83">
        <v>42880</v>
      </c>
    </row>
    <row r="1232" spans="1:20" x14ac:dyDescent="0.25">
      <c r="A1232" s="59">
        <v>25716</v>
      </c>
      <c r="B1232" s="56">
        <v>4</v>
      </c>
      <c r="C1232" s="85" t="s">
        <v>90</v>
      </c>
      <c r="D1232" s="85" t="s">
        <v>89</v>
      </c>
      <c r="F1232" s="85" t="s">
        <v>314</v>
      </c>
      <c r="H1232" s="34" t="s">
        <v>39</v>
      </c>
      <c r="I1232" s="34">
        <v>891</v>
      </c>
      <c r="J1232" s="34">
        <v>910</v>
      </c>
      <c r="K1232" s="34">
        <v>19</v>
      </c>
      <c r="O1232" s="35"/>
      <c r="Q1232" s="34" t="s">
        <v>702</v>
      </c>
      <c r="R1232" s="63" t="s">
        <v>703</v>
      </c>
      <c r="S1232" s="83">
        <v>42880</v>
      </c>
    </row>
    <row r="1233" spans="1:20" x14ac:dyDescent="0.25">
      <c r="A1233" s="59">
        <v>25716</v>
      </c>
      <c r="B1233" s="56">
        <v>5</v>
      </c>
      <c r="C1233" s="85" t="s">
        <v>90</v>
      </c>
      <c r="D1233" s="85" t="s">
        <v>713</v>
      </c>
      <c r="I1233" s="34">
        <v>910</v>
      </c>
      <c r="J1233" s="35">
        <v>925</v>
      </c>
      <c r="K1233" s="34">
        <v>15</v>
      </c>
      <c r="L1233" s="35"/>
      <c r="Q1233" s="34" t="s">
        <v>702</v>
      </c>
      <c r="R1233" s="63" t="s">
        <v>703</v>
      </c>
      <c r="S1233" s="83">
        <v>42880</v>
      </c>
    </row>
    <row r="1234" spans="1:20" x14ac:dyDescent="0.25">
      <c r="A1234" s="59">
        <v>25716</v>
      </c>
      <c r="B1234" s="56">
        <v>6</v>
      </c>
      <c r="C1234" s="85" t="s">
        <v>90</v>
      </c>
      <c r="D1234" s="85" t="s">
        <v>89</v>
      </c>
      <c r="F1234" s="85" t="s">
        <v>314</v>
      </c>
      <c r="H1234" s="34" t="s">
        <v>38</v>
      </c>
      <c r="I1234" s="34">
        <v>925</v>
      </c>
      <c r="J1234" s="34">
        <v>970</v>
      </c>
      <c r="K1234" s="34">
        <v>45</v>
      </c>
      <c r="O1234" s="35"/>
      <c r="Q1234" s="34" t="s">
        <v>702</v>
      </c>
      <c r="R1234" s="63" t="s">
        <v>703</v>
      </c>
      <c r="S1234" s="83">
        <v>42880</v>
      </c>
    </row>
    <row r="1235" spans="1:20" x14ac:dyDescent="0.25">
      <c r="A1235" s="59">
        <v>25716</v>
      </c>
      <c r="B1235" s="56">
        <v>7</v>
      </c>
      <c r="C1235" s="85" t="s">
        <v>90</v>
      </c>
      <c r="D1235" s="85" t="s">
        <v>89</v>
      </c>
      <c r="F1235" s="85" t="s">
        <v>314</v>
      </c>
      <c r="H1235" s="34" t="s">
        <v>38</v>
      </c>
      <c r="I1235" s="34">
        <v>970</v>
      </c>
      <c r="J1235" s="34">
        <v>1040</v>
      </c>
      <c r="K1235" s="34">
        <v>70</v>
      </c>
      <c r="O1235" s="35"/>
      <c r="Q1235" s="34" t="s">
        <v>702</v>
      </c>
      <c r="R1235" s="63" t="s">
        <v>703</v>
      </c>
      <c r="S1235" s="83">
        <v>42880</v>
      </c>
    </row>
    <row r="1236" spans="1:20" x14ac:dyDescent="0.25">
      <c r="A1236" s="61">
        <v>25716</v>
      </c>
      <c r="B1236" s="56">
        <v>8</v>
      </c>
      <c r="C1236" s="85" t="s">
        <v>90</v>
      </c>
      <c r="D1236" s="88" t="s">
        <v>716</v>
      </c>
      <c r="E1236" s="64"/>
      <c r="F1236" s="88"/>
      <c r="G1236" s="64"/>
      <c r="H1236" s="50"/>
      <c r="I1236" s="50">
        <v>1040</v>
      </c>
      <c r="J1236" s="35">
        <v>1324</v>
      </c>
      <c r="K1236" s="34">
        <v>284</v>
      </c>
      <c r="L1236" s="35"/>
      <c r="M1236" s="35"/>
      <c r="Q1236" s="34" t="s">
        <v>702</v>
      </c>
      <c r="R1236" s="63" t="s">
        <v>703</v>
      </c>
      <c r="S1236" s="83">
        <v>42880</v>
      </c>
    </row>
    <row r="1237" spans="1:20" x14ac:dyDescent="0.25">
      <c r="A1237" s="61">
        <v>25716</v>
      </c>
      <c r="B1237" s="56">
        <v>9</v>
      </c>
      <c r="C1237" s="88" t="s">
        <v>1740</v>
      </c>
      <c r="F1237" s="88" t="s">
        <v>314</v>
      </c>
      <c r="H1237" s="50" t="s">
        <v>39</v>
      </c>
      <c r="I1237" s="50">
        <v>891</v>
      </c>
      <c r="J1237" s="35">
        <v>918</v>
      </c>
      <c r="K1237" s="34">
        <v>27</v>
      </c>
      <c r="L1237" s="35"/>
      <c r="M1237" s="35">
        <v>-552</v>
      </c>
      <c r="N1237" s="34">
        <v>-579</v>
      </c>
      <c r="Q1237" s="34" t="s">
        <v>702</v>
      </c>
      <c r="R1237" s="63" t="s">
        <v>1751</v>
      </c>
      <c r="S1237" s="83">
        <v>42915</v>
      </c>
    </row>
    <row r="1238" spans="1:20" x14ac:dyDescent="0.25">
      <c r="A1238" s="61">
        <v>25716</v>
      </c>
      <c r="B1238" s="56">
        <v>10</v>
      </c>
      <c r="C1238" s="88" t="s">
        <v>1740</v>
      </c>
      <c r="F1238" s="88" t="s">
        <v>314</v>
      </c>
      <c r="H1238" s="50" t="s">
        <v>38</v>
      </c>
      <c r="I1238" s="50">
        <v>918</v>
      </c>
      <c r="J1238" s="35">
        <v>1324</v>
      </c>
      <c r="K1238" s="34">
        <v>406</v>
      </c>
      <c r="L1238" s="35"/>
      <c r="M1238" s="35">
        <v>-579</v>
      </c>
      <c r="N1238" s="34">
        <v>-985</v>
      </c>
      <c r="Q1238" s="34" t="s">
        <v>702</v>
      </c>
      <c r="R1238" s="63" t="s">
        <v>1751</v>
      </c>
      <c r="S1238" s="83">
        <v>42915</v>
      </c>
    </row>
    <row r="1239" spans="1:20" x14ac:dyDescent="0.25">
      <c r="A1239" s="54">
        <v>25729</v>
      </c>
      <c r="B1239" s="57">
        <v>1</v>
      </c>
      <c r="C1239" s="85" t="s">
        <v>88</v>
      </c>
      <c r="F1239" s="85" t="s">
        <v>1752</v>
      </c>
      <c r="I1239" s="34">
        <v>815</v>
      </c>
      <c r="J1239" s="34">
        <v>1508</v>
      </c>
      <c r="K1239" s="34">
        <v>693</v>
      </c>
      <c r="M1239" s="34">
        <v>-502</v>
      </c>
      <c r="N1239" s="34">
        <v>-1195</v>
      </c>
      <c r="Q1239" s="34" t="s">
        <v>702</v>
      </c>
      <c r="R1239" s="63" t="s">
        <v>306</v>
      </c>
      <c r="S1239" s="83">
        <v>42880</v>
      </c>
      <c r="T1239" s="34" t="s">
        <v>308</v>
      </c>
    </row>
    <row r="1240" spans="1:20" x14ac:dyDescent="0.25">
      <c r="A1240" s="59">
        <v>25729</v>
      </c>
      <c r="B1240" s="56">
        <v>2</v>
      </c>
      <c r="C1240" s="85" t="s">
        <v>88</v>
      </c>
      <c r="F1240" s="85" t="s">
        <v>314</v>
      </c>
      <c r="I1240" s="34">
        <v>1104</v>
      </c>
      <c r="J1240" s="34">
        <v>1508</v>
      </c>
      <c r="K1240" s="34">
        <v>404</v>
      </c>
      <c r="M1240" s="34">
        <v>-791</v>
      </c>
      <c r="N1240" s="34">
        <v>-1195</v>
      </c>
      <c r="Q1240" s="34" t="s">
        <v>702</v>
      </c>
      <c r="R1240" s="63" t="s">
        <v>306</v>
      </c>
      <c r="S1240" s="83">
        <v>42880</v>
      </c>
    </row>
    <row r="1241" spans="1:20" x14ac:dyDescent="0.25">
      <c r="A1241" s="54">
        <v>25729</v>
      </c>
      <c r="B1241" s="57">
        <v>3</v>
      </c>
      <c r="C1241" s="85" t="s">
        <v>88</v>
      </c>
      <c r="F1241" s="85" t="s">
        <v>1753</v>
      </c>
      <c r="H1241" s="52"/>
      <c r="I1241" s="34">
        <v>1508</v>
      </c>
      <c r="M1241" s="34">
        <v>-1195</v>
      </c>
      <c r="N1241" s="34" t="s">
        <v>1756</v>
      </c>
      <c r="Q1241" s="34" t="s">
        <v>702</v>
      </c>
      <c r="R1241" s="63" t="s">
        <v>306</v>
      </c>
      <c r="S1241" s="83">
        <v>42880</v>
      </c>
      <c r="T1241" s="34" t="s">
        <v>308</v>
      </c>
    </row>
    <row r="1242" spans="1:20" x14ac:dyDescent="0.25">
      <c r="A1242" s="59">
        <v>25729</v>
      </c>
      <c r="B1242" s="56">
        <v>4</v>
      </c>
      <c r="C1242" s="85" t="s">
        <v>90</v>
      </c>
      <c r="D1242" s="85" t="s">
        <v>89</v>
      </c>
      <c r="F1242" s="85" t="s">
        <v>314</v>
      </c>
      <c r="H1242" s="34" t="s">
        <v>39</v>
      </c>
      <c r="I1242" s="34">
        <v>1104</v>
      </c>
      <c r="J1242" s="34">
        <v>1204</v>
      </c>
      <c r="K1242" s="34">
        <v>100</v>
      </c>
      <c r="O1242" s="35"/>
      <c r="Q1242" s="34" t="s">
        <v>702</v>
      </c>
      <c r="R1242" s="63" t="s">
        <v>703</v>
      </c>
      <c r="S1242" s="83">
        <v>42880</v>
      </c>
    </row>
    <row r="1243" spans="1:20" x14ac:dyDescent="0.25">
      <c r="A1243" s="61">
        <v>25729</v>
      </c>
      <c r="B1243" s="59">
        <v>5</v>
      </c>
      <c r="C1243" s="85" t="s">
        <v>90</v>
      </c>
      <c r="D1243" s="88" t="s">
        <v>713</v>
      </c>
      <c r="E1243" s="64"/>
      <c r="F1243" s="88"/>
      <c r="G1243" s="64"/>
      <c r="H1243" s="50"/>
      <c r="I1243" s="50">
        <v>1204</v>
      </c>
      <c r="J1243" s="35">
        <v>1508</v>
      </c>
      <c r="K1243" s="34">
        <v>304</v>
      </c>
      <c r="L1243" s="35"/>
      <c r="Q1243" s="34" t="s">
        <v>702</v>
      </c>
      <c r="R1243" s="63" t="s">
        <v>703</v>
      </c>
      <c r="S1243" s="83">
        <v>42880</v>
      </c>
    </row>
    <row r="1244" spans="1:20" x14ac:dyDescent="0.25">
      <c r="A1244" s="61">
        <v>25729</v>
      </c>
      <c r="B1244" s="56">
        <v>6</v>
      </c>
      <c r="C1244" s="88" t="s">
        <v>1740</v>
      </c>
      <c r="F1244" s="88" t="s">
        <v>314</v>
      </c>
      <c r="H1244" s="34" t="s">
        <v>39</v>
      </c>
      <c r="I1244" s="34">
        <v>1104</v>
      </c>
      <c r="J1244" s="34">
        <v>1508</v>
      </c>
      <c r="K1244" s="34">
        <v>404</v>
      </c>
      <c r="L1244" s="35"/>
      <c r="M1244" s="34">
        <v>-791</v>
      </c>
      <c r="N1244" s="34">
        <v>-1195</v>
      </c>
      <c r="Q1244" s="34" t="s">
        <v>702</v>
      </c>
      <c r="R1244" s="63" t="s">
        <v>1751</v>
      </c>
      <c r="S1244" s="83">
        <v>42915</v>
      </c>
    </row>
    <row r="1245" spans="1:20" x14ac:dyDescent="0.25">
      <c r="A1245" s="54">
        <v>25922</v>
      </c>
      <c r="B1245" s="54">
        <v>1</v>
      </c>
      <c r="C1245" s="85" t="s">
        <v>88</v>
      </c>
      <c r="F1245" s="85" t="s">
        <v>1752</v>
      </c>
      <c r="G1245" s="64"/>
      <c r="J1245" s="34">
        <v>469</v>
      </c>
      <c r="M1245" s="34" t="s">
        <v>1756</v>
      </c>
      <c r="N1245" s="34">
        <v>-140</v>
      </c>
      <c r="Q1245" s="34" t="s">
        <v>702</v>
      </c>
      <c r="R1245" s="63" t="s">
        <v>306</v>
      </c>
      <c r="S1245" s="83">
        <v>42880</v>
      </c>
    </row>
    <row r="1246" spans="1:20" x14ac:dyDescent="0.25">
      <c r="A1246" s="59">
        <v>25922</v>
      </c>
      <c r="B1246" s="59">
        <v>2</v>
      </c>
      <c r="C1246" s="85" t="s">
        <v>88</v>
      </c>
      <c r="F1246" s="85" t="s">
        <v>314</v>
      </c>
      <c r="I1246" s="34">
        <v>269</v>
      </c>
      <c r="J1246" s="34">
        <v>469</v>
      </c>
      <c r="K1246" s="34">
        <v>200</v>
      </c>
      <c r="M1246" s="34">
        <v>60</v>
      </c>
      <c r="N1246" s="34">
        <v>-140</v>
      </c>
      <c r="Q1246" s="34" t="s">
        <v>702</v>
      </c>
      <c r="R1246" s="63" t="s">
        <v>306</v>
      </c>
      <c r="S1246" s="83">
        <v>42880</v>
      </c>
      <c r="T1246" s="34" t="s">
        <v>308</v>
      </c>
    </row>
    <row r="1247" spans="1:20" x14ac:dyDescent="0.25">
      <c r="A1247" s="59">
        <v>25922</v>
      </c>
      <c r="B1247" s="59">
        <v>3</v>
      </c>
      <c r="C1247" s="85" t="s">
        <v>88</v>
      </c>
      <c r="F1247" s="85" t="s">
        <v>1753</v>
      </c>
      <c r="I1247" s="34">
        <v>469</v>
      </c>
      <c r="M1247" s="34">
        <v>-140</v>
      </c>
      <c r="N1247" s="34" t="s">
        <v>1756</v>
      </c>
      <c r="Q1247" s="34" t="s">
        <v>702</v>
      </c>
      <c r="R1247" s="63" t="s">
        <v>306</v>
      </c>
      <c r="S1247" s="83">
        <v>42880</v>
      </c>
    </row>
    <row r="1248" spans="1:20" x14ac:dyDescent="0.25">
      <c r="A1248" s="59">
        <v>25922</v>
      </c>
      <c r="B1248" s="59">
        <v>4</v>
      </c>
      <c r="C1248" s="85" t="s">
        <v>90</v>
      </c>
      <c r="D1248" s="85" t="s">
        <v>89</v>
      </c>
      <c r="F1248" s="85" t="s">
        <v>314</v>
      </c>
      <c r="H1248" s="34" t="s">
        <v>38</v>
      </c>
      <c r="I1248" s="34">
        <v>269</v>
      </c>
      <c r="J1248" s="34">
        <v>275</v>
      </c>
      <c r="K1248" s="34">
        <v>6</v>
      </c>
      <c r="O1248" s="35"/>
      <c r="Q1248" s="34" t="s">
        <v>702</v>
      </c>
      <c r="R1248" s="63" t="s">
        <v>703</v>
      </c>
      <c r="S1248" s="83">
        <v>42880</v>
      </c>
    </row>
    <row r="1249" spans="1:19" x14ac:dyDescent="0.25">
      <c r="A1249" s="61">
        <v>25922</v>
      </c>
      <c r="B1249" s="59">
        <v>5</v>
      </c>
      <c r="C1249" s="85" t="s">
        <v>90</v>
      </c>
      <c r="D1249" s="88" t="s">
        <v>716</v>
      </c>
      <c r="E1249" s="64"/>
      <c r="F1249" s="88"/>
      <c r="G1249" s="64"/>
      <c r="H1249" s="50"/>
      <c r="I1249" s="34">
        <v>275</v>
      </c>
      <c r="J1249" s="35">
        <v>415</v>
      </c>
      <c r="K1249" s="34">
        <v>140</v>
      </c>
      <c r="L1249" s="35"/>
      <c r="Q1249" s="34" t="s">
        <v>702</v>
      </c>
      <c r="R1249" s="63" t="s">
        <v>703</v>
      </c>
      <c r="S1249" s="83">
        <v>42880</v>
      </c>
    </row>
    <row r="1250" spans="1:19" x14ac:dyDescent="0.25">
      <c r="A1250" s="61">
        <v>25922</v>
      </c>
      <c r="B1250" s="59">
        <v>6</v>
      </c>
      <c r="C1250" s="85" t="s">
        <v>90</v>
      </c>
      <c r="D1250" s="88" t="s">
        <v>715</v>
      </c>
      <c r="E1250" s="64"/>
      <c r="F1250" s="88"/>
      <c r="G1250" s="64"/>
      <c r="H1250" s="50"/>
      <c r="I1250" s="50">
        <v>415</v>
      </c>
      <c r="J1250" s="35">
        <v>469</v>
      </c>
      <c r="K1250" s="34">
        <v>54</v>
      </c>
      <c r="L1250" s="35"/>
      <c r="Q1250" s="34" t="s">
        <v>702</v>
      </c>
      <c r="R1250" s="63" t="s">
        <v>1751</v>
      </c>
      <c r="S1250" s="83">
        <v>42915</v>
      </c>
    </row>
    <row r="1251" spans="1:19" x14ac:dyDescent="0.25">
      <c r="A1251" s="61">
        <v>25922</v>
      </c>
      <c r="B1251" s="56">
        <v>7</v>
      </c>
      <c r="C1251" s="88" t="s">
        <v>1740</v>
      </c>
      <c r="F1251" s="88" t="s">
        <v>314</v>
      </c>
      <c r="H1251" s="34" t="s">
        <v>38</v>
      </c>
      <c r="I1251" s="34">
        <v>269</v>
      </c>
      <c r="J1251" s="34">
        <v>469</v>
      </c>
      <c r="K1251" s="34">
        <v>200</v>
      </c>
      <c r="L1251" s="35"/>
      <c r="M1251" s="34">
        <v>60</v>
      </c>
      <c r="N1251" s="34">
        <v>-140</v>
      </c>
      <c r="Q1251" s="34" t="s">
        <v>702</v>
      </c>
      <c r="R1251" s="63" t="s">
        <v>1751</v>
      </c>
      <c r="S1251" s="83">
        <v>42915</v>
      </c>
    </row>
    <row r="1252" spans="1:19" x14ac:dyDescent="0.25">
      <c r="A1252" s="54">
        <v>25935</v>
      </c>
      <c r="B1252" s="57">
        <v>1</v>
      </c>
      <c r="C1252" s="85" t="s">
        <v>88</v>
      </c>
      <c r="F1252" s="88" t="s">
        <v>1752</v>
      </c>
      <c r="G1252" s="64"/>
      <c r="H1252" s="50"/>
      <c r="I1252" s="50"/>
      <c r="J1252" s="35">
        <v>384</v>
      </c>
      <c r="L1252" s="35"/>
      <c r="M1252" s="34" t="s">
        <v>1756</v>
      </c>
      <c r="N1252" s="34">
        <v>27</v>
      </c>
      <c r="Q1252" s="34" t="s">
        <v>702</v>
      </c>
      <c r="R1252" s="63" t="s">
        <v>1751</v>
      </c>
      <c r="S1252" s="83">
        <v>42915</v>
      </c>
    </row>
    <row r="1253" spans="1:19" x14ac:dyDescent="0.25">
      <c r="A1253" s="54">
        <v>25935</v>
      </c>
      <c r="B1253" s="56">
        <v>2</v>
      </c>
      <c r="C1253" s="85" t="s">
        <v>88</v>
      </c>
      <c r="F1253" s="88" t="s">
        <v>314</v>
      </c>
      <c r="G1253" s="64"/>
      <c r="H1253" s="50"/>
      <c r="I1253" s="50">
        <v>195</v>
      </c>
      <c r="J1253" s="34">
        <v>384</v>
      </c>
      <c r="K1253" s="34">
        <v>189</v>
      </c>
      <c r="L1253" s="35"/>
      <c r="M1253" s="34">
        <v>216</v>
      </c>
      <c r="N1253" s="34">
        <v>27</v>
      </c>
      <c r="Q1253" s="34" t="s">
        <v>702</v>
      </c>
      <c r="R1253" s="63" t="s">
        <v>1751</v>
      </c>
      <c r="S1253" s="83">
        <v>42915</v>
      </c>
    </row>
    <row r="1254" spans="1:19" x14ac:dyDescent="0.25">
      <c r="A1254" s="54">
        <v>25935</v>
      </c>
      <c r="B1254" s="56">
        <v>3</v>
      </c>
      <c r="C1254" s="85" t="s">
        <v>88</v>
      </c>
      <c r="F1254" s="88" t="s">
        <v>1753</v>
      </c>
      <c r="G1254" s="64"/>
      <c r="H1254" s="50"/>
      <c r="I1254" s="50">
        <v>384</v>
      </c>
      <c r="J1254" s="35"/>
      <c r="L1254" s="35"/>
      <c r="M1254" s="34">
        <v>27</v>
      </c>
      <c r="N1254" s="34" t="s">
        <v>1756</v>
      </c>
      <c r="Q1254" s="34" t="s">
        <v>702</v>
      </c>
      <c r="R1254" s="63" t="s">
        <v>1751</v>
      </c>
      <c r="S1254" s="83">
        <v>42915</v>
      </c>
    </row>
    <row r="1255" spans="1:19" x14ac:dyDescent="0.25">
      <c r="A1255" s="54">
        <v>25935</v>
      </c>
      <c r="B1255" s="59">
        <v>4</v>
      </c>
      <c r="C1255" s="85" t="s">
        <v>90</v>
      </c>
      <c r="D1255" s="85" t="s">
        <v>89</v>
      </c>
      <c r="F1255" s="85" t="s">
        <v>314</v>
      </c>
      <c r="H1255" s="34" t="s">
        <v>40</v>
      </c>
      <c r="I1255" s="34">
        <v>185</v>
      </c>
      <c r="J1255" s="34">
        <v>230</v>
      </c>
      <c r="K1255" s="34">
        <v>45</v>
      </c>
      <c r="O1255" s="35"/>
      <c r="Q1255" s="34" t="s">
        <v>702</v>
      </c>
      <c r="R1255" s="63" t="s">
        <v>703</v>
      </c>
      <c r="S1255" s="83">
        <v>42880</v>
      </c>
    </row>
    <row r="1256" spans="1:19" x14ac:dyDescent="0.25">
      <c r="A1256" s="54">
        <v>25935</v>
      </c>
      <c r="B1256" s="59">
        <v>5</v>
      </c>
      <c r="C1256" s="85" t="s">
        <v>90</v>
      </c>
      <c r="D1256" s="87" t="s">
        <v>713</v>
      </c>
      <c r="E1256" s="62"/>
      <c r="F1256" s="87"/>
      <c r="G1256" s="62"/>
      <c r="H1256" s="50"/>
      <c r="I1256" s="50">
        <v>230</v>
      </c>
      <c r="J1256" s="35">
        <v>383.72300000000001</v>
      </c>
      <c r="K1256" s="34">
        <v>153.72300000000001</v>
      </c>
      <c r="L1256" s="35"/>
      <c r="M1256" s="35"/>
      <c r="Q1256" s="34" t="s">
        <v>702</v>
      </c>
      <c r="R1256" s="63" t="s">
        <v>703</v>
      </c>
      <c r="S1256" s="83">
        <v>42880</v>
      </c>
    </row>
    <row r="1257" spans="1:19" x14ac:dyDescent="0.25">
      <c r="A1257" s="54">
        <v>25935</v>
      </c>
      <c r="B1257" s="56">
        <v>6</v>
      </c>
      <c r="C1257" s="88" t="s">
        <v>1740</v>
      </c>
      <c r="F1257" s="87" t="s">
        <v>314</v>
      </c>
      <c r="H1257" s="50" t="s">
        <v>40</v>
      </c>
      <c r="I1257" s="50">
        <v>195</v>
      </c>
      <c r="J1257" s="34">
        <v>384</v>
      </c>
      <c r="K1257" s="34">
        <v>189</v>
      </c>
      <c r="L1257" s="35"/>
      <c r="M1257" s="35">
        <v>216</v>
      </c>
      <c r="N1257" s="34">
        <v>27</v>
      </c>
      <c r="Q1257" s="34" t="s">
        <v>702</v>
      </c>
      <c r="R1257" s="63" t="s">
        <v>1751</v>
      </c>
      <c r="S1257" s="83">
        <v>42915</v>
      </c>
    </row>
    <row r="1258" spans="1:19" x14ac:dyDescent="0.25">
      <c r="A1258" s="54">
        <v>25971</v>
      </c>
      <c r="B1258" s="54">
        <v>1</v>
      </c>
      <c r="C1258" s="85" t="s">
        <v>88</v>
      </c>
      <c r="F1258" s="85" t="s">
        <v>1752</v>
      </c>
      <c r="H1258" s="52"/>
      <c r="I1258" s="34">
        <v>293</v>
      </c>
      <c r="J1258" s="34">
        <v>1006</v>
      </c>
      <c r="K1258" s="34">
        <v>713</v>
      </c>
      <c r="M1258" s="34">
        <v>237</v>
      </c>
      <c r="N1258" s="34">
        <v>-476</v>
      </c>
      <c r="Q1258" s="34" t="s">
        <v>702</v>
      </c>
      <c r="R1258" s="63" t="s">
        <v>306</v>
      </c>
      <c r="S1258" s="83">
        <v>42880</v>
      </c>
    </row>
    <row r="1259" spans="1:19" x14ac:dyDescent="0.25">
      <c r="A1259" s="59">
        <v>25971</v>
      </c>
      <c r="B1259" s="59">
        <v>2</v>
      </c>
      <c r="C1259" s="85" t="s">
        <v>88</v>
      </c>
      <c r="F1259" s="85" t="s">
        <v>314</v>
      </c>
      <c r="I1259" s="34">
        <v>606</v>
      </c>
      <c r="J1259" s="34">
        <v>1006</v>
      </c>
      <c r="K1259" s="34">
        <v>400</v>
      </c>
      <c r="M1259" s="34">
        <v>-76</v>
      </c>
      <c r="N1259" s="34">
        <v>-476</v>
      </c>
      <c r="Q1259" s="34" t="s">
        <v>702</v>
      </c>
      <c r="R1259" s="63" t="s">
        <v>306</v>
      </c>
      <c r="S1259" s="83">
        <v>42880</v>
      </c>
    </row>
    <row r="1260" spans="1:19" x14ac:dyDescent="0.25">
      <c r="A1260" s="59">
        <v>25971</v>
      </c>
      <c r="B1260" s="59">
        <v>3</v>
      </c>
      <c r="C1260" s="85" t="s">
        <v>88</v>
      </c>
      <c r="F1260" s="85" t="s">
        <v>1753</v>
      </c>
      <c r="I1260" s="34">
        <v>1006</v>
      </c>
      <c r="M1260" s="34">
        <v>-476</v>
      </c>
      <c r="N1260" s="34" t="s">
        <v>1756</v>
      </c>
      <c r="Q1260" s="34" t="s">
        <v>702</v>
      </c>
      <c r="R1260" s="63" t="s">
        <v>306</v>
      </c>
      <c r="S1260" s="83">
        <v>42880</v>
      </c>
    </row>
    <row r="1261" spans="1:19" x14ac:dyDescent="0.25">
      <c r="A1261" s="61">
        <v>25971</v>
      </c>
      <c r="B1261" s="59">
        <v>4</v>
      </c>
      <c r="C1261" s="85" t="s">
        <v>90</v>
      </c>
      <c r="D1261" s="88" t="s">
        <v>715</v>
      </c>
      <c r="E1261" s="64"/>
      <c r="F1261" s="88"/>
      <c r="G1261" s="64"/>
      <c r="H1261" s="50"/>
      <c r="I1261" s="50">
        <v>606</v>
      </c>
      <c r="J1261" s="35">
        <v>640</v>
      </c>
      <c r="K1261" s="34">
        <v>34</v>
      </c>
      <c r="Q1261" s="34" t="s">
        <v>702</v>
      </c>
      <c r="R1261" s="63" t="s">
        <v>703</v>
      </c>
      <c r="S1261" s="83">
        <v>42880</v>
      </c>
    </row>
    <row r="1262" spans="1:19" x14ac:dyDescent="0.25">
      <c r="A1262" s="59">
        <v>25971</v>
      </c>
      <c r="B1262" s="59">
        <v>5</v>
      </c>
      <c r="C1262" s="85" t="s">
        <v>90</v>
      </c>
      <c r="D1262" s="85" t="s">
        <v>89</v>
      </c>
      <c r="F1262" s="85" t="s">
        <v>314</v>
      </c>
      <c r="H1262" s="34" t="s">
        <v>38</v>
      </c>
      <c r="I1262" s="34">
        <v>640</v>
      </c>
      <c r="J1262" s="34">
        <v>660</v>
      </c>
      <c r="K1262" s="34">
        <v>20</v>
      </c>
      <c r="O1262" s="35"/>
      <c r="Q1262" s="34" t="s">
        <v>702</v>
      </c>
      <c r="R1262" s="63" t="s">
        <v>703</v>
      </c>
      <c r="S1262" s="83">
        <v>42880</v>
      </c>
    </row>
    <row r="1263" spans="1:19" x14ac:dyDescent="0.25">
      <c r="A1263" s="61">
        <v>25971</v>
      </c>
      <c r="B1263" s="59">
        <v>6</v>
      </c>
      <c r="C1263" s="85" t="s">
        <v>90</v>
      </c>
      <c r="D1263" s="88" t="s">
        <v>716</v>
      </c>
      <c r="E1263" s="64"/>
      <c r="F1263" s="88"/>
      <c r="G1263" s="64"/>
      <c r="H1263" s="50"/>
      <c r="I1263" s="50">
        <v>660</v>
      </c>
      <c r="J1263" s="35">
        <v>1006</v>
      </c>
      <c r="K1263" s="34">
        <v>346</v>
      </c>
      <c r="L1263" s="35"/>
      <c r="M1263" s="35"/>
      <c r="Q1263" s="34" t="s">
        <v>702</v>
      </c>
      <c r="R1263" s="63" t="s">
        <v>703</v>
      </c>
      <c r="S1263" s="83">
        <v>42880</v>
      </c>
    </row>
    <row r="1264" spans="1:19" x14ac:dyDescent="0.25">
      <c r="A1264" s="61">
        <v>25971</v>
      </c>
      <c r="B1264" s="56">
        <v>7</v>
      </c>
      <c r="C1264" s="88" t="s">
        <v>1740</v>
      </c>
      <c r="F1264" s="88" t="s">
        <v>314</v>
      </c>
      <c r="H1264" s="34" t="s">
        <v>38</v>
      </c>
      <c r="I1264" s="34">
        <v>606</v>
      </c>
      <c r="J1264" s="34">
        <v>1006</v>
      </c>
      <c r="K1264" s="34">
        <v>400</v>
      </c>
      <c r="L1264" s="35"/>
      <c r="M1264" s="35">
        <v>-76</v>
      </c>
      <c r="N1264" s="34">
        <v>-476</v>
      </c>
      <c r="Q1264" s="34" t="s">
        <v>702</v>
      </c>
      <c r="R1264" s="63" t="s">
        <v>1751</v>
      </c>
      <c r="S1264" s="83">
        <v>42915</v>
      </c>
    </row>
    <row r="1265" spans="1:20" x14ac:dyDescent="0.25">
      <c r="A1265" s="54">
        <v>25974</v>
      </c>
      <c r="B1265" s="54">
        <v>1</v>
      </c>
      <c r="C1265" s="85" t="s">
        <v>88</v>
      </c>
      <c r="F1265" s="85" t="s">
        <v>1752</v>
      </c>
      <c r="H1265" s="52"/>
      <c r="J1265" s="34">
        <v>490</v>
      </c>
      <c r="M1265" s="34" t="s">
        <v>1756</v>
      </c>
      <c r="N1265" s="34">
        <v>30</v>
      </c>
      <c r="Q1265" s="34" t="s">
        <v>702</v>
      </c>
      <c r="R1265" s="63" t="s">
        <v>306</v>
      </c>
      <c r="S1265" s="83">
        <v>42880</v>
      </c>
      <c r="T1265" s="34" t="s">
        <v>308</v>
      </c>
    </row>
    <row r="1266" spans="1:20" x14ac:dyDescent="0.25">
      <c r="A1266" s="59">
        <v>25974</v>
      </c>
      <c r="B1266" s="59">
        <v>2</v>
      </c>
      <c r="C1266" s="85" t="s">
        <v>88</v>
      </c>
      <c r="F1266" s="85" t="s">
        <v>314</v>
      </c>
      <c r="I1266" s="34">
        <v>308</v>
      </c>
      <c r="J1266" s="34">
        <v>490</v>
      </c>
      <c r="K1266" s="34">
        <v>182</v>
      </c>
      <c r="M1266" s="34">
        <v>212</v>
      </c>
      <c r="N1266" s="34">
        <v>30</v>
      </c>
      <c r="Q1266" s="34" t="s">
        <v>702</v>
      </c>
      <c r="R1266" s="63" t="s">
        <v>306</v>
      </c>
      <c r="S1266" s="83">
        <v>42880</v>
      </c>
    </row>
    <row r="1267" spans="1:20" x14ac:dyDescent="0.25">
      <c r="A1267" s="59">
        <v>25974</v>
      </c>
      <c r="B1267" s="59">
        <v>3</v>
      </c>
      <c r="C1267" s="85" t="s">
        <v>88</v>
      </c>
      <c r="F1267" s="85" t="s">
        <v>1753</v>
      </c>
      <c r="I1267" s="34">
        <v>490</v>
      </c>
      <c r="M1267" s="34">
        <v>30</v>
      </c>
      <c r="N1267" s="34" t="s">
        <v>1756</v>
      </c>
      <c r="Q1267" s="34" t="s">
        <v>702</v>
      </c>
      <c r="R1267" s="63" t="s">
        <v>306</v>
      </c>
      <c r="S1267" s="83">
        <v>42880</v>
      </c>
      <c r="T1267" s="34" t="s">
        <v>308</v>
      </c>
    </row>
    <row r="1268" spans="1:20" x14ac:dyDescent="0.25">
      <c r="A1268" s="61">
        <v>25974</v>
      </c>
      <c r="B1268" s="59">
        <v>4</v>
      </c>
      <c r="C1268" s="85" t="s">
        <v>90</v>
      </c>
      <c r="D1268" s="88" t="s">
        <v>713</v>
      </c>
      <c r="E1268" s="64"/>
      <c r="F1268" s="88"/>
      <c r="G1268" s="64"/>
      <c r="H1268" s="50"/>
      <c r="I1268" s="50">
        <v>300</v>
      </c>
      <c r="J1268" s="35">
        <v>308</v>
      </c>
      <c r="K1268" s="34">
        <v>8</v>
      </c>
      <c r="L1268" s="35"/>
      <c r="Q1268" s="34" t="s">
        <v>702</v>
      </c>
      <c r="R1268" s="63" t="s">
        <v>703</v>
      </c>
      <c r="S1268" s="83">
        <v>42880</v>
      </c>
    </row>
    <row r="1269" spans="1:20" x14ac:dyDescent="0.25">
      <c r="A1269" s="59">
        <v>25974</v>
      </c>
      <c r="B1269" s="59">
        <v>5</v>
      </c>
      <c r="C1269" s="85" t="s">
        <v>90</v>
      </c>
      <c r="D1269" s="85" t="s">
        <v>89</v>
      </c>
      <c r="F1269" s="85" t="s">
        <v>314</v>
      </c>
      <c r="H1269" s="34" t="s">
        <v>38</v>
      </c>
      <c r="I1269" s="34">
        <v>308</v>
      </c>
      <c r="J1269" s="34">
        <v>348</v>
      </c>
      <c r="K1269" s="34">
        <v>40</v>
      </c>
      <c r="O1269" s="35"/>
      <c r="Q1269" s="34" t="s">
        <v>702</v>
      </c>
      <c r="R1269" s="63" t="s">
        <v>703</v>
      </c>
      <c r="S1269" s="83">
        <v>42880</v>
      </c>
    </row>
    <row r="1270" spans="1:20" x14ac:dyDescent="0.25">
      <c r="A1270" s="61">
        <v>25974</v>
      </c>
      <c r="B1270" s="59">
        <v>6</v>
      </c>
      <c r="C1270" s="85" t="s">
        <v>90</v>
      </c>
      <c r="D1270" s="88" t="s">
        <v>713</v>
      </c>
      <c r="E1270" s="64"/>
      <c r="F1270" s="88"/>
      <c r="G1270" s="64"/>
      <c r="H1270" s="50"/>
      <c r="I1270" s="50">
        <v>348</v>
      </c>
      <c r="J1270" s="35">
        <v>490</v>
      </c>
      <c r="K1270" s="34">
        <v>142</v>
      </c>
      <c r="L1270" s="35"/>
      <c r="M1270" s="35"/>
      <c r="Q1270" s="34" t="s">
        <v>702</v>
      </c>
      <c r="R1270" s="63" t="s">
        <v>703</v>
      </c>
      <c r="S1270" s="83">
        <v>42880</v>
      </c>
    </row>
    <row r="1271" spans="1:20" x14ac:dyDescent="0.25">
      <c r="A1271" s="61">
        <v>25974</v>
      </c>
      <c r="B1271" s="56">
        <v>7</v>
      </c>
      <c r="C1271" s="88" t="s">
        <v>1740</v>
      </c>
      <c r="F1271" s="88" t="s">
        <v>314</v>
      </c>
      <c r="H1271" s="34" t="s">
        <v>38</v>
      </c>
      <c r="I1271" s="34">
        <v>308</v>
      </c>
      <c r="J1271" s="34">
        <v>490</v>
      </c>
      <c r="K1271" s="34">
        <v>182</v>
      </c>
      <c r="L1271" s="35"/>
      <c r="M1271" s="35">
        <v>212</v>
      </c>
      <c r="N1271" s="34">
        <v>30</v>
      </c>
      <c r="Q1271" s="34" t="s">
        <v>702</v>
      </c>
      <c r="R1271" s="63" t="s">
        <v>1751</v>
      </c>
      <c r="S1271" s="83">
        <v>42915</v>
      </c>
    </row>
    <row r="1272" spans="1:20" x14ac:dyDescent="0.25">
      <c r="A1272" s="54">
        <v>25977</v>
      </c>
      <c r="B1272" s="57">
        <v>1</v>
      </c>
      <c r="C1272" s="85" t="s">
        <v>88</v>
      </c>
      <c r="F1272" s="88" t="s">
        <v>1752</v>
      </c>
      <c r="G1272" s="64"/>
      <c r="H1272" s="50"/>
      <c r="I1272" s="50"/>
      <c r="J1272" s="35">
        <v>1073</v>
      </c>
      <c r="L1272" s="35"/>
      <c r="M1272" s="35" t="s">
        <v>1756</v>
      </c>
      <c r="N1272" s="34">
        <v>-560</v>
      </c>
      <c r="Q1272" s="34" t="s">
        <v>702</v>
      </c>
      <c r="R1272" s="63" t="s">
        <v>1751</v>
      </c>
      <c r="S1272" s="83">
        <v>42915</v>
      </c>
    </row>
    <row r="1273" spans="1:20" x14ac:dyDescent="0.25">
      <c r="A1273" s="54">
        <v>25977</v>
      </c>
      <c r="B1273" s="56">
        <v>2</v>
      </c>
      <c r="C1273" s="85" t="s">
        <v>88</v>
      </c>
      <c r="F1273" s="88" t="s">
        <v>314</v>
      </c>
      <c r="G1273" s="64"/>
      <c r="H1273" s="50"/>
      <c r="I1273" s="50">
        <v>825</v>
      </c>
      <c r="J1273" s="34">
        <v>1073</v>
      </c>
      <c r="K1273" s="34">
        <v>248</v>
      </c>
      <c r="L1273" s="35"/>
      <c r="M1273" s="35">
        <v>-312</v>
      </c>
      <c r="N1273" s="34">
        <v>-560</v>
      </c>
      <c r="Q1273" s="34" t="s">
        <v>702</v>
      </c>
      <c r="R1273" s="63" t="s">
        <v>1751</v>
      </c>
      <c r="S1273" s="83">
        <v>42915</v>
      </c>
    </row>
    <row r="1274" spans="1:20" x14ac:dyDescent="0.25">
      <c r="A1274" s="54">
        <v>25977</v>
      </c>
      <c r="B1274" s="56">
        <v>3</v>
      </c>
      <c r="C1274" s="85" t="s">
        <v>88</v>
      </c>
      <c r="F1274" s="88" t="s">
        <v>1753</v>
      </c>
      <c r="G1274" s="64"/>
      <c r="H1274" s="50"/>
      <c r="I1274" s="50">
        <v>1073</v>
      </c>
      <c r="J1274" s="35"/>
      <c r="L1274" s="35"/>
      <c r="M1274" s="35">
        <v>-560</v>
      </c>
      <c r="N1274" s="34" t="s">
        <v>1756</v>
      </c>
      <c r="Q1274" s="34" t="s">
        <v>702</v>
      </c>
      <c r="R1274" s="63" t="s">
        <v>1751</v>
      </c>
      <c r="S1274" s="83">
        <v>42915</v>
      </c>
    </row>
    <row r="1275" spans="1:20" x14ac:dyDescent="0.25">
      <c r="A1275" s="54">
        <v>25977</v>
      </c>
      <c r="B1275" s="59">
        <v>4</v>
      </c>
      <c r="C1275" s="85" t="s">
        <v>90</v>
      </c>
      <c r="D1275" s="85" t="s">
        <v>89</v>
      </c>
      <c r="F1275" s="85" t="s">
        <v>314</v>
      </c>
      <c r="H1275" s="34" t="s">
        <v>38</v>
      </c>
      <c r="I1275" s="34">
        <v>825</v>
      </c>
      <c r="J1275" s="34">
        <v>840</v>
      </c>
      <c r="K1275" s="34">
        <v>15</v>
      </c>
      <c r="O1275" s="35"/>
      <c r="Q1275" s="34" t="s">
        <v>702</v>
      </c>
      <c r="R1275" s="63" t="s">
        <v>703</v>
      </c>
      <c r="S1275" s="83">
        <v>42880</v>
      </c>
    </row>
    <row r="1276" spans="1:20" x14ac:dyDescent="0.25">
      <c r="A1276" s="54">
        <v>25977</v>
      </c>
      <c r="B1276" s="59">
        <v>5</v>
      </c>
      <c r="C1276" s="85" t="s">
        <v>90</v>
      </c>
      <c r="D1276" s="85" t="s">
        <v>713</v>
      </c>
      <c r="H1276" s="50"/>
      <c r="I1276" s="50">
        <v>840</v>
      </c>
      <c r="J1276" s="34">
        <v>1012</v>
      </c>
      <c r="K1276" s="34">
        <v>172</v>
      </c>
      <c r="L1276" s="35"/>
      <c r="Q1276" s="34" t="s">
        <v>702</v>
      </c>
      <c r="R1276" s="63" t="s">
        <v>703</v>
      </c>
      <c r="S1276" s="83">
        <v>42880</v>
      </c>
    </row>
    <row r="1277" spans="1:20" x14ac:dyDescent="0.25">
      <c r="A1277" s="54">
        <v>25977</v>
      </c>
      <c r="B1277" s="59">
        <v>6</v>
      </c>
      <c r="C1277" s="85" t="s">
        <v>90</v>
      </c>
      <c r="D1277" s="85" t="s">
        <v>89</v>
      </c>
      <c r="F1277" s="85" t="s">
        <v>314</v>
      </c>
      <c r="H1277" s="34" t="s">
        <v>38</v>
      </c>
      <c r="I1277" s="34">
        <v>1012</v>
      </c>
      <c r="J1277" s="34">
        <v>1022</v>
      </c>
      <c r="K1277" s="34">
        <v>10</v>
      </c>
      <c r="O1277" s="35"/>
      <c r="Q1277" s="34" t="s">
        <v>702</v>
      </c>
      <c r="R1277" s="63" t="s">
        <v>703</v>
      </c>
      <c r="S1277" s="83">
        <v>42880</v>
      </c>
    </row>
    <row r="1278" spans="1:20" x14ac:dyDescent="0.25">
      <c r="A1278" s="54">
        <v>25977</v>
      </c>
      <c r="B1278" s="59">
        <v>7</v>
      </c>
      <c r="C1278" s="85" t="s">
        <v>90</v>
      </c>
      <c r="D1278" s="85" t="s">
        <v>713</v>
      </c>
      <c r="I1278" s="34">
        <v>1022</v>
      </c>
      <c r="J1278" s="34">
        <v>1073</v>
      </c>
      <c r="K1278" s="34">
        <v>51</v>
      </c>
      <c r="O1278" s="35"/>
      <c r="Q1278" s="34" t="s">
        <v>702</v>
      </c>
      <c r="R1278" s="63" t="s">
        <v>1751</v>
      </c>
      <c r="S1278" s="83">
        <v>42915</v>
      </c>
    </row>
    <row r="1279" spans="1:20" x14ac:dyDescent="0.25">
      <c r="A1279" s="54">
        <v>25977</v>
      </c>
      <c r="B1279" s="56">
        <v>8</v>
      </c>
      <c r="C1279" s="88" t="s">
        <v>1740</v>
      </c>
      <c r="F1279" s="85" t="s">
        <v>314</v>
      </c>
      <c r="H1279" s="50" t="s">
        <v>38</v>
      </c>
      <c r="I1279" s="50">
        <v>825</v>
      </c>
      <c r="J1279" s="34">
        <v>1073</v>
      </c>
      <c r="K1279" s="34">
        <v>248</v>
      </c>
      <c r="M1279" s="34">
        <v>-312</v>
      </c>
      <c r="N1279" s="34">
        <v>-560</v>
      </c>
      <c r="O1279" s="35"/>
      <c r="Q1279" s="34" t="s">
        <v>702</v>
      </c>
      <c r="R1279" s="63" t="s">
        <v>1751</v>
      </c>
      <c r="S1279" s="83">
        <v>42915</v>
      </c>
    </row>
    <row r="1280" spans="1:20" x14ac:dyDescent="0.25">
      <c r="A1280" s="54">
        <v>25980</v>
      </c>
      <c r="B1280" s="57">
        <v>1</v>
      </c>
      <c r="C1280" s="85" t="s">
        <v>88</v>
      </c>
      <c r="F1280" s="85" t="s">
        <v>1752</v>
      </c>
      <c r="J1280" s="34">
        <v>685</v>
      </c>
      <c r="M1280" s="34" t="s">
        <v>1756</v>
      </c>
      <c r="N1280" s="34">
        <v>-284</v>
      </c>
      <c r="O1280" s="35"/>
      <c r="Q1280" s="34" t="s">
        <v>702</v>
      </c>
      <c r="R1280" s="63" t="s">
        <v>1751</v>
      </c>
      <c r="S1280" s="83">
        <v>42915</v>
      </c>
    </row>
    <row r="1281" spans="1:19" x14ac:dyDescent="0.25">
      <c r="A1281" s="54">
        <v>25980</v>
      </c>
      <c r="B1281" s="56">
        <v>2</v>
      </c>
      <c r="C1281" s="85" t="s">
        <v>88</v>
      </c>
      <c r="F1281" s="85" t="s">
        <v>314</v>
      </c>
      <c r="I1281" s="34">
        <v>337</v>
      </c>
      <c r="J1281" s="34">
        <v>685</v>
      </c>
      <c r="K1281" s="34">
        <v>348</v>
      </c>
      <c r="M1281" s="34">
        <v>64</v>
      </c>
      <c r="N1281" s="34">
        <v>-284</v>
      </c>
      <c r="O1281" s="35"/>
      <c r="Q1281" s="34" t="s">
        <v>702</v>
      </c>
      <c r="R1281" s="63" t="s">
        <v>1751</v>
      </c>
      <c r="S1281" s="83">
        <v>42915</v>
      </c>
    </row>
    <row r="1282" spans="1:19" x14ac:dyDescent="0.25">
      <c r="A1282" s="54">
        <v>25980</v>
      </c>
      <c r="B1282" s="56">
        <v>3</v>
      </c>
      <c r="C1282" s="85" t="s">
        <v>88</v>
      </c>
      <c r="F1282" s="85" t="s">
        <v>1753</v>
      </c>
      <c r="I1282" s="34">
        <v>685</v>
      </c>
      <c r="M1282" s="34">
        <v>-284</v>
      </c>
      <c r="N1282" s="34" t="s">
        <v>1756</v>
      </c>
      <c r="O1282" s="35"/>
      <c r="Q1282" s="34" t="s">
        <v>702</v>
      </c>
      <c r="R1282" s="63" t="s">
        <v>1751</v>
      </c>
      <c r="S1282" s="83">
        <v>42915</v>
      </c>
    </row>
    <row r="1283" spans="1:19" x14ac:dyDescent="0.25">
      <c r="A1283" s="54">
        <v>25980</v>
      </c>
      <c r="B1283" s="59">
        <v>4</v>
      </c>
      <c r="C1283" s="85" t="s">
        <v>90</v>
      </c>
      <c r="D1283" s="87" t="s">
        <v>713</v>
      </c>
      <c r="E1283" s="62"/>
      <c r="F1283" s="87"/>
      <c r="G1283" s="62"/>
      <c r="H1283" s="50"/>
      <c r="I1283" s="50">
        <v>282.37</v>
      </c>
      <c r="J1283" s="35">
        <v>337</v>
      </c>
      <c r="K1283" s="34">
        <v>54.63</v>
      </c>
      <c r="L1283" s="35"/>
      <c r="Q1283" s="34" t="s">
        <v>702</v>
      </c>
      <c r="R1283" s="63" t="s">
        <v>703</v>
      </c>
      <c r="S1283" s="83">
        <v>42880</v>
      </c>
    </row>
    <row r="1284" spans="1:19" x14ac:dyDescent="0.25">
      <c r="A1284" s="54">
        <v>25980</v>
      </c>
      <c r="B1284" s="59">
        <v>5</v>
      </c>
      <c r="C1284" s="85" t="s">
        <v>90</v>
      </c>
      <c r="D1284" s="85" t="s">
        <v>89</v>
      </c>
      <c r="F1284" s="85" t="s">
        <v>314</v>
      </c>
      <c r="H1284" s="34" t="s">
        <v>38</v>
      </c>
      <c r="I1284" s="34">
        <v>337</v>
      </c>
      <c r="J1284" s="34">
        <v>347</v>
      </c>
      <c r="K1284" s="34">
        <v>10</v>
      </c>
      <c r="O1284" s="35"/>
      <c r="Q1284" s="34" t="s">
        <v>702</v>
      </c>
      <c r="R1284" s="63" t="s">
        <v>703</v>
      </c>
      <c r="S1284" s="83">
        <v>42880</v>
      </c>
    </row>
    <row r="1285" spans="1:19" x14ac:dyDescent="0.25">
      <c r="A1285" s="54">
        <v>25980</v>
      </c>
      <c r="B1285" s="59">
        <v>6</v>
      </c>
      <c r="C1285" s="85" t="s">
        <v>90</v>
      </c>
      <c r="D1285" s="87" t="s">
        <v>716</v>
      </c>
      <c r="E1285" s="62"/>
      <c r="F1285" s="87"/>
      <c r="G1285" s="62"/>
      <c r="H1285" s="50"/>
      <c r="I1285" s="50">
        <v>347</v>
      </c>
      <c r="J1285" s="35">
        <v>685</v>
      </c>
      <c r="K1285" s="34">
        <v>338</v>
      </c>
      <c r="L1285" s="35"/>
      <c r="M1285" s="35"/>
      <c r="Q1285" s="34" t="s">
        <v>702</v>
      </c>
      <c r="R1285" s="63" t="s">
        <v>703</v>
      </c>
      <c r="S1285" s="83">
        <v>42880</v>
      </c>
    </row>
    <row r="1286" spans="1:19" x14ac:dyDescent="0.25">
      <c r="A1286" s="54">
        <v>25980</v>
      </c>
      <c r="B1286" s="56">
        <v>7</v>
      </c>
      <c r="C1286" s="88" t="s">
        <v>1740</v>
      </c>
      <c r="F1286" s="87" t="s">
        <v>314</v>
      </c>
      <c r="H1286" s="34" t="s">
        <v>38</v>
      </c>
      <c r="I1286" s="34">
        <v>337</v>
      </c>
      <c r="J1286" s="34">
        <v>685</v>
      </c>
      <c r="K1286" s="34">
        <v>348</v>
      </c>
      <c r="L1286" s="35"/>
      <c r="M1286" s="35">
        <v>64</v>
      </c>
      <c r="N1286" s="34">
        <v>-284</v>
      </c>
      <c r="Q1286" s="34" t="s">
        <v>702</v>
      </c>
      <c r="R1286" s="63" t="s">
        <v>1751</v>
      </c>
      <c r="S1286" s="83">
        <v>42915</v>
      </c>
    </row>
    <row r="1287" spans="1:19" x14ac:dyDescent="0.25">
      <c r="A1287" s="54">
        <v>25986</v>
      </c>
      <c r="B1287" s="57">
        <v>1</v>
      </c>
      <c r="C1287" s="85" t="s">
        <v>88</v>
      </c>
      <c r="F1287" s="87" t="s">
        <v>1752</v>
      </c>
      <c r="G1287" s="62"/>
      <c r="H1287" s="50"/>
      <c r="I1287" s="50"/>
      <c r="J1287" s="35">
        <v>865</v>
      </c>
      <c r="L1287" s="35"/>
      <c r="M1287" s="35" t="s">
        <v>1756</v>
      </c>
      <c r="N1287" s="34">
        <v>-489</v>
      </c>
      <c r="Q1287" s="34" t="s">
        <v>702</v>
      </c>
      <c r="R1287" s="63" t="s">
        <v>1751</v>
      </c>
      <c r="S1287" s="83">
        <v>42915</v>
      </c>
    </row>
    <row r="1288" spans="1:19" x14ac:dyDescent="0.25">
      <c r="A1288" s="54">
        <v>25986</v>
      </c>
      <c r="B1288" s="56">
        <v>2</v>
      </c>
      <c r="C1288" s="85" t="s">
        <v>88</v>
      </c>
      <c r="F1288" s="87" t="s">
        <v>314</v>
      </c>
      <c r="G1288" s="62"/>
      <c r="H1288" s="50"/>
      <c r="I1288" s="50">
        <v>585</v>
      </c>
      <c r="J1288" s="34">
        <v>865</v>
      </c>
      <c r="K1288" s="34">
        <v>280</v>
      </c>
      <c r="L1288" s="35"/>
      <c r="M1288" s="35">
        <v>-209</v>
      </c>
      <c r="N1288" s="34">
        <v>-489</v>
      </c>
      <c r="Q1288" s="34" t="s">
        <v>702</v>
      </c>
      <c r="R1288" s="63" t="s">
        <v>1751</v>
      </c>
      <c r="S1288" s="83">
        <v>42915</v>
      </c>
    </row>
    <row r="1289" spans="1:19" x14ac:dyDescent="0.25">
      <c r="A1289" s="54">
        <v>25986</v>
      </c>
      <c r="B1289" s="56">
        <v>3</v>
      </c>
      <c r="C1289" s="85" t="s">
        <v>88</v>
      </c>
      <c r="F1289" s="87" t="s">
        <v>1753</v>
      </c>
      <c r="G1289" s="62"/>
      <c r="H1289" s="50"/>
      <c r="I1289" s="50">
        <v>865</v>
      </c>
      <c r="J1289" s="35"/>
      <c r="L1289" s="35"/>
      <c r="M1289" s="35">
        <v>-489</v>
      </c>
      <c r="N1289" s="34" t="s">
        <v>1756</v>
      </c>
      <c r="Q1289" s="34" t="s">
        <v>702</v>
      </c>
      <c r="R1289" s="63" t="s">
        <v>1751</v>
      </c>
      <c r="S1289" s="83">
        <v>42915</v>
      </c>
    </row>
    <row r="1290" spans="1:19" x14ac:dyDescent="0.25">
      <c r="A1290" s="54">
        <v>25986</v>
      </c>
      <c r="B1290" s="59">
        <v>4</v>
      </c>
      <c r="C1290" s="85" t="s">
        <v>90</v>
      </c>
      <c r="D1290" s="85" t="s">
        <v>89</v>
      </c>
      <c r="F1290" s="85" t="s">
        <v>314</v>
      </c>
      <c r="H1290" s="34" t="s">
        <v>38</v>
      </c>
      <c r="I1290" s="34">
        <v>585</v>
      </c>
      <c r="J1290" s="34">
        <v>600</v>
      </c>
      <c r="K1290" s="34">
        <v>15</v>
      </c>
      <c r="O1290" s="35"/>
      <c r="Q1290" s="34" t="s">
        <v>702</v>
      </c>
      <c r="R1290" s="63" t="s">
        <v>703</v>
      </c>
      <c r="S1290" s="83">
        <v>42880</v>
      </c>
    </row>
    <row r="1291" spans="1:19" x14ac:dyDescent="0.25">
      <c r="A1291" s="54">
        <v>25986</v>
      </c>
      <c r="B1291" s="59">
        <v>5</v>
      </c>
      <c r="C1291" s="85" t="s">
        <v>90</v>
      </c>
      <c r="D1291" s="87" t="s">
        <v>716</v>
      </c>
      <c r="E1291" s="62"/>
      <c r="F1291" s="87"/>
      <c r="G1291" s="62"/>
      <c r="H1291" s="50"/>
      <c r="I1291" s="50">
        <v>600</v>
      </c>
      <c r="J1291" s="35">
        <v>865</v>
      </c>
      <c r="K1291" s="34">
        <v>265</v>
      </c>
      <c r="L1291" s="35"/>
      <c r="M1291" s="35"/>
      <c r="Q1291" s="34" t="s">
        <v>702</v>
      </c>
      <c r="R1291" s="63" t="s">
        <v>703</v>
      </c>
      <c r="S1291" s="83">
        <v>42880</v>
      </c>
    </row>
    <row r="1292" spans="1:19" x14ac:dyDescent="0.25">
      <c r="A1292" s="54">
        <v>25986</v>
      </c>
      <c r="B1292" s="56">
        <v>6</v>
      </c>
      <c r="C1292" s="88" t="s">
        <v>1740</v>
      </c>
      <c r="F1292" s="87" t="s">
        <v>314</v>
      </c>
      <c r="H1292" s="50" t="s">
        <v>38</v>
      </c>
      <c r="I1292" s="50">
        <v>585</v>
      </c>
      <c r="J1292" s="34">
        <v>865</v>
      </c>
      <c r="K1292" s="34">
        <v>280</v>
      </c>
      <c r="L1292" s="35"/>
      <c r="M1292" s="35">
        <v>-209</v>
      </c>
      <c r="N1292" s="34">
        <v>-489</v>
      </c>
      <c r="Q1292" s="34" t="s">
        <v>702</v>
      </c>
      <c r="R1292" s="63" t="s">
        <v>1751</v>
      </c>
      <c r="S1292" s="83">
        <v>42915</v>
      </c>
    </row>
    <row r="1293" spans="1:19" x14ac:dyDescent="0.25">
      <c r="A1293" s="54">
        <v>25988</v>
      </c>
      <c r="B1293" s="57">
        <v>1</v>
      </c>
      <c r="C1293" s="85" t="s">
        <v>88</v>
      </c>
      <c r="F1293" s="87" t="s">
        <v>1752</v>
      </c>
      <c r="G1293" s="62"/>
      <c r="H1293" s="50"/>
      <c r="I1293" s="50"/>
      <c r="J1293" s="35">
        <v>945</v>
      </c>
      <c r="L1293" s="35"/>
      <c r="M1293" s="35" t="s">
        <v>1756</v>
      </c>
      <c r="N1293" s="34">
        <v>-540</v>
      </c>
      <c r="Q1293" s="34" t="s">
        <v>702</v>
      </c>
      <c r="R1293" s="63" t="s">
        <v>1751</v>
      </c>
      <c r="S1293" s="83">
        <v>42915</v>
      </c>
    </row>
    <row r="1294" spans="1:19" x14ac:dyDescent="0.25">
      <c r="A1294" s="54">
        <v>25988</v>
      </c>
      <c r="B1294" s="56">
        <v>2</v>
      </c>
      <c r="C1294" s="85" t="s">
        <v>88</v>
      </c>
      <c r="F1294" s="87" t="s">
        <v>314</v>
      </c>
      <c r="G1294" s="62"/>
      <c r="H1294" s="50"/>
      <c r="I1294" s="50">
        <v>555</v>
      </c>
      <c r="J1294" s="34">
        <v>945</v>
      </c>
      <c r="K1294" s="34">
        <v>390</v>
      </c>
      <c r="L1294" s="35"/>
      <c r="M1294" s="35">
        <v>-150</v>
      </c>
      <c r="N1294" s="34">
        <v>-540</v>
      </c>
      <c r="Q1294" s="34" t="s">
        <v>702</v>
      </c>
      <c r="R1294" s="63" t="s">
        <v>1751</v>
      </c>
      <c r="S1294" s="83">
        <v>42915</v>
      </c>
    </row>
    <row r="1295" spans="1:19" x14ac:dyDescent="0.25">
      <c r="A1295" s="54">
        <v>25988</v>
      </c>
      <c r="B1295" s="56">
        <v>3</v>
      </c>
      <c r="C1295" s="85" t="s">
        <v>88</v>
      </c>
      <c r="F1295" s="87" t="s">
        <v>1753</v>
      </c>
      <c r="G1295" s="62"/>
      <c r="H1295" s="50"/>
      <c r="I1295" s="50">
        <v>945</v>
      </c>
      <c r="J1295" s="35"/>
      <c r="L1295" s="35"/>
      <c r="M1295" s="35">
        <v>-540</v>
      </c>
      <c r="N1295" s="34" t="s">
        <v>1756</v>
      </c>
      <c r="Q1295" s="34" t="s">
        <v>702</v>
      </c>
      <c r="R1295" s="63" t="s">
        <v>1751</v>
      </c>
      <c r="S1295" s="83">
        <v>42915</v>
      </c>
    </row>
    <row r="1296" spans="1:19" x14ac:dyDescent="0.25">
      <c r="A1296" s="54">
        <v>25988</v>
      </c>
      <c r="B1296" s="59">
        <v>4</v>
      </c>
      <c r="C1296" s="85" t="s">
        <v>90</v>
      </c>
      <c r="D1296" s="85" t="s">
        <v>89</v>
      </c>
      <c r="F1296" s="85" t="s">
        <v>314</v>
      </c>
      <c r="H1296" s="34" t="s">
        <v>37</v>
      </c>
      <c r="I1296" s="34">
        <v>555</v>
      </c>
      <c r="J1296" s="34">
        <v>570</v>
      </c>
      <c r="K1296" s="34">
        <v>15</v>
      </c>
      <c r="O1296" s="35"/>
      <c r="Q1296" s="34" t="s">
        <v>702</v>
      </c>
      <c r="R1296" s="63" t="s">
        <v>703</v>
      </c>
      <c r="S1296" s="83">
        <v>42880</v>
      </c>
    </row>
    <row r="1297" spans="1:20" x14ac:dyDescent="0.25">
      <c r="A1297" s="54">
        <v>25988</v>
      </c>
      <c r="B1297" s="59">
        <v>5</v>
      </c>
      <c r="C1297" s="85" t="s">
        <v>90</v>
      </c>
      <c r="D1297" s="87" t="s">
        <v>716</v>
      </c>
      <c r="E1297" s="62"/>
      <c r="F1297" s="87"/>
      <c r="G1297" s="62"/>
      <c r="H1297" s="50"/>
      <c r="I1297" s="50">
        <v>570</v>
      </c>
      <c r="J1297" s="35">
        <v>945</v>
      </c>
      <c r="K1297" s="34">
        <v>375</v>
      </c>
      <c r="L1297" s="35"/>
      <c r="M1297" s="35"/>
      <c r="Q1297" s="34" t="s">
        <v>702</v>
      </c>
      <c r="R1297" s="63" t="s">
        <v>703</v>
      </c>
      <c r="S1297" s="83">
        <v>42880</v>
      </c>
    </row>
    <row r="1298" spans="1:20" x14ac:dyDescent="0.25">
      <c r="A1298" s="54">
        <v>25988</v>
      </c>
      <c r="B1298" s="56">
        <v>6</v>
      </c>
      <c r="C1298" s="88" t="s">
        <v>1740</v>
      </c>
      <c r="F1298" s="87" t="s">
        <v>314</v>
      </c>
      <c r="H1298" s="50" t="s">
        <v>37</v>
      </c>
      <c r="I1298" s="50">
        <v>555</v>
      </c>
      <c r="J1298" s="34">
        <v>945</v>
      </c>
      <c r="K1298" s="34">
        <v>390</v>
      </c>
      <c r="L1298" s="35"/>
      <c r="M1298" s="35">
        <v>-150</v>
      </c>
      <c r="N1298" s="34">
        <v>-540</v>
      </c>
      <c r="Q1298" s="34" t="s">
        <v>702</v>
      </c>
      <c r="R1298" s="63" t="s">
        <v>1751</v>
      </c>
      <c r="S1298" s="83">
        <v>42915</v>
      </c>
    </row>
    <row r="1299" spans="1:20" x14ac:dyDescent="0.25">
      <c r="A1299" s="54">
        <v>25990</v>
      </c>
      <c r="B1299" s="57">
        <v>1</v>
      </c>
      <c r="C1299" s="85" t="s">
        <v>88</v>
      </c>
      <c r="F1299" s="87" t="s">
        <v>1752</v>
      </c>
      <c r="G1299" s="62"/>
      <c r="H1299" s="50"/>
      <c r="I1299" s="50"/>
      <c r="J1299" s="35">
        <v>1420</v>
      </c>
      <c r="L1299" s="35"/>
      <c r="M1299" s="35" t="s">
        <v>1756</v>
      </c>
      <c r="N1299" s="34">
        <v>-862</v>
      </c>
      <c r="Q1299" s="34" t="s">
        <v>702</v>
      </c>
      <c r="R1299" s="63" t="s">
        <v>1751</v>
      </c>
      <c r="S1299" s="83">
        <v>42915</v>
      </c>
    </row>
    <row r="1300" spans="1:20" x14ac:dyDescent="0.25">
      <c r="A1300" s="54">
        <v>25990</v>
      </c>
      <c r="B1300" s="56">
        <v>2</v>
      </c>
      <c r="C1300" s="85" t="s">
        <v>88</v>
      </c>
      <c r="F1300" s="87" t="s">
        <v>314</v>
      </c>
      <c r="G1300" s="62"/>
      <c r="H1300" s="50"/>
      <c r="I1300" s="50">
        <v>1200</v>
      </c>
      <c r="J1300" s="34">
        <v>1420</v>
      </c>
      <c r="K1300" s="34">
        <v>220</v>
      </c>
      <c r="L1300" s="35"/>
      <c r="M1300" s="35">
        <v>-642</v>
      </c>
      <c r="N1300" s="34">
        <v>-862</v>
      </c>
      <c r="Q1300" s="34" t="s">
        <v>702</v>
      </c>
      <c r="R1300" s="63" t="s">
        <v>1751</v>
      </c>
      <c r="S1300" s="83">
        <v>42915</v>
      </c>
    </row>
    <row r="1301" spans="1:20" x14ac:dyDescent="0.25">
      <c r="A1301" s="54">
        <v>25990</v>
      </c>
      <c r="B1301" s="56">
        <v>3</v>
      </c>
      <c r="C1301" s="85" t="s">
        <v>88</v>
      </c>
      <c r="F1301" s="87" t="s">
        <v>1753</v>
      </c>
      <c r="G1301" s="62"/>
      <c r="H1301" s="50"/>
      <c r="I1301" s="50">
        <v>1420</v>
      </c>
      <c r="J1301" s="35"/>
      <c r="L1301" s="35"/>
      <c r="M1301" s="35">
        <v>-862</v>
      </c>
      <c r="N1301" s="34" t="s">
        <v>1756</v>
      </c>
      <c r="Q1301" s="34" t="s">
        <v>702</v>
      </c>
      <c r="R1301" s="63" t="s">
        <v>1751</v>
      </c>
      <c r="S1301" s="83">
        <v>42915</v>
      </c>
    </row>
    <row r="1302" spans="1:20" x14ac:dyDescent="0.25">
      <c r="A1302" s="54">
        <v>25990</v>
      </c>
      <c r="B1302" s="59">
        <v>4</v>
      </c>
      <c r="C1302" s="85" t="s">
        <v>90</v>
      </c>
      <c r="D1302" s="85" t="s">
        <v>89</v>
      </c>
      <c r="F1302" s="85" t="s">
        <v>314</v>
      </c>
      <c r="H1302" s="34" t="s">
        <v>38</v>
      </c>
      <c r="I1302" s="34">
        <v>1200</v>
      </c>
      <c r="J1302" s="34">
        <v>1220</v>
      </c>
      <c r="K1302" s="34">
        <v>20</v>
      </c>
      <c r="O1302" s="35"/>
      <c r="Q1302" s="34" t="s">
        <v>702</v>
      </c>
      <c r="R1302" s="63" t="s">
        <v>703</v>
      </c>
      <c r="S1302" s="83">
        <v>42880</v>
      </c>
    </row>
    <row r="1303" spans="1:20" x14ac:dyDescent="0.25">
      <c r="A1303" s="54">
        <v>25990</v>
      </c>
      <c r="B1303" s="59">
        <v>5</v>
      </c>
      <c r="C1303" s="85" t="s">
        <v>90</v>
      </c>
      <c r="D1303" s="87" t="s">
        <v>716</v>
      </c>
      <c r="E1303" s="62"/>
      <c r="F1303" s="87"/>
      <c r="G1303" s="62"/>
      <c r="H1303" s="50"/>
      <c r="I1303" s="50">
        <v>1220</v>
      </c>
      <c r="J1303" s="35">
        <v>1440</v>
      </c>
      <c r="K1303" s="34">
        <v>220</v>
      </c>
      <c r="L1303" s="35"/>
      <c r="M1303" s="35"/>
      <c r="Q1303" s="34" t="s">
        <v>702</v>
      </c>
      <c r="R1303" s="63" t="s">
        <v>703</v>
      </c>
      <c r="S1303" s="83">
        <v>42880</v>
      </c>
    </row>
    <row r="1304" spans="1:20" x14ac:dyDescent="0.25">
      <c r="A1304" s="54">
        <v>25990</v>
      </c>
      <c r="B1304" s="56">
        <v>6</v>
      </c>
      <c r="C1304" s="88" t="s">
        <v>1740</v>
      </c>
      <c r="F1304" s="87" t="s">
        <v>314</v>
      </c>
      <c r="H1304" s="50" t="s">
        <v>38</v>
      </c>
      <c r="I1304" s="50">
        <v>1200</v>
      </c>
      <c r="J1304" s="34">
        <v>1420</v>
      </c>
      <c r="K1304" s="34">
        <v>220</v>
      </c>
      <c r="L1304" s="35"/>
      <c r="M1304" s="35">
        <v>-642</v>
      </c>
      <c r="N1304" s="34">
        <v>-862</v>
      </c>
      <c r="Q1304" s="34" t="s">
        <v>702</v>
      </c>
      <c r="R1304" s="63" t="s">
        <v>1751</v>
      </c>
      <c r="S1304" s="83">
        <v>42915</v>
      </c>
    </row>
    <row r="1305" spans="1:20" x14ac:dyDescent="0.25">
      <c r="A1305" s="54">
        <v>25992</v>
      </c>
      <c r="B1305" s="54">
        <v>1</v>
      </c>
      <c r="C1305" s="85" t="s">
        <v>88</v>
      </c>
      <c r="F1305" s="85" t="s">
        <v>1752</v>
      </c>
      <c r="I1305" s="34">
        <v>268</v>
      </c>
      <c r="J1305" s="34">
        <v>981</v>
      </c>
      <c r="K1305" s="34">
        <v>713</v>
      </c>
      <c r="L1305" s="64"/>
      <c r="M1305" s="64">
        <v>245</v>
      </c>
      <c r="N1305" s="34">
        <v>-468</v>
      </c>
      <c r="Q1305" s="34" t="s">
        <v>702</v>
      </c>
      <c r="R1305" s="63" t="s">
        <v>306</v>
      </c>
      <c r="S1305" s="83">
        <v>42880</v>
      </c>
      <c r="T1305" s="34" t="s">
        <v>308</v>
      </c>
    </row>
    <row r="1306" spans="1:20" x14ac:dyDescent="0.25">
      <c r="A1306" s="59">
        <v>25992</v>
      </c>
      <c r="B1306" s="59">
        <v>2</v>
      </c>
      <c r="C1306" s="85" t="s">
        <v>88</v>
      </c>
      <c r="F1306" s="85" t="s">
        <v>314</v>
      </c>
      <c r="I1306" s="34">
        <v>630</v>
      </c>
      <c r="J1306" s="34">
        <v>981</v>
      </c>
      <c r="K1306" s="34">
        <v>351</v>
      </c>
      <c r="M1306" s="34">
        <v>-117</v>
      </c>
      <c r="N1306" s="34">
        <v>-468</v>
      </c>
      <c r="Q1306" s="34" t="s">
        <v>702</v>
      </c>
      <c r="R1306" s="63" t="s">
        <v>306</v>
      </c>
      <c r="S1306" s="83">
        <v>42880</v>
      </c>
    </row>
    <row r="1307" spans="1:20" x14ac:dyDescent="0.25">
      <c r="A1307" s="59">
        <v>25992</v>
      </c>
      <c r="B1307" s="59">
        <v>3</v>
      </c>
      <c r="C1307" s="85" t="s">
        <v>88</v>
      </c>
      <c r="F1307" s="85" t="s">
        <v>1753</v>
      </c>
      <c r="I1307" s="34">
        <v>981</v>
      </c>
      <c r="M1307" s="34">
        <v>-468</v>
      </c>
      <c r="N1307" s="34" t="s">
        <v>1756</v>
      </c>
      <c r="Q1307" s="34" t="s">
        <v>702</v>
      </c>
      <c r="R1307" s="63" t="s">
        <v>306</v>
      </c>
      <c r="S1307" s="83">
        <v>42880</v>
      </c>
      <c r="T1307" s="34" t="s">
        <v>308</v>
      </c>
    </row>
    <row r="1308" spans="1:20" x14ac:dyDescent="0.25">
      <c r="A1308" s="59">
        <v>25992</v>
      </c>
      <c r="B1308" s="59">
        <v>4</v>
      </c>
      <c r="C1308" s="85" t="s">
        <v>90</v>
      </c>
      <c r="D1308" s="85" t="s">
        <v>89</v>
      </c>
      <c r="F1308" s="85" t="s">
        <v>314</v>
      </c>
      <c r="H1308" s="34" t="s">
        <v>38</v>
      </c>
      <c r="I1308" s="34">
        <v>630</v>
      </c>
      <c r="J1308" s="34">
        <v>670</v>
      </c>
      <c r="K1308" s="34">
        <v>40</v>
      </c>
      <c r="O1308" s="35"/>
      <c r="Q1308" s="34" t="s">
        <v>702</v>
      </c>
      <c r="R1308" s="63" t="s">
        <v>703</v>
      </c>
      <c r="S1308" s="83">
        <v>42880</v>
      </c>
    </row>
    <row r="1309" spans="1:20" x14ac:dyDescent="0.25">
      <c r="A1309" s="59">
        <v>25992</v>
      </c>
      <c r="B1309" s="59">
        <v>5</v>
      </c>
      <c r="C1309" s="85" t="s">
        <v>90</v>
      </c>
      <c r="D1309" s="85" t="s">
        <v>713</v>
      </c>
      <c r="H1309" s="50"/>
      <c r="I1309" s="50">
        <v>670</v>
      </c>
      <c r="J1309" s="35">
        <v>838</v>
      </c>
      <c r="K1309" s="34">
        <v>168</v>
      </c>
      <c r="L1309" s="35"/>
      <c r="Q1309" s="34" t="s">
        <v>702</v>
      </c>
      <c r="R1309" s="63" t="s">
        <v>703</v>
      </c>
      <c r="S1309" s="83">
        <v>42880</v>
      </c>
    </row>
    <row r="1310" spans="1:20" x14ac:dyDescent="0.25">
      <c r="A1310" s="59">
        <v>25992</v>
      </c>
      <c r="B1310" s="59">
        <v>6</v>
      </c>
      <c r="C1310" s="85" t="s">
        <v>90</v>
      </c>
      <c r="D1310" s="85" t="s">
        <v>89</v>
      </c>
      <c r="F1310" s="85" t="s">
        <v>314</v>
      </c>
      <c r="H1310" s="34" t="s">
        <v>38</v>
      </c>
      <c r="I1310" s="34">
        <v>838</v>
      </c>
      <c r="J1310" s="34">
        <v>895</v>
      </c>
      <c r="K1310" s="34">
        <v>45</v>
      </c>
      <c r="O1310" s="35"/>
      <c r="Q1310" s="34" t="s">
        <v>702</v>
      </c>
      <c r="R1310" s="63" t="s">
        <v>703</v>
      </c>
      <c r="S1310" s="83">
        <v>42880</v>
      </c>
    </row>
    <row r="1311" spans="1:20" x14ac:dyDescent="0.25">
      <c r="A1311" s="61">
        <v>25992</v>
      </c>
      <c r="B1311" s="59">
        <v>7</v>
      </c>
      <c r="C1311" s="85" t="s">
        <v>90</v>
      </c>
      <c r="D1311" s="88" t="s">
        <v>713</v>
      </c>
      <c r="E1311" s="64"/>
      <c r="F1311" s="88"/>
      <c r="G1311" s="64"/>
      <c r="H1311" s="50"/>
      <c r="I1311" s="50">
        <v>895</v>
      </c>
      <c r="J1311" s="35">
        <v>981</v>
      </c>
      <c r="K1311" s="34">
        <v>86</v>
      </c>
      <c r="L1311" s="35"/>
      <c r="M1311" s="64"/>
      <c r="Q1311" s="34" t="s">
        <v>702</v>
      </c>
      <c r="R1311" s="63" t="s">
        <v>703</v>
      </c>
      <c r="S1311" s="83">
        <v>42880</v>
      </c>
    </row>
    <row r="1312" spans="1:20" x14ac:dyDescent="0.25">
      <c r="A1312" s="61">
        <v>25992</v>
      </c>
      <c r="B1312" s="56">
        <v>8</v>
      </c>
      <c r="C1312" s="88" t="s">
        <v>1740</v>
      </c>
      <c r="F1312" s="87" t="s">
        <v>314</v>
      </c>
      <c r="H1312" s="34" t="s">
        <v>38</v>
      </c>
      <c r="I1312" s="34">
        <v>630</v>
      </c>
      <c r="J1312" s="34">
        <v>981</v>
      </c>
      <c r="K1312" s="34">
        <v>351</v>
      </c>
      <c r="L1312" s="35"/>
      <c r="M1312" s="64">
        <v>-117</v>
      </c>
      <c r="N1312" s="34">
        <v>-468</v>
      </c>
      <c r="Q1312" s="34" t="s">
        <v>702</v>
      </c>
      <c r="R1312" s="63" t="s">
        <v>1751</v>
      </c>
      <c r="S1312" s="83">
        <v>42915</v>
      </c>
    </row>
    <row r="1313" spans="1:19" x14ac:dyDescent="0.25">
      <c r="A1313" s="54">
        <v>25993</v>
      </c>
      <c r="B1313" s="54">
        <v>1</v>
      </c>
      <c r="C1313" s="85" t="s">
        <v>88</v>
      </c>
      <c r="F1313" s="85" t="s">
        <v>1752</v>
      </c>
      <c r="I1313" s="34">
        <v>384</v>
      </c>
      <c r="J1313" s="34">
        <v>1127</v>
      </c>
      <c r="K1313" s="34">
        <v>743</v>
      </c>
      <c r="L1313" s="64"/>
      <c r="M1313" s="64">
        <v>172</v>
      </c>
      <c r="N1313" s="34">
        <v>-571</v>
      </c>
      <c r="Q1313" s="34" t="s">
        <v>702</v>
      </c>
      <c r="R1313" s="63" t="s">
        <v>306</v>
      </c>
      <c r="S1313" s="83">
        <v>42880</v>
      </c>
    </row>
    <row r="1314" spans="1:19" x14ac:dyDescent="0.25">
      <c r="A1314" s="59">
        <v>25993</v>
      </c>
      <c r="B1314" s="59">
        <v>2</v>
      </c>
      <c r="C1314" s="85" t="s">
        <v>88</v>
      </c>
      <c r="F1314" s="85" t="s">
        <v>314</v>
      </c>
      <c r="I1314" s="34">
        <v>740</v>
      </c>
      <c r="J1314" s="34">
        <v>1127</v>
      </c>
      <c r="K1314" s="34">
        <v>387</v>
      </c>
      <c r="M1314" s="34">
        <v>-184</v>
      </c>
      <c r="N1314" s="34">
        <v>-571</v>
      </c>
      <c r="Q1314" s="34" t="s">
        <v>702</v>
      </c>
      <c r="R1314" s="63" t="s">
        <v>306</v>
      </c>
      <c r="S1314" s="83">
        <v>42880</v>
      </c>
    </row>
    <row r="1315" spans="1:19" x14ac:dyDescent="0.25">
      <c r="A1315" s="59">
        <v>25993</v>
      </c>
      <c r="B1315" s="59">
        <v>3</v>
      </c>
      <c r="C1315" s="85" t="s">
        <v>88</v>
      </c>
      <c r="F1315" s="85" t="s">
        <v>1753</v>
      </c>
      <c r="I1315" s="34">
        <v>1127</v>
      </c>
      <c r="M1315" s="34">
        <v>-571</v>
      </c>
      <c r="N1315" s="34" t="s">
        <v>1756</v>
      </c>
      <c r="Q1315" s="34" t="s">
        <v>702</v>
      </c>
      <c r="R1315" s="63" t="s">
        <v>306</v>
      </c>
      <c r="S1315" s="83">
        <v>42880</v>
      </c>
    </row>
    <row r="1316" spans="1:19" x14ac:dyDescent="0.25">
      <c r="A1316" s="61">
        <v>25993</v>
      </c>
      <c r="B1316" s="59">
        <v>4</v>
      </c>
      <c r="C1316" s="85" t="s">
        <v>90</v>
      </c>
      <c r="D1316" s="88" t="s">
        <v>713</v>
      </c>
      <c r="E1316" s="64"/>
      <c r="F1316" s="88"/>
      <c r="G1316" s="64"/>
      <c r="H1316" s="50"/>
      <c r="I1316" s="50">
        <v>740</v>
      </c>
      <c r="J1316" s="35">
        <v>755</v>
      </c>
      <c r="K1316" s="34">
        <v>15</v>
      </c>
      <c r="Q1316" s="34" t="s">
        <v>702</v>
      </c>
      <c r="R1316" s="63" t="s">
        <v>703</v>
      </c>
      <c r="S1316" s="83">
        <v>42880</v>
      </c>
    </row>
    <row r="1317" spans="1:19" x14ac:dyDescent="0.25">
      <c r="A1317" s="59">
        <v>25993</v>
      </c>
      <c r="B1317" s="59">
        <v>5</v>
      </c>
      <c r="C1317" s="85" t="s">
        <v>90</v>
      </c>
      <c r="D1317" s="85" t="s">
        <v>89</v>
      </c>
      <c r="F1317" s="85" t="s">
        <v>314</v>
      </c>
      <c r="H1317" s="34" t="s">
        <v>39</v>
      </c>
      <c r="I1317" s="34">
        <v>755</v>
      </c>
      <c r="J1317" s="34">
        <v>795</v>
      </c>
      <c r="K1317" s="34">
        <v>40</v>
      </c>
      <c r="O1317" s="35"/>
      <c r="Q1317" s="34" t="s">
        <v>702</v>
      </c>
      <c r="R1317" s="63" t="s">
        <v>703</v>
      </c>
      <c r="S1317" s="83">
        <v>42880</v>
      </c>
    </row>
    <row r="1318" spans="1:19" x14ac:dyDescent="0.25">
      <c r="A1318" s="59">
        <v>25993</v>
      </c>
      <c r="B1318" s="59">
        <v>6</v>
      </c>
      <c r="C1318" s="85" t="s">
        <v>90</v>
      </c>
      <c r="D1318" s="85" t="s">
        <v>713</v>
      </c>
      <c r="H1318" s="50"/>
      <c r="I1318" s="50">
        <v>795</v>
      </c>
      <c r="J1318" s="35">
        <v>1020</v>
      </c>
      <c r="K1318" s="34">
        <v>225</v>
      </c>
      <c r="L1318" s="35"/>
      <c r="Q1318" s="34" t="s">
        <v>702</v>
      </c>
      <c r="R1318" s="63" t="s">
        <v>703</v>
      </c>
      <c r="S1318" s="83">
        <v>42880</v>
      </c>
    </row>
    <row r="1319" spans="1:19" x14ac:dyDescent="0.25">
      <c r="A1319" s="59">
        <v>25993</v>
      </c>
      <c r="B1319" s="59">
        <v>7</v>
      </c>
      <c r="C1319" s="85" t="s">
        <v>90</v>
      </c>
      <c r="D1319" s="85" t="s">
        <v>89</v>
      </c>
      <c r="F1319" s="85" t="s">
        <v>314</v>
      </c>
      <c r="H1319" s="34" t="s">
        <v>38</v>
      </c>
      <c r="I1319" s="34">
        <v>1020</v>
      </c>
      <c r="J1319" s="34">
        <v>1060</v>
      </c>
      <c r="K1319" s="34">
        <v>40</v>
      </c>
      <c r="O1319" s="35"/>
      <c r="Q1319" s="34" t="s">
        <v>702</v>
      </c>
      <c r="R1319" s="63" t="s">
        <v>703</v>
      </c>
      <c r="S1319" s="83">
        <v>42880</v>
      </c>
    </row>
    <row r="1320" spans="1:19" x14ac:dyDescent="0.25">
      <c r="A1320" s="61">
        <v>25993</v>
      </c>
      <c r="B1320" s="59">
        <v>8</v>
      </c>
      <c r="C1320" s="85" t="s">
        <v>90</v>
      </c>
      <c r="D1320" s="88" t="s">
        <v>713</v>
      </c>
      <c r="E1320" s="64"/>
      <c r="F1320" s="88"/>
      <c r="G1320" s="64"/>
      <c r="H1320" s="50"/>
      <c r="I1320" s="50">
        <v>1060</v>
      </c>
      <c r="J1320" s="35">
        <v>1127</v>
      </c>
      <c r="K1320" s="34">
        <v>67</v>
      </c>
      <c r="L1320" s="35"/>
      <c r="M1320" s="35"/>
      <c r="Q1320" s="34" t="s">
        <v>702</v>
      </c>
      <c r="R1320" s="63" t="s">
        <v>703</v>
      </c>
      <c r="S1320" s="83">
        <v>42880</v>
      </c>
    </row>
    <row r="1321" spans="1:19" x14ac:dyDescent="0.25">
      <c r="A1321" s="61">
        <v>25993</v>
      </c>
      <c r="B1321" s="56">
        <v>9</v>
      </c>
      <c r="C1321" s="88" t="s">
        <v>1740</v>
      </c>
      <c r="F1321" s="87" t="s">
        <v>314</v>
      </c>
      <c r="H1321" s="50" t="s">
        <v>39</v>
      </c>
      <c r="I1321" s="50">
        <v>740</v>
      </c>
      <c r="J1321" s="35">
        <v>850</v>
      </c>
      <c r="K1321" s="34">
        <v>110</v>
      </c>
      <c r="L1321" s="35"/>
      <c r="M1321" s="35">
        <v>-184</v>
      </c>
      <c r="N1321" s="34">
        <v>-294</v>
      </c>
      <c r="Q1321" s="34" t="s">
        <v>702</v>
      </c>
      <c r="R1321" s="63" t="s">
        <v>1751</v>
      </c>
      <c r="S1321" s="83">
        <v>42915</v>
      </c>
    </row>
    <row r="1322" spans="1:19" x14ac:dyDescent="0.25">
      <c r="A1322" s="61">
        <v>25993</v>
      </c>
      <c r="B1322" s="56">
        <v>10</v>
      </c>
      <c r="C1322" s="88" t="s">
        <v>1740</v>
      </c>
      <c r="F1322" s="87" t="s">
        <v>314</v>
      </c>
      <c r="H1322" s="50" t="s">
        <v>38</v>
      </c>
      <c r="I1322" s="50">
        <v>850</v>
      </c>
      <c r="J1322" s="35">
        <v>1127</v>
      </c>
      <c r="K1322" s="34">
        <v>277</v>
      </c>
      <c r="L1322" s="35"/>
      <c r="M1322" s="35">
        <v>-294</v>
      </c>
      <c r="N1322" s="34">
        <v>-571</v>
      </c>
      <c r="Q1322" s="34" t="s">
        <v>702</v>
      </c>
      <c r="R1322" s="63" t="s">
        <v>1751</v>
      </c>
      <c r="S1322" s="83">
        <v>42915</v>
      </c>
    </row>
    <row r="1323" spans="1:19" x14ac:dyDescent="0.25">
      <c r="A1323" s="54">
        <v>25995</v>
      </c>
      <c r="B1323" s="54">
        <v>1</v>
      </c>
      <c r="C1323" s="85" t="s">
        <v>88</v>
      </c>
      <c r="F1323" s="88" t="s">
        <v>1752</v>
      </c>
      <c r="G1323" s="64"/>
      <c r="H1323" s="50"/>
      <c r="I1323" s="50"/>
      <c r="J1323" s="35">
        <v>1135</v>
      </c>
      <c r="L1323" s="35"/>
      <c r="M1323" s="35" t="s">
        <v>1756</v>
      </c>
      <c r="N1323" s="34">
        <v>-621</v>
      </c>
      <c r="Q1323" s="34" t="s">
        <v>702</v>
      </c>
      <c r="R1323" s="63" t="s">
        <v>1751</v>
      </c>
      <c r="S1323" s="83">
        <v>42915</v>
      </c>
    </row>
    <row r="1324" spans="1:19" x14ac:dyDescent="0.25">
      <c r="A1324" s="54">
        <v>25995</v>
      </c>
      <c r="B1324" s="59">
        <v>2</v>
      </c>
      <c r="C1324" s="85" t="s">
        <v>88</v>
      </c>
      <c r="F1324" s="88" t="s">
        <v>314</v>
      </c>
      <c r="G1324" s="64"/>
      <c r="H1324" s="50"/>
      <c r="I1324" s="50">
        <v>755</v>
      </c>
      <c r="J1324" s="35">
        <v>1135</v>
      </c>
      <c r="K1324" s="34">
        <v>380</v>
      </c>
      <c r="L1324" s="35"/>
      <c r="M1324" s="35">
        <v>-241</v>
      </c>
      <c r="N1324" s="34">
        <v>-621</v>
      </c>
      <c r="Q1324" s="34" t="s">
        <v>702</v>
      </c>
      <c r="R1324" s="63" t="s">
        <v>1751</v>
      </c>
      <c r="S1324" s="83">
        <v>42915</v>
      </c>
    </row>
    <row r="1325" spans="1:19" x14ac:dyDescent="0.25">
      <c r="A1325" s="54">
        <v>25995</v>
      </c>
      <c r="B1325" s="59">
        <v>3</v>
      </c>
      <c r="C1325" s="85" t="s">
        <v>88</v>
      </c>
      <c r="F1325" s="88" t="s">
        <v>1753</v>
      </c>
      <c r="G1325" s="64"/>
      <c r="H1325" s="50"/>
      <c r="I1325" s="50">
        <v>1135</v>
      </c>
      <c r="J1325" s="35"/>
      <c r="L1325" s="35"/>
      <c r="M1325" s="35">
        <v>-621</v>
      </c>
      <c r="N1325" s="34" t="s">
        <v>1756</v>
      </c>
      <c r="Q1325" s="34" t="s">
        <v>702</v>
      </c>
      <c r="R1325" s="63" t="s">
        <v>1751</v>
      </c>
      <c r="S1325" s="83">
        <v>42915</v>
      </c>
    </row>
    <row r="1326" spans="1:19" x14ac:dyDescent="0.25">
      <c r="A1326" s="54">
        <v>25995</v>
      </c>
      <c r="B1326" s="59">
        <v>4</v>
      </c>
      <c r="C1326" s="85" t="s">
        <v>90</v>
      </c>
      <c r="D1326" s="85" t="s">
        <v>89</v>
      </c>
      <c r="F1326" s="85" t="s">
        <v>314</v>
      </c>
      <c r="H1326" s="34" t="s">
        <v>38</v>
      </c>
      <c r="I1326" s="34">
        <v>755</v>
      </c>
      <c r="J1326" s="34">
        <v>765</v>
      </c>
      <c r="K1326" s="34">
        <v>10</v>
      </c>
      <c r="O1326" s="35"/>
      <c r="Q1326" s="34" t="s">
        <v>702</v>
      </c>
      <c r="R1326" s="63" t="s">
        <v>703</v>
      </c>
      <c r="S1326" s="83">
        <v>42880</v>
      </c>
    </row>
    <row r="1327" spans="1:19" x14ac:dyDescent="0.25">
      <c r="A1327" s="54">
        <v>25995</v>
      </c>
      <c r="B1327" s="59">
        <v>5</v>
      </c>
      <c r="C1327" s="85" t="s">
        <v>90</v>
      </c>
      <c r="D1327" s="85" t="s">
        <v>713</v>
      </c>
      <c r="H1327" s="50"/>
      <c r="I1327" s="50">
        <v>765</v>
      </c>
      <c r="J1327" s="35">
        <v>880</v>
      </c>
      <c r="K1327" s="34">
        <v>115</v>
      </c>
      <c r="L1327" s="35"/>
      <c r="Q1327" s="34" t="s">
        <v>702</v>
      </c>
      <c r="R1327" s="63" t="s">
        <v>703</v>
      </c>
      <c r="S1327" s="83">
        <v>42880</v>
      </c>
    </row>
    <row r="1328" spans="1:19" x14ac:dyDescent="0.25">
      <c r="A1328" s="54">
        <v>25995</v>
      </c>
      <c r="B1328" s="59">
        <v>6</v>
      </c>
      <c r="C1328" s="85" t="s">
        <v>90</v>
      </c>
      <c r="D1328" s="85" t="s">
        <v>89</v>
      </c>
      <c r="F1328" s="85" t="s">
        <v>314</v>
      </c>
      <c r="H1328" s="34" t="s">
        <v>38</v>
      </c>
      <c r="I1328" s="34">
        <v>880</v>
      </c>
      <c r="J1328" s="34">
        <v>891</v>
      </c>
      <c r="K1328" s="34">
        <v>11</v>
      </c>
      <c r="O1328" s="35"/>
      <c r="Q1328" s="34" t="s">
        <v>702</v>
      </c>
      <c r="R1328" s="63" t="s">
        <v>703</v>
      </c>
      <c r="S1328" s="83">
        <v>42880</v>
      </c>
    </row>
    <row r="1329" spans="1:19" x14ac:dyDescent="0.25">
      <c r="A1329" s="54">
        <v>25995</v>
      </c>
      <c r="B1329" s="59">
        <v>7</v>
      </c>
      <c r="C1329" s="85" t="s">
        <v>90</v>
      </c>
      <c r="D1329" s="87" t="s">
        <v>716</v>
      </c>
      <c r="E1329" s="62"/>
      <c r="F1329" s="87"/>
      <c r="G1329" s="62"/>
      <c r="H1329" s="50"/>
      <c r="I1329" s="50">
        <v>508.60700000000003</v>
      </c>
      <c r="J1329" s="35">
        <v>755</v>
      </c>
      <c r="K1329" s="34">
        <v>246.393</v>
      </c>
      <c r="L1329" s="35"/>
      <c r="Q1329" s="34" t="s">
        <v>702</v>
      </c>
      <c r="R1329" s="63" t="s">
        <v>703</v>
      </c>
      <c r="S1329" s="83">
        <v>42880</v>
      </c>
    </row>
    <row r="1330" spans="1:19" x14ac:dyDescent="0.25">
      <c r="A1330" s="54">
        <v>25995</v>
      </c>
      <c r="B1330" s="56">
        <v>8</v>
      </c>
      <c r="C1330" s="88" t="s">
        <v>1740</v>
      </c>
      <c r="F1330" s="85" t="s">
        <v>314</v>
      </c>
      <c r="H1330" s="50" t="s">
        <v>38</v>
      </c>
      <c r="I1330" s="50">
        <v>755</v>
      </c>
      <c r="J1330" s="35">
        <v>1135</v>
      </c>
      <c r="K1330" s="34">
        <v>380</v>
      </c>
      <c r="M1330" s="34">
        <v>-241</v>
      </c>
      <c r="N1330" s="34">
        <v>-621</v>
      </c>
      <c r="O1330" s="35"/>
      <c r="Q1330" s="34" t="s">
        <v>702</v>
      </c>
      <c r="R1330" s="63" t="s">
        <v>1751</v>
      </c>
      <c r="S1330" s="83">
        <v>42915</v>
      </c>
    </row>
    <row r="1331" spans="1:19" x14ac:dyDescent="0.25">
      <c r="A1331" s="54">
        <v>26027</v>
      </c>
      <c r="B1331" s="54">
        <v>1</v>
      </c>
      <c r="C1331" s="85" t="s">
        <v>88</v>
      </c>
      <c r="F1331" s="85" t="s">
        <v>1752</v>
      </c>
      <c r="J1331" s="34">
        <v>825</v>
      </c>
      <c r="M1331" s="34" t="s">
        <v>1756</v>
      </c>
      <c r="N1331" s="34">
        <v>-282</v>
      </c>
      <c r="O1331" s="35"/>
      <c r="Q1331" s="34" t="s">
        <v>702</v>
      </c>
      <c r="R1331" s="63" t="s">
        <v>1751</v>
      </c>
      <c r="S1331" s="83">
        <v>42915</v>
      </c>
    </row>
    <row r="1332" spans="1:19" x14ac:dyDescent="0.25">
      <c r="A1332" s="54">
        <v>26027</v>
      </c>
      <c r="B1332" s="59">
        <v>2</v>
      </c>
      <c r="C1332" s="85" t="s">
        <v>88</v>
      </c>
      <c r="F1332" s="85" t="s">
        <v>314</v>
      </c>
      <c r="I1332" s="34">
        <v>595</v>
      </c>
      <c r="J1332" s="35">
        <v>825</v>
      </c>
      <c r="K1332" s="34">
        <v>230</v>
      </c>
      <c r="M1332" s="34">
        <v>-52</v>
      </c>
      <c r="N1332" s="34">
        <v>-282</v>
      </c>
      <c r="O1332" s="35"/>
      <c r="Q1332" s="34" t="s">
        <v>702</v>
      </c>
      <c r="R1332" s="63" t="s">
        <v>1751</v>
      </c>
      <c r="S1332" s="83">
        <v>42915</v>
      </c>
    </row>
    <row r="1333" spans="1:19" x14ac:dyDescent="0.25">
      <c r="A1333" s="54">
        <v>26027</v>
      </c>
      <c r="B1333" s="59">
        <v>3</v>
      </c>
      <c r="C1333" s="85" t="s">
        <v>88</v>
      </c>
      <c r="F1333" s="85" t="s">
        <v>1753</v>
      </c>
      <c r="I1333" s="34">
        <v>825</v>
      </c>
      <c r="M1333" s="34">
        <v>-282</v>
      </c>
      <c r="N1333" s="34" t="s">
        <v>1756</v>
      </c>
      <c r="O1333" s="35"/>
      <c r="Q1333" s="34" t="s">
        <v>702</v>
      </c>
      <c r="R1333" s="63" t="s">
        <v>1751</v>
      </c>
      <c r="S1333" s="83">
        <v>42915</v>
      </c>
    </row>
    <row r="1334" spans="1:19" x14ac:dyDescent="0.25">
      <c r="A1334" s="54">
        <v>26027</v>
      </c>
      <c r="B1334" s="59">
        <v>4</v>
      </c>
      <c r="C1334" s="85" t="s">
        <v>90</v>
      </c>
      <c r="D1334" s="87" t="s">
        <v>716</v>
      </c>
      <c r="E1334" s="62"/>
      <c r="F1334" s="87"/>
      <c r="G1334" s="62"/>
      <c r="H1334" s="50"/>
      <c r="I1334" s="50">
        <v>595</v>
      </c>
      <c r="J1334" s="35">
        <v>640</v>
      </c>
      <c r="K1334" s="34">
        <v>45</v>
      </c>
      <c r="L1334" s="35"/>
      <c r="Q1334" s="34" t="s">
        <v>702</v>
      </c>
      <c r="R1334" s="63" t="s">
        <v>703</v>
      </c>
      <c r="S1334" s="83">
        <v>42880</v>
      </c>
    </row>
    <row r="1335" spans="1:19" x14ac:dyDescent="0.25">
      <c r="A1335" s="54">
        <v>26027</v>
      </c>
      <c r="B1335" s="59">
        <v>5</v>
      </c>
      <c r="C1335" s="85" t="s">
        <v>90</v>
      </c>
      <c r="D1335" s="85" t="s">
        <v>89</v>
      </c>
      <c r="F1335" s="85" t="s">
        <v>314</v>
      </c>
      <c r="H1335" s="34" t="s">
        <v>37</v>
      </c>
      <c r="I1335" s="34">
        <v>640</v>
      </c>
      <c r="J1335" s="34">
        <v>652</v>
      </c>
      <c r="K1335" s="34">
        <v>12</v>
      </c>
      <c r="O1335" s="35"/>
      <c r="Q1335" s="34" t="s">
        <v>702</v>
      </c>
      <c r="R1335" s="63" t="s">
        <v>703</v>
      </c>
      <c r="S1335" s="83">
        <v>42880</v>
      </c>
    </row>
    <row r="1336" spans="1:19" x14ac:dyDescent="0.25">
      <c r="A1336" s="54">
        <v>26027</v>
      </c>
      <c r="B1336" s="59">
        <v>6</v>
      </c>
      <c r="C1336" s="85" t="s">
        <v>90</v>
      </c>
      <c r="D1336" s="87" t="s">
        <v>713</v>
      </c>
      <c r="E1336" s="62"/>
      <c r="F1336" s="87"/>
      <c r="G1336" s="62"/>
      <c r="H1336" s="50"/>
      <c r="I1336" s="50">
        <v>652</v>
      </c>
      <c r="J1336" s="35">
        <v>825</v>
      </c>
      <c r="K1336" s="34">
        <v>173</v>
      </c>
      <c r="L1336" s="35"/>
      <c r="M1336" s="35"/>
      <c r="Q1336" s="34" t="s">
        <v>702</v>
      </c>
      <c r="R1336" s="63" t="s">
        <v>703</v>
      </c>
      <c r="S1336" s="83">
        <v>42880</v>
      </c>
    </row>
    <row r="1337" spans="1:19" x14ac:dyDescent="0.25">
      <c r="A1337" s="54">
        <v>26027</v>
      </c>
      <c r="B1337" s="56">
        <v>7</v>
      </c>
      <c r="C1337" s="88" t="s">
        <v>1740</v>
      </c>
      <c r="F1337" s="87" t="s">
        <v>314</v>
      </c>
      <c r="H1337" s="34" t="s">
        <v>37</v>
      </c>
      <c r="I1337" s="34">
        <v>595</v>
      </c>
      <c r="J1337" s="35">
        <v>825</v>
      </c>
      <c r="K1337" s="34">
        <v>230</v>
      </c>
      <c r="L1337" s="35"/>
      <c r="M1337" s="35">
        <v>-52</v>
      </c>
      <c r="N1337" s="34">
        <v>-282</v>
      </c>
      <c r="Q1337" s="34" t="s">
        <v>702</v>
      </c>
      <c r="R1337" s="63" t="s">
        <v>1751</v>
      </c>
      <c r="S1337" s="83">
        <v>42915</v>
      </c>
    </row>
    <row r="1338" spans="1:19" x14ac:dyDescent="0.25">
      <c r="A1338" s="54">
        <v>26031</v>
      </c>
      <c r="B1338" s="54">
        <v>1</v>
      </c>
      <c r="C1338" s="85" t="s">
        <v>88</v>
      </c>
      <c r="F1338" s="87" t="s">
        <v>1752</v>
      </c>
      <c r="G1338" s="62"/>
      <c r="H1338" s="50"/>
      <c r="I1338" s="50"/>
      <c r="J1338" s="35">
        <v>1085</v>
      </c>
      <c r="L1338" s="35"/>
      <c r="M1338" s="35" t="s">
        <v>1756</v>
      </c>
      <c r="N1338" s="34">
        <v>-630</v>
      </c>
      <c r="Q1338" s="34" t="s">
        <v>702</v>
      </c>
      <c r="R1338" s="63" t="s">
        <v>1751</v>
      </c>
      <c r="S1338" s="83">
        <v>42915</v>
      </c>
    </row>
    <row r="1339" spans="1:19" x14ac:dyDescent="0.25">
      <c r="A1339" s="54">
        <v>26031</v>
      </c>
      <c r="B1339" s="59">
        <v>2</v>
      </c>
      <c r="C1339" s="85" t="s">
        <v>88</v>
      </c>
      <c r="F1339" s="87" t="s">
        <v>314</v>
      </c>
      <c r="G1339" s="62"/>
      <c r="H1339" s="50"/>
      <c r="I1339" s="50">
        <v>800</v>
      </c>
      <c r="J1339" s="35">
        <v>1085</v>
      </c>
      <c r="K1339" s="34">
        <v>285</v>
      </c>
      <c r="L1339" s="35"/>
      <c r="M1339" s="35">
        <v>-345</v>
      </c>
      <c r="N1339" s="34">
        <v>-630</v>
      </c>
      <c r="Q1339" s="34" t="s">
        <v>702</v>
      </c>
      <c r="R1339" s="63" t="s">
        <v>1751</v>
      </c>
      <c r="S1339" s="83">
        <v>42915</v>
      </c>
    </row>
    <row r="1340" spans="1:19" x14ac:dyDescent="0.25">
      <c r="A1340" s="54">
        <v>26031</v>
      </c>
      <c r="B1340" s="59">
        <v>3</v>
      </c>
      <c r="C1340" s="85" t="s">
        <v>88</v>
      </c>
      <c r="F1340" s="87" t="s">
        <v>1753</v>
      </c>
      <c r="G1340" s="62"/>
      <c r="H1340" s="50"/>
      <c r="I1340" s="50">
        <v>1085</v>
      </c>
      <c r="J1340" s="35"/>
      <c r="L1340" s="35"/>
      <c r="M1340" s="35">
        <v>-630</v>
      </c>
      <c r="N1340" s="34" t="s">
        <v>1756</v>
      </c>
      <c r="Q1340" s="34" t="s">
        <v>702</v>
      </c>
      <c r="R1340" s="63" t="s">
        <v>1751</v>
      </c>
      <c r="S1340" s="83">
        <v>42915</v>
      </c>
    </row>
    <row r="1341" spans="1:19" x14ac:dyDescent="0.25">
      <c r="A1341" s="54">
        <v>26031</v>
      </c>
      <c r="B1341" s="59">
        <v>4</v>
      </c>
      <c r="C1341" s="85" t="s">
        <v>90</v>
      </c>
      <c r="D1341" s="85" t="s">
        <v>89</v>
      </c>
      <c r="F1341" s="85" t="s">
        <v>314</v>
      </c>
      <c r="H1341" s="34" t="s">
        <v>38</v>
      </c>
      <c r="I1341" s="34">
        <v>800</v>
      </c>
      <c r="J1341" s="34">
        <v>819</v>
      </c>
      <c r="K1341" s="34">
        <v>19</v>
      </c>
      <c r="O1341" s="35"/>
      <c r="Q1341" s="34" t="s">
        <v>702</v>
      </c>
      <c r="R1341" s="63" t="s">
        <v>703</v>
      </c>
      <c r="S1341" s="83">
        <v>42880</v>
      </c>
    </row>
    <row r="1342" spans="1:19" x14ac:dyDescent="0.25">
      <c r="A1342" s="54">
        <v>26031</v>
      </c>
      <c r="B1342" s="59">
        <v>5</v>
      </c>
      <c r="C1342" s="85" t="s">
        <v>90</v>
      </c>
      <c r="D1342" s="87" t="s">
        <v>716</v>
      </c>
      <c r="E1342" s="62"/>
      <c r="F1342" s="87"/>
      <c r="G1342" s="62"/>
      <c r="H1342" s="50"/>
      <c r="I1342" s="50">
        <v>819</v>
      </c>
      <c r="J1342" s="35">
        <v>1085</v>
      </c>
      <c r="K1342" s="34">
        <v>266</v>
      </c>
      <c r="L1342" s="35"/>
      <c r="M1342" s="35"/>
      <c r="Q1342" s="34" t="s">
        <v>702</v>
      </c>
      <c r="R1342" s="63" t="s">
        <v>703</v>
      </c>
      <c r="S1342" s="83">
        <v>42880</v>
      </c>
    </row>
    <row r="1343" spans="1:19" x14ac:dyDescent="0.25">
      <c r="A1343" s="54">
        <v>26031</v>
      </c>
      <c r="B1343" s="56">
        <v>6</v>
      </c>
      <c r="C1343" s="88" t="s">
        <v>1740</v>
      </c>
      <c r="F1343" s="87" t="s">
        <v>314</v>
      </c>
      <c r="H1343" s="50" t="s">
        <v>38</v>
      </c>
      <c r="I1343" s="50">
        <v>800</v>
      </c>
      <c r="J1343" s="35">
        <v>1085</v>
      </c>
      <c r="K1343" s="34">
        <v>285</v>
      </c>
      <c r="L1343" s="35"/>
      <c r="M1343" s="35">
        <v>-345</v>
      </c>
      <c r="N1343" s="34">
        <v>-630</v>
      </c>
      <c r="Q1343" s="34" t="s">
        <v>702</v>
      </c>
      <c r="R1343" s="63" t="s">
        <v>1751</v>
      </c>
      <c r="S1343" s="83">
        <v>42915</v>
      </c>
    </row>
    <row r="1344" spans="1:19" x14ac:dyDescent="0.25">
      <c r="A1344" s="54">
        <v>26032</v>
      </c>
      <c r="B1344" s="54">
        <v>1</v>
      </c>
      <c r="C1344" s="85" t="s">
        <v>88</v>
      </c>
      <c r="F1344" s="85" t="s">
        <v>1752</v>
      </c>
      <c r="H1344" s="52"/>
      <c r="I1344" s="34">
        <v>198</v>
      </c>
      <c r="J1344" s="34">
        <v>901</v>
      </c>
      <c r="K1344" s="34">
        <v>703</v>
      </c>
      <c r="M1344" s="34">
        <v>321</v>
      </c>
      <c r="N1344" s="34">
        <v>-382</v>
      </c>
      <c r="Q1344" s="34" t="s">
        <v>702</v>
      </c>
      <c r="R1344" s="63" t="s">
        <v>306</v>
      </c>
      <c r="S1344" s="83">
        <v>42880</v>
      </c>
    </row>
    <row r="1345" spans="1:20" x14ac:dyDescent="0.25">
      <c r="A1345" s="54">
        <v>26032</v>
      </c>
      <c r="B1345" s="59">
        <v>2</v>
      </c>
      <c r="C1345" s="85" t="s">
        <v>88</v>
      </c>
      <c r="F1345" s="85" t="s">
        <v>314</v>
      </c>
      <c r="I1345" s="34">
        <v>655</v>
      </c>
      <c r="J1345" s="34">
        <v>901</v>
      </c>
      <c r="K1345" s="34">
        <v>246</v>
      </c>
      <c r="M1345" s="34">
        <v>-136</v>
      </c>
      <c r="N1345" s="34">
        <v>-382</v>
      </c>
      <c r="Q1345" s="34" t="s">
        <v>702</v>
      </c>
      <c r="R1345" s="63" t="s">
        <v>306</v>
      </c>
      <c r="S1345" s="83">
        <v>42880</v>
      </c>
      <c r="T1345" s="34" t="s">
        <v>308</v>
      </c>
    </row>
    <row r="1346" spans="1:20" x14ac:dyDescent="0.25">
      <c r="A1346" s="54">
        <v>26032</v>
      </c>
      <c r="B1346" s="59">
        <v>3</v>
      </c>
      <c r="C1346" s="85" t="s">
        <v>88</v>
      </c>
      <c r="F1346" s="85" t="s">
        <v>1753</v>
      </c>
      <c r="I1346" s="34">
        <v>901</v>
      </c>
      <c r="M1346" s="34">
        <v>-382</v>
      </c>
      <c r="N1346" s="34" t="s">
        <v>1756</v>
      </c>
      <c r="Q1346" s="34" t="s">
        <v>702</v>
      </c>
      <c r="R1346" s="63" t="s">
        <v>306</v>
      </c>
      <c r="S1346" s="83">
        <v>42880</v>
      </c>
    </row>
    <row r="1347" spans="1:20" x14ac:dyDescent="0.25">
      <c r="A1347" s="54">
        <v>26032</v>
      </c>
      <c r="B1347" s="59">
        <v>4</v>
      </c>
      <c r="C1347" s="85" t="s">
        <v>90</v>
      </c>
      <c r="D1347" s="88" t="s">
        <v>713</v>
      </c>
      <c r="E1347" s="64"/>
      <c r="F1347" s="88"/>
      <c r="G1347" s="64"/>
      <c r="H1347" s="50"/>
      <c r="I1347" s="50">
        <v>655</v>
      </c>
      <c r="J1347" s="35">
        <v>732</v>
      </c>
      <c r="K1347" s="34">
        <v>77</v>
      </c>
      <c r="Q1347" s="34" t="s">
        <v>702</v>
      </c>
      <c r="R1347" s="63" t="s">
        <v>703</v>
      </c>
      <c r="S1347" s="83">
        <v>42880</v>
      </c>
    </row>
    <row r="1348" spans="1:20" x14ac:dyDescent="0.25">
      <c r="A1348" s="54">
        <v>26032</v>
      </c>
      <c r="B1348" s="59">
        <v>5</v>
      </c>
      <c r="C1348" s="85" t="s">
        <v>90</v>
      </c>
      <c r="D1348" s="85" t="s">
        <v>89</v>
      </c>
      <c r="F1348" s="85" t="s">
        <v>314</v>
      </c>
      <c r="H1348" s="34" t="s">
        <v>37</v>
      </c>
      <c r="I1348" s="34">
        <v>732</v>
      </c>
      <c r="J1348" s="34">
        <v>742</v>
      </c>
      <c r="K1348" s="34">
        <v>10</v>
      </c>
      <c r="O1348" s="35"/>
      <c r="Q1348" s="34" t="s">
        <v>702</v>
      </c>
      <c r="R1348" s="63" t="s">
        <v>703</v>
      </c>
      <c r="S1348" s="83">
        <v>42880</v>
      </c>
    </row>
    <row r="1349" spans="1:20" x14ac:dyDescent="0.25">
      <c r="A1349" s="54">
        <v>26032</v>
      </c>
      <c r="B1349" s="59">
        <v>6</v>
      </c>
      <c r="C1349" s="85" t="s">
        <v>90</v>
      </c>
      <c r="D1349" s="85" t="s">
        <v>716</v>
      </c>
      <c r="H1349" s="50"/>
      <c r="I1349" s="50">
        <v>742</v>
      </c>
      <c r="J1349" s="35">
        <v>774</v>
      </c>
      <c r="K1349" s="34">
        <v>32</v>
      </c>
      <c r="L1349" s="35"/>
      <c r="Q1349" s="34" t="s">
        <v>702</v>
      </c>
      <c r="R1349" s="63" t="s">
        <v>703</v>
      </c>
      <c r="S1349" s="83">
        <v>42880</v>
      </c>
    </row>
    <row r="1350" spans="1:20" x14ac:dyDescent="0.25">
      <c r="A1350" s="54">
        <v>26032</v>
      </c>
      <c r="B1350" s="59">
        <v>7</v>
      </c>
      <c r="C1350" s="85" t="s">
        <v>90</v>
      </c>
      <c r="D1350" s="85" t="s">
        <v>89</v>
      </c>
      <c r="F1350" s="85" t="s">
        <v>314</v>
      </c>
      <c r="I1350" s="34">
        <v>774</v>
      </c>
      <c r="J1350" s="35">
        <v>783</v>
      </c>
      <c r="K1350" s="34">
        <v>9</v>
      </c>
      <c r="O1350" s="35"/>
      <c r="Q1350" s="34" t="s">
        <v>702</v>
      </c>
      <c r="R1350" s="63" t="s">
        <v>703</v>
      </c>
      <c r="S1350" s="83">
        <v>42880</v>
      </c>
      <c r="T1350" s="34" t="s">
        <v>714</v>
      </c>
    </row>
    <row r="1351" spans="1:20" x14ac:dyDescent="0.25">
      <c r="A1351" s="54">
        <v>26032</v>
      </c>
      <c r="B1351" s="59">
        <v>8</v>
      </c>
      <c r="C1351" s="85" t="s">
        <v>90</v>
      </c>
      <c r="D1351" s="85" t="s">
        <v>716</v>
      </c>
      <c r="H1351" s="50"/>
      <c r="I1351" s="50">
        <v>783</v>
      </c>
      <c r="J1351" s="35">
        <v>837</v>
      </c>
      <c r="K1351" s="34">
        <v>54</v>
      </c>
      <c r="L1351" s="35"/>
      <c r="Q1351" s="34" t="s">
        <v>702</v>
      </c>
      <c r="R1351" s="63" t="s">
        <v>703</v>
      </c>
      <c r="S1351" s="83">
        <v>42880</v>
      </c>
    </row>
    <row r="1352" spans="1:20" x14ac:dyDescent="0.25">
      <c r="A1352" s="54">
        <v>26032</v>
      </c>
      <c r="B1352" s="59">
        <v>9</v>
      </c>
      <c r="C1352" s="85" t="s">
        <v>90</v>
      </c>
      <c r="D1352" s="85" t="s">
        <v>89</v>
      </c>
      <c r="F1352" s="85" t="s">
        <v>314</v>
      </c>
      <c r="I1352" s="34">
        <v>837</v>
      </c>
      <c r="J1352" s="35">
        <v>848</v>
      </c>
      <c r="K1352" s="34">
        <v>11</v>
      </c>
      <c r="O1352" s="35"/>
      <c r="Q1352" s="34" t="s">
        <v>702</v>
      </c>
      <c r="R1352" s="63" t="s">
        <v>703</v>
      </c>
      <c r="S1352" s="83">
        <v>42880</v>
      </c>
      <c r="T1352" s="34" t="s">
        <v>714</v>
      </c>
    </row>
    <row r="1353" spans="1:20" x14ac:dyDescent="0.25">
      <c r="A1353" s="54">
        <v>26032</v>
      </c>
      <c r="B1353" s="59">
        <v>10</v>
      </c>
      <c r="C1353" s="85" t="s">
        <v>90</v>
      </c>
      <c r="D1353" s="88" t="s">
        <v>713</v>
      </c>
      <c r="E1353" s="64"/>
      <c r="F1353" s="88"/>
      <c r="G1353" s="64"/>
      <c r="H1353" s="50"/>
      <c r="I1353" s="50">
        <v>848</v>
      </c>
      <c r="J1353" s="35">
        <v>901.18499999999995</v>
      </c>
      <c r="K1353" s="34">
        <v>53.184999999999903</v>
      </c>
      <c r="L1353" s="35"/>
      <c r="Q1353" s="34" t="s">
        <v>702</v>
      </c>
      <c r="R1353" s="63" t="s">
        <v>703</v>
      </c>
      <c r="S1353" s="83">
        <v>42880</v>
      </c>
    </row>
    <row r="1354" spans="1:20" x14ac:dyDescent="0.25">
      <c r="A1354" s="54">
        <v>26032</v>
      </c>
      <c r="B1354" s="56">
        <v>11</v>
      </c>
      <c r="C1354" s="88" t="s">
        <v>1740</v>
      </c>
      <c r="F1354" s="88" t="s">
        <v>314</v>
      </c>
      <c r="H1354" s="34" t="s">
        <v>37</v>
      </c>
      <c r="I1354" s="34">
        <v>655</v>
      </c>
      <c r="J1354" s="34">
        <v>901</v>
      </c>
      <c r="K1354" s="34">
        <v>246</v>
      </c>
      <c r="L1354" s="35"/>
      <c r="M1354" s="34">
        <v>-136</v>
      </c>
      <c r="N1354" s="34">
        <v>-382</v>
      </c>
      <c r="Q1354" s="34" t="s">
        <v>702</v>
      </c>
      <c r="R1354" s="63" t="s">
        <v>1751</v>
      </c>
      <c r="S1354" s="83">
        <v>42915</v>
      </c>
    </row>
    <row r="1355" spans="1:20" x14ac:dyDescent="0.25">
      <c r="A1355" s="54">
        <v>26044</v>
      </c>
      <c r="B1355" s="54">
        <v>1</v>
      </c>
      <c r="C1355" s="85" t="s">
        <v>88</v>
      </c>
      <c r="F1355" s="88" t="s">
        <v>1752</v>
      </c>
      <c r="G1355" s="64"/>
      <c r="H1355" s="50"/>
      <c r="I1355" s="50"/>
      <c r="J1355" s="35">
        <v>675</v>
      </c>
      <c r="L1355" s="35"/>
      <c r="M1355" s="34" t="s">
        <v>1756</v>
      </c>
      <c r="N1355" s="34">
        <v>-272</v>
      </c>
      <c r="Q1355" s="34" t="s">
        <v>702</v>
      </c>
      <c r="R1355" s="63" t="s">
        <v>1751</v>
      </c>
      <c r="S1355" s="83">
        <v>42915</v>
      </c>
    </row>
    <row r="1356" spans="1:20" x14ac:dyDescent="0.25">
      <c r="A1356" s="54">
        <v>26044</v>
      </c>
      <c r="B1356" s="59">
        <v>2</v>
      </c>
      <c r="C1356" s="85" t="s">
        <v>88</v>
      </c>
      <c r="F1356" s="88" t="s">
        <v>314</v>
      </c>
      <c r="G1356" s="64"/>
      <c r="H1356" s="50"/>
      <c r="I1356" s="50">
        <v>343</v>
      </c>
      <c r="J1356" s="34">
        <v>675</v>
      </c>
      <c r="K1356" s="34">
        <v>332</v>
      </c>
      <c r="L1356" s="35"/>
      <c r="M1356" s="34">
        <v>60</v>
      </c>
      <c r="N1356" s="34">
        <v>-272</v>
      </c>
      <c r="Q1356" s="34" t="s">
        <v>702</v>
      </c>
      <c r="R1356" s="63" t="s">
        <v>1751</v>
      </c>
      <c r="S1356" s="83">
        <v>42915</v>
      </c>
    </row>
    <row r="1357" spans="1:20" x14ac:dyDescent="0.25">
      <c r="A1357" s="54">
        <v>26044</v>
      </c>
      <c r="B1357" s="59">
        <v>3</v>
      </c>
      <c r="C1357" s="85" t="s">
        <v>88</v>
      </c>
      <c r="F1357" s="88" t="s">
        <v>1753</v>
      </c>
      <c r="G1357" s="64"/>
      <c r="H1357" s="50"/>
      <c r="I1357" s="50">
        <v>675</v>
      </c>
      <c r="J1357" s="35"/>
      <c r="L1357" s="35"/>
      <c r="M1357" s="34">
        <v>-272</v>
      </c>
      <c r="N1357" s="34" t="s">
        <v>1756</v>
      </c>
      <c r="Q1357" s="34" t="s">
        <v>702</v>
      </c>
      <c r="R1357" s="63" t="s">
        <v>1751</v>
      </c>
      <c r="S1357" s="83">
        <v>42915</v>
      </c>
    </row>
    <row r="1358" spans="1:20" x14ac:dyDescent="0.25">
      <c r="A1358" s="54">
        <v>26044</v>
      </c>
      <c r="B1358" s="59">
        <v>4</v>
      </c>
      <c r="C1358" s="85" t="s">
        <v>90</v>
      </c>
      <c r="D1358" s="85" t="s">
        <v>89</v>
      </c>
      <c r="F1358" s="85" t="s">
        <v>314</v>
      </c>
      <c r="H1358" s="34" t="s">
        <v>38</v>
      </c>
      <c r="I1358" s="34">
        <v>343</v>
      </c>
      <c r="J1358" s="34">
        <v>353</v>
      </c>
      <c r="K1358" s="34">
        <v>10</v>
      </c>
      <c r="O1358" s="35"/>
      <c r="Q1358" s="34" t="s">
        <v>702</v>
      </c>
      <c r="R1358" s="63" t="s">
        <v>703</v>
      </c>
      <c r="S1358" s="83">
        <v>42880</v>
      </c>
    </row>
    <row r="1359" spans="1:20" x14ac:dyDescent="0.25">
      <c r="A1359" s="54">
        <v>26044</v>
      </c>
      <c r="B1359" s="59">
        <v>5</v>
      </c>
      <c r="C1359" s="85" t="s">
        <v>90</v>
      </c>
      <c r="D1359" s="87" t="s">
        <v>716</v>
      </c>
      <c r="E1359" s="62"/>
      <c r="F1359" s="87"/>
      <c r="G1359" s="62"/>
      <c r="H1359" s="50"/>
      <c r="I1359" s="50">
        <v>353</v>
      </c>
      <c r="J1359" s="35">
        <v>675</v>
      </c>
      <c r="K1359" s="34">
        <v>322</v>
      </c>
      <c r="L1359" s="35"/>
      <c r="M1359" s="35"/>
      <c r="Q1359" s="34" t="s">
        <v>702</v>
      </c>
      <c r="R1359" s="63" t="s">
        <v>703</v>
      </c>
      <c r="S1359" s="83">
        <v>42880</v>
      </c>
    </row>
    <row r="1360" spans="1:20" x14ac:dyDescent="0.25">
      <c r="A1360" s="54">
        <v>26044</v>
      </c>
      <c r="B1360" s="56">
        <v>7</v>
      </c>
      <c r="C1360" s="88" t="s">
        <v>1740</v>
      </c>
      <c r="F1360" s="87" t="s">
        <v>314</v>
      </c>
      <c r="H1360" s="50" t="s">
        <v>38</v>
      </c>
      <c r="I1360" s="50">
        <v>343</v>
      </c>
      <c r="J1360" s="34">
        <v>675</v>
      </c>
      <c r="K1360" s="34">
        <v>332</v>
      </c>
      <c r="L1360" s="35"/>
      <c r="M1360" s="35">
        <v>60</v>
      </c>
      <c r="N1360" s="34">
        <v>-272</v>
      </c>
      <c r="Q1360" s="34" t="s">
        <v>702</v>
      </c>
      <c r="R1360" s="63" t="s">
        <v>1751</v>
      </c>
      <c r="S1360" s="83">
        <v>42915</v>
      </c>
    </row>
    <row r="1361" spans="1:20" x14ac:dyDescent="0.25">
      <c r="A1361" s="54">
        <v>26046</v>
      </c>
      <c r="B1361" s="54">
        <v>1</v>
      </c>
      <c r="C1361" s="85" t="s">
        <v>88</v>
      </c>
      <c r="F1361" s="87" t="s">
        <v>1752</v>
      </c>
      <c r="G1361" s="62"/>
      <c r="H1361" s="50"/>
      <c r="I1361" s="50"/>
      <c r="J1361" s="35">
        <v>775</v>
      </c>
      <c r="L1361" s="35"/>
      <c r="M1361" s="35" t="s">
        <v>1756</v>
      </c>
      <c r="N1361" s="34">
        <v>-453</v>
      </c>
      <c r="Q1361" s="34" t="s">
        <v>702</v>
      </c>
      <c r="R1361" s="63" t="s">
        <v>1751</v>
      </c>
      <c r="S1361" s="83">
        <v>42915</v>
      </c>
    </row>
    <row r="1362" spans="1:20" x14ac:dyDescent="0.25">
      <c r="A1362" s="54">
        <v>26046</v>
      </c>
      <c r="B1362" s="59">
        <v>2</v>
      </c>
      <c r="C1362" s="85" t="s">
        <v>88</v>
      </c>
      <c r="F1362" s="87" t="s">
        <v>314</v>
      </c>
      <c r="G1362" s="62"/>
      <c r="H1362" s="50"/>
      <c r="I1362" s="50">
        <v>585</v>
      </c>
      <c r="J1362" s="34">
        <v>775</v>
      </c>
      <c r="K1362" s="34">
        <v>190</v>
      </c>
      <c r="L1362" s="35"/>
      <c r="M1362" s="35">
        <v>-263</v>
      </c>
      <c r="N1362" s="34">
        <v>-453</v>
      </c>
      <c r="Q1362" s="34" t="s">
        <v>702</v>
      </c>
      <c r="R1362" s="63" t="s">
        <v>1751</v>
      </c>
      <c r="S1362" s="83">
        <v>42915</v>
      </c>
    </row>
    <row r="1363" spans="1:20" x14ac:dyDescent="0.25">
      <c r="A1363" s="54">
        <v>26046</v>
      </c>
      <c r="B1363" s="59">
        <v>3</v>
      </c>
      <c r="C1363" s="85" t="s">
        <v>88</v>
      </c>
      <c r="F1363" s="87" t="s">
        <v>1753</v>
      </c>
      <c r="G1363" s="62"/>
      <c r="H1363" s="50"/>
      <c r="I1363" s="50">
        <v>775</v>
      </c>
      <c r="J1363" s="35"/>
      <c r="L1363" s="35"/>
      <c r="M1363" s="35">
        <v>-453</v>
      </c>
      <c r="N1363" s="34" t="s">
        <v>1756</v>
      </c>
      <c r="Q1363" s="34" t="s">
        <v>702</v>
      </c>
      <c r="R1363" s="63" t="s">
        <v>1751</v>
      </c>
      <c r="S1363" s="83">
        <v>42915</v>
      </c>
    </row>
    <row r="1364" spans="1:20" x14ac:dyDescent="0.25">
      <c r="A1364" s="54">
        <v>26046</v>
      </c>
      <c r="B1364" s="59">
        <v>4</v>
      </c>
      <c r="C1364" s="85" t="s">
        <v>90</v>
      </c>
      <c r="D1364" s="85" t="s">
        <v>89</v>
      </c>
      <c r="F1364" s="85" t="s">
        <v>314</v>
      </c>
      <c r="H1364" s="34" t="s">
        <v>38</v>
      </c>
      <c r="I1364" s="34">
        <v>585</v>
      </c>
      <c r="J1364" s="34">
        <v>595</v>
      </c>
      <c r="K1364" s="34">
        <v>10</v>
      </c>
      <c r="O1364" s="35"/>
      <c r="Q1364" s="34" t="s">
        <v>702</v>
      </c>
      <c r="R1364" s="63" t="s">
        <v>703</v>
      </c>
      <c r="S1364" s="83">
        <v>42880</v>
      </c>
    </row>
    <row r="1365" spans="1:20" x14ac:dyDescent="0.25">
      <c r="A1365" s="54">
        <v>26046</v>
      </c>
      <c r="B1365" s="59">
        <v>5</v>
      </c>
      <c r="C1365" s="85" t="s">
        <v>90</v>
      </c>
      <c r="D1365" s="87" t="s">
        <v>716</v>
      </c>
      <c r="E1365" s="62"/>
      <c r="F1365" s="87"/>
      <c r="G1365" s="62"/>
      <c r="H1365" s="50"/>
      <c r="I1365" s="50">
        <v>595</v>
      </c>
      <c r="J1365" s="35">
        <v>775</v>
      </c>
      <c r="K1365" s="34">
        <v>180</v>
      </c>
      <c r="L1365" s="35"/>
      <c r="M1365" s="35"/>
      <c r="Q1365" s="34" t="s">
        <v>702</v>
      </c>
      <c r="R1365" s="63" t="s">
        <v>703</v>
      </c>
      <c r="S1365" s="83">
        <v>42880</v>
      </c>
    </row>
    <row r="1366" spans="1:20" x14ac:dyDescent="0.25">
      <c r="A1366" s="54">
        <v>26046</v>
      </c>
      <c r="B1366" s="56">
        <v>6</v>
      </c>
      <c r="C1366" s="88" t="s">
        <v>1740</v>
      </c>
      <c r="F1366" s="87" t="s">
        <v>314</v>
      </c>
      <c r="H1366" s="50" t="s">
        <v>38</v>
      </c>
      <c r="I1366" s="50">
        <v>585</v>
      </c>
      <c r="J1366" s="34">
        <v>775</v>
      </c>
      <c r="K1366" s="34">
        <v>190</v>
      </c>
      <c r="L1366" s="35"/>
      <c r="M1366" s="35">
        <v>-263</v>
      </c>
      <c r="N1366" s="34">
        <v>-453</v>
      </c>
      <c r="Q1366" s="34" t="s">
        <v>702</v>
      </c>
      <c r="R1366" s="63" t="s">
        <v>1751</v>
      </c>
      <c r="S1366" s="83">
        <v>42915</v>
      </c>
    </row>
    <row r="1367" spans="1:20" x14ac:dyDescent="0.25">
      <c r="A1367" s="54">
        <v>26087</v>
      </c>
      <c r="B1367" s="54">
        <v>1</v>
      </c>
      <c r="C1367" s="85" t="s">
        <v>88</v>
      </c>
      <c r="F1367" s="85" t="s">
        <v>1752</v>
      </c>
      <c r="G1367" s="64"/>
      <c r="I1367" s="34">
        <v>969</v>
      </c>
      <c r="J1367" s="34">
        <v>1669</v>
      </c>
      <c r="K1367" s="34">
        <v>700</v>
      </c>
      <c r="M1367" s="34">
        <v>-694</v>
      </c>
      <c r="N1367" s="34">
        <v>-1394</v>
      </c>
      <c r="Q1367" s="34" t="s">
        <v>702</v>
      </c>
      <c r="R1367" s="63" t="s">
        <v>306</v>
      </c>
      <c r="S1367" s="83">
        <v>42880</v>
      </c>
      <c r="T1367" s="34" t="s">
        <v>308</v>
      </c>
    </row>
    <row r="1368" spans="1:20" x14ac:dyDescent="0.25">
      <c r="A1368" s="54">
        <v>26087</v>
      </c>
      <c r="B1368" s="59">
        <v>2</v>
      </c>
      <c r="C1368" s="85" t="s">
        <v>88</v>
      </c>
      <c r="F1368" s="85" t="s">
        <v>314</v>
      </c>
      <c r="I1368" s="34">
        <v>1308</v>
      </c>
      <c r="J1368" s="34">
        <v>1669</v>
      </c>
      <c r="K1368" s="34">
        <v>361</v>
      </c>
      <c r="M1368" s="34">
        <v>-1033</v>
      </c>
      <c r="N1368" s="34">
        <v>-1394</v>
      </c>
      <c r="Q1368" s="34" t="s">
        <v>702</v>
      </c>
      <c r="R1368" s="63" t="s">
        <v>306</v>
      </c>
      <c r="S1368" s="83">
        <v>42880</v>
      </c>
    </row>
    <row r="1369" spans="1:20" x14ac:dyDescent="0.25">
      <c r="A1369" s="54">
        <v>26087</v>
      </c>
      <c r="B1369" s="54">
        <v>3</v>
      </c>
      <c r="C1369" s="85" t="s">
        <v>88</v>
      </c>
      <c r="F1369" s="85" t="s">
        <v>1753</v>
      </c>
      <c r="I1369" s="34">
        <v>1669</v>
      </c>
      <c r="L1369" s="64"/>
      <c r="M1369" s="64">
        <v>-1394</v>
      </c>
      <c r="N1369" s="34" t="s">
        <v>1756</v>
      </c>
      <c r="Q1369" s="34" t="s">
        <v>702</v>
      </c>
      <c r="R1369" s="63" t="s">
        <v>306</v>
      </c>
      <c r="S1369" s="83">
        <v>42880</v>
      </c>
      <c r="T1369" s="34" t="s">
        <v>308</v>
      </c>
    </row>
    <row r="1370" spans="1:20" x14ac:dyDescent="0.25">
      <c r="A1370" s="54">
        <v>26087</v>
      </c>
      <c r="B1370" s="59">
        <v>4</v>
      </c>
      <c r="C1370" s="85" t="s">
        <v>90</v>
      </c>
      <c r="D1370" s="88" t="s">
        <v>713</v>
      </c>
      <c r="E1370" s="64"/>
      <c r="F1370" s="88"/>
      <c r="G1370" s="64"/>
      <c r="H1370" s="50"/>
      <c r="I1370" s="50">
        <v>1308</v>
      </c>
      <c r="J1370" s="35">
        <v>1375</v>
      </c>
      <c r="K1370" s="34">
        <v>67</v>
      </c>
      <c r="L1370" s="35"/>
      <c r="Q1370" s="34" t="s">
        <v>702</v>
      </c>
      <c r="R1370" s="63" t="s">
        <v>703</v>
      </c>
      <c r="S1370" s="83">
        <v>42880</v>
      </c>
    </row>
    <row r="1371" spans="1:20" x14ac:dyDescent="0.25">
      <c r="A1371" s="54">
        <v>26087</v>
      </c>
      <c r="B1371" s="59">
        <v>5</v>
      </c>
      <c r="C1371" s="85" t="s">
        <v>90</v>
      </c>
      <c r="D1371" s="85" t="s">
        <v>89</v>
      </c>
      <c r="F1371" s="85" t="s">
        <v>314</v>
      </c>
      <c r="H1371" s="34" t="s">
        <v>38</v>
      </c>
      <c r="I1371" s="34">
        <v>1375</v>
      </c>
      <c r="J1371" s="34">
        <v>1415</v>
      </c>
      <c r="K1371" s="34">
        <v>40</v>
      </c>
      <c r="O1371" s="35"/>
      <c r="Q1371" s="34" t="s">
        <v>702</v>
      </c>
      <c r="R1371" s="63" t="s">
        <v>703</v>
      </c>
      <c r="S1371" s="83">
        <v>42880</v>
      </c>
    </row>
    <row r="1372" spans="1:20" x14ac:dyDescent="0.25">
      <c r="A1372" s="54">
        <v>26087</v>
      </c>
      <c r="B1372" s="59">
        <v>6</v>
      </c>
      <c r="C1372" s="85" t="s">
        <v>90</v>
      </c>
      <c r="D1372" s="85" t="s">
        <v>713</v>
      </c>
      <c r="H1372" s="50"/>
      <c r="I1372" s="50">
        <v>1415</v>
      </c>
      <c r="J1372" s="35">
        <v>1640</v>
      </c>
      <c r="K1372" s="34">
        <v>225</v>
      </c>
      <c r="L1372" s="35"/>
      <c r="Q1372" s="34" t="s">
        <v>702</v>
      </c>
      <c r="R1372" s="63" t="s">
        <v>703</v>
      </c>
      <c r="S1372" s="83">
        <v>42880</v>
      </c>
    </row>
    <row r="1373" spans="1:20" x14ac:dyDescent="0.25">
      <c r="A1373" s="54">
        <v>26087</v>
      </c>
      <c r="B1373" s="59">
        <v>7</v>
      </c>
      <c r="C1373" s="85" t="s">
        <v>90</v>
      </c>
      <c r="D1373" s="85" t="s">
        <v>89</v>
      </c>
      <c r="F1373" s="85" t="s">
        <v>314</v>
      </c>
      <c r="H1373" s="34" t="s">
        <v>38</v>
      </c>
      <c r="I1373" s="34">
        <v>1640</v>
      </c>
      <c r="J1373" s="34">
        <v>1660</v>
      </c>
      <c r="K1373" s="34">
        <v>20</v>
      </c>
      <c r="O1373" s="35"/>
      <c r="Q1373" s="34" t="s">
        <v>702</v>
      </c>
      <c r="R1373" s="63" t="s">
        <v>703</v>
      </c>
      <c r="S1373" s="83">
        <v>42880</v>
      </c>
    </row>
    <row r="1374" spans="1:20" x14ac:dyDescent="0.25">
      <c r="A1374" s="54">
        <v>26087</v>
      </c>
      <c r="B1374" s="59">
        <v>8</v>
      </c>
      <c r="C1374" s="85" t="s">
        <v>90</v>
      </c>
      <c r="D1374" s="88" t="s">
        <v>713</v>
      </c>
      <c r="E1374" s="64"/>
      <c r="F1374" s="88"/>
      <c r="G1374" s="64"/>
      <c r="H1374" s="50"/>
      <c r="I1374" s="50">
        <v>1660</v>
      </c>
      <c r="J1374" s="35">
        <v>1669</v>
      </c>
      <c r="K1374" s="34">
        <v>9</v>
      </c>
      <c r="L1374" s="35"/>
      <c r="Q1374" s="34" t="s">
        <v>702</v>
      </c>
      <c r="R1374" s="63" t="s">
        <v>703</v>
      </c>
      <c r="S1374" s="83">
        <v>42880</v>
      </c>
    </row>
    <row r="1375" spans="1:20" x14ac:dyDescent="0.25">
      <c r="A1375" s="54">
        <v>26087</v>
      </c>
      <c r="B1375" s="56">
        <v>9</v>
      </c>
      <c r="C1375" s="88" t="s">
        <v>1740</v>
      </c>
      <c r="F1375" s="88" t="s">
        <v>314</v>
      </c>
      <c r="H1375" s="34" t="s">
        <v>38</v>
      </c>
      <c r="I1375" s="34">
        <v>1308</v>
      </c>
      <c r="J1375" s="34">
        <v>1669</v>
      </c>
      <c r="K1375" s="34">
        <v>361</v>
      </c>
      <c r="L1375" s="35"/>
      <c r="M1375" s="34">
        <v>-1033</v>
      </c>
      <c r="N1375" s="34">
        <v>-1394</v>
      </c>
      <c r="Q1375" s="34" t="s">
        <v>702</v>
      </c>
      <c r="R1375" s="63" t="s">
        <v>1751</v>
      </c>
      <c r="S1375" s="83">
        <v>42915</v>
      </c>
    </row>
    <row r="1376" spans="1:20" x14ac:dyDescent="0.25">
      <c r="A1376" s="54">
        <v>26089</v>
      </c>
      <c r="B1376" s="54">
        <v>1</v>
      </c>
      <c r="C1376" s="85" t="s">
        <v>88</v>
      </c>
      <c r="F1376" s="85" t="s">
        <v>1752</v>
      </c>
      <c r="I1376" s="34">
        <v>693</v>
      </c>
      <c r="J1376" s="34">
        <v>1421</v>
      </c>
      <c r="K1376" s="34">
        <v>728</v>
      </c>
      <c r="L1376" s="64"/>
      <c r="M1376" s="34">
        <v>-409</v>
      </c>
      <c r="N1376" s="34">
        <v>-1137</v>
      </c>
      <c r="Q1376" s="34" t="s">
        <v>702</v>
      </c>
      <c r="R1376" s="63" t="s">
        <v>306</v>
      </c>
      <c r="S1376" s="83">
        <v>42880</v>
      </c>
    </row>
    <row r="1377" spans="1:20" x14ac:dyDescent="0.25">
      <c r="A1377" s="54">
        <v>26089</v>
      </c>
      <c r="B1377" s="59">
        <v>2</v>
      </c>
      <c r="C1377" s="85" t="s">
        <v>88</v>
      </c>
      <c r="F1377" s="85" t="s">
        <v>314</v>
      </c>
      <c r="I1377" s="34">
        <v>1050</v>
      </c>
      <c r="J1377" s="34">
        <v>1421</v>
      </c>
      <c r="K1377" s="34">
        <v>371</v>
      </c>
      <c r="M1377" s="34">
        <v>-766</v>
      </c>
      <c r="N1377" s="34">
        <v>-1137</v>
      </c>
      <c r="Q1377" s="34" t="s">
        <v>702</v>
      </c>
      <c r="R1377" s="63" t="s">
        <v>306</v>
      </c>
      <c r="S1377" s="83">
        <v>42880</v>
      </c>
      <c r="T1377" s="34" t="s">
        <v>308</v>
      </c>
    </row>
    <row r="1378" spans="1:20" x14ac:dyDescent="0.25">
      <c r="A1378" s="54">
        <v>26089</v>
      </c>
      <c r="B1378" s="54">
        <v>3</v>
      </c>
      <c r="C1378" s="85" t="s">
        <v>88</v>
      </c>
      <c r="F1378" s="85" t="s">
        <v>1753</v>
      </c>
      <c r="I1378" s="34">
        <v>1421</v>
      </c>
      <c r="L1378" s="64"/>
      <c r="M1378" s="34">
        <v>-1137</v>
      </c>
      <c r="N1378" s="34" t="s">
        <v>1756</v>
      </c>
      <c r="Q1378" s="34" t="s">
        <v>702</v>
      </c>
      <c r="R1378" s="63" t="s">
        <v>306</v>
      </c>
      <c r="S1378" s="83">
        <v>42880</v>
      </c>
    </row>
    <row r="1379" spans="1:20" x14ac:dyDescent="0.25">
      <c r="A1379" s="54">
        <v>26089</v>
      </c>
      <c r="B1379" s="59">
        <v>4</v>
      </c>
      <c r="C1379" s="85" t="s">
        <v>90</v>
      </c>
      <c r="D1379" s="85" t="s">
        <v>89</v>
      </c>
      <c r="F1379" s="85" t="s">
        <v>314</v>
      </c>
      <c r="H1379" s="34" t="s">
        <v>38</v>
      </c>
      <c r="I1379" s="34">
        <v>1050</v>
      </c>
      <c r="J1379" s="34">
        <v>1060</v>
      </c>
      <c r="K1379" s="34">
        <v>10</v>
      </c>
      <c r="O1379" s="35"/>
      <c r="Q1379" s="34" t="s">
        <v>702</v>
      </c>
      <c r="R1379" s="63" t="s">
        <v>703</v>
      </c>
      <c r="S1379" s="83">
        <v>42880</v>
      </c>
    </row>
    <row r="1380" spans="1:20" x14ac:dyDescent="0.25">
      <c r="A1380" s="54">
        <v>26089</v>
      </c>
      <c r="B1380" s="59">
        <v>5</v>
      </c>
      <c r="C1380" s="85" t="s">
        <v>90</v>
      </c>
      <c r="D1380" s="85" t="s">
        <v>716</v>
      </c>
      <c r="I1380" s="34">
        <v>1060</v>
      </c>
      <c r="J1380" s="35">
        <v>1155</v>
      </c>
      <c r="K1380" s="34">
        <v>95</v>
      </c>
      <c r="L1380" s="35"/>
      <c r="Q1380" s="34" t="s">
        <v>702</v>
      </c>
      <c r="R1380" s="63" t="s">
        <v>703</v>
      </c>
      <c r="S1380" s="83">
        <v>42880</v>
      </c>
    </row>
    <row r="1381" spans="1:20" x14ac:dyDescent="0.25">
      <c r="A1381" s="54">
        <v>26089</v>
      </c>
      <c r="B1381" s="59">
        <v>6</v>
      </c>
      <c r="C1381" s="85" t="s">
        <v>90</v>
      </c>
      <c r="D1381" s="85" t="s">
        <v>89</v>
      </c>
      <c r="F1381" s="85" t="s">
        <v>314</v>
      </c>
      <c r="H1381" s="34" t="s">
        <v>38</v>
      </c>
      <c r="I1381" s="34">
        <v>1155</v>
      </c>
      <c r="J1381" s="34">
        <v>1190</v>
      </c>
      <c r="K1381" s="34">
        <v>35</v>
      </c>
      <c r="O1381" s="35"/>
      <c r="Q1381" s="34" t="s">
        <v>702</v>
      </c>
      <c r="R1381" s="63" t="s">
        <v>703</v>
      </c>
      <c r="S1381" s="83">
        <v>42880</v>
      </c>
    </row>
    <row r="1382" spans="1:20" x14ac:dyDescent="0.25">
      <c r="A1382" s="54">
        <v>26089</v>
      </c>
      <c r="B1382" s="59">
        <v>7</v>
      </c>
      <c r="C1382" s="85" t="s">
        <v>90</v>
      </c>
      <c r="D1382" s="85" t="s">
        <v>715</v>
      </c>
      <c r="I1382" s="34">
        <v>1190</v>
      </c>
      <c r="J1382" s="35">
        <v>1218</v>
      </c>
      <c r="K1382" s="34">
        <v>28</v>
      </c>
      <c r="L1382" s="35"/>
      <c r="Q1382" s="34" t="s">
        <v>702</v>
      </c>
      <c r="R1382" s="63" t="s">
        <v>703</v>
      </c>
      <c r="S1382" s="83">
        <v>42880</v>
      </c>
    </row>
    <row r="1383" spans="1:20" x14ac:dyDescent="0.25">
      <c r="A1383" s="54">
        <v>26089</v>
      </c>
      <c r="B1383" s="59">
        <v>8</v>
      </c>
      <c r="C1383" s="85" t="s">
        <v>90</v>
      </c>
      <c r="D1383" s="85" t="s">
        <v>89</v>
      </c>
      <c r="F1383" s="85" t="s">
        <v>314</v>
      </c>
      <c r="H1383" s="34" t="s">
        <v>38</v>
      </c>
      <c r="I1383" s="34">
        <v>1218</v>
      </c>
      <c r="J1383" s="34">
        <v>1254</v>
      </c>
      <c r="K1383" s="34">
        <v>36</v>
      </c>
      <c r="O1383" s="35"/>
      <c r="Q1383" s="34" t="s">
        <v>702</v>
      </c>
      <c r="R1383" s="63" t="s">
        <v>703</v>
      </c>
      <c r="S1383" s="83">
        <v>42880</v>
      </c>
    </row>
    <row r="1384" spans="1:20" x14ac:dyDescent="0.25">
      <c r="A1384" s="54">
        <v>26089</v>
      </c>
      <c r="B1384" s="59">
        <v>9</v>
      </c>
      <c r="C1384" s="85" t="s">
        <v>90</v>
      </c>
      <c r="D1384" s="85" t="s">
        <v>716</v>
      </c>
      <c r="I1384" s="34">
        <v>1254</v>
      </c>
      <c r="J1384" s="35">
        <v>1312</v>
      </c>
      <c r="K1384" s="34">
        <v>58</v>
      </c>
      <c r="L1384" s="35"/>
      <c r="Q1384" s="34" t="s">
        <v>702</v>
      </c>
      <c r="R1384" s="63" t="s">
        <v>703</v>
      </c>
      <c r="S1384" s="83">
        <v>42880</v>
      </c>
    </row>
    <row r="1385" spans="1:20" x14ac:dyDescent="0.25">
      <c r="A1385" s="54">
        <v>26089</v>
      </c>
      <c r="B1385" s="59">
        <v>10</v>
      </c>
      <c r="C1385" s="85" t="s">
        <v>90</v>
      </c>
      <c r="D1385" s="85" t="s">
        <v>89</v>
      </c>
      <c r="F1385" s="85" t="s">
        <v>314</v>
      </c>
      <c r="H1385" s="34" t="s">
        <v>38</v>
      </c>
      <c r="I1385" s="34">
        <v>1312</v>
      </c>
      <c r="J1385" s="34">
        <v>1325</v>
      </c>
      <c r="K1385" s="34">
        <v>13</v>
      </c>
      <c r="O1385" s="35"/>
      <c r="Q1385" s="34" t="s">
        <v>702</v>
      </c>
      <c r="R1385" s="63" t="s">
        <v>703</v>
      </c>
      <c r="S1385" s="83">
        <v>42880</v>
      </c>
    </row>
    <row r="1386" spans="1:20" x14ac:dyDescent="0.25">
      <c r="A1386" s="54">
        <v>26089</v>
      </c>
      <c r="B1386" s="59">
        <v>11</v>
      </c>
      <c r="C1386" s="85" t="s">
        <v>90</v>
      </c>
      <c r="D1386" s="88" t="s">
        <v>713</v>
      </c>
      <c r="E1386" s="64"/>
      <c r="F1386" s="88"/>
      <c r="G1386" s="64"/>
      <c r="H1386" s="50"/>
      <c r="I1386" s="50">
        <v>1325</v>
      </c>
      <c r="J1386" s="35">
        <v>1421</v>
      </c>
      <c r="K1386" s="34">
        <v>96</v>
      </c>
      <c r="L1386" s="35"/>
      <c r="Q1386" s="34" t="s">
        <v>702</v>
      </c>
      <c r="R1386" s="63" t="s">
        <v>703</v>
      </c>
      <c r="S1386" s="83">
        <v>42880</v>
      </c>
    </row>
    <row r="1387" spans="1:20" x14ac:dyDescent="0.25">
      <c r="A1387" s="54">
        <v>26089</v>
      </c>
      <c r="B1387" s="56">
        <v>12</v>
      </c>
      <c r="C1387" s="88" t="s">
        <v>1740</v>
      </c>
      <c r="F1387" s="88" t="s">
        <v>314</v>
      </c>
      <c r="H1387" s="34" t="s">
        <v>38</v>
      </c>
      <c r="I1387" s="34">
        <v>1050</v>
      </c>
      <c r="J1387" s="34">
        <v>1421</v>
      </c>
      <c r="K1387" s="34">
        <v>371</v>
      </c>
      <c r="L1387" s="35"/>
      <c r="M1387" s="34">
        <v>-766</v>
      </c>
      <c r="N1387" s="34">
        <v>-1137</v>
      </c>
      <c r="Q1387" s="34" t="s">
        <v>702</v>
      </c>
      <c r="R1387" s="63" t="s">
        <v>1751</v>
      </c>
      <c r="S1387" s="83">
        <v>42915</v>
      </c>
    </row>
    <row r="1388" spans="1:20" x14ac:dyDescent="0.25">
      <c r="A1388" s="54">
        <v>26090</v>
      </c>
      <c r="B1388" s="54">
        <v>1</v>
      </c>
      <c r="C1388" s="85" t="s">
        <v>88</v>
      </c>
      <c r="F1388" s="85" t="s">
        <v>1752</v>
      </c>
      <c r="I1388" s="34">
        <v>883</v>
      </c>
      <c r="J1388" s="34">
        <v>1571</v>
      </c>
      <c r="K1388" s="34">
        <v>688</v>
      </c>
      <c r="M1388" s="34">
        <v>-582</v>
      </c>
      <c r="N1388" s="34">
        <v>-1270</v>
      </c>
      <c r="Q1388" s="34" t="s">
        <v>702</v>
      </c>
      <c r="R1388" s="63" t="s">
        <v>306</v>
      </c>
      <c r="S1388" s="83">
        <v>42880</v>
      </c>
    </row>
    <row r="1389" spans="1:20" x14ac:dyDescent="0.25">
      <c r="A1389" s="54">
        <v>26090</v>
      </c>
      <c r="B1389" s="59">
        <v>2</v>
      </c>
      <c r="C1389" s="85" t="s">
        <v>88</v>
      </c>
      <c r="F1389" s="85" t="s">
        <v>314</v>
      </c>
      <c r="I1389" s="34">
        <v>1204</v>
      </c>
      <c r="J1389" s="34">
        <v>1571</v>
      </c>
      <c r="K1389" s="34">
        <v>367</v>
      </c>
      <c r="M1389" s="34">
        <v>-903</v>
      </c>
      <c r="N1389" s="34">
        <v>-1270</v>
      </c>
      <c r="Q1389" s="34" t="s">
        <v>702</v>
      </c>
      <c r="R1389" s="63" t="s">
        <v>306</v>
      </c>
      <c r="S1389" s="83">
        <v>42880</v>
      </c>
      <c r="T1389" s="34" t="s">
        <v>308</v>
      </c>
    </row>
    <row r="1390" spans="1:20" x14ac:dyDescent="0.25">
      <c r="A1390" s="54">
        <v>26090</v>
      </c>
      <c r="B1390" s="54">
        <v>3</v>
      </c>
      <c r="C1390" s="85" t="s">
        <v>88</v>
      </c>
      <c r="F1390" s="85" t="s">
        <v>1753</v>
      </c>
      <c r="G1390" s="64"/>
      <c r="I1390" s="34">
        <v>1571</v>
      </c>
      <c r="M1390" s="34">
        <v>-1270</v>
      </c>
      <c r="N1390" s="34" t="s">
        <v>1756</v>
      </c>
      <c r="Q1390" s="34" t="s">
        <v>702</v>
      </c>
      <c r="R1390" s="63" t="s">
        <v>306</v>
      </c>
      <c r="S1390" s="83">
        <v>42880</v>
      </c>
    </row>
    <row r="1391" spans="1:20" x14ac:dyDescent="0.25">
      <c r="A1391" s="54">
        <v>26090</v>
      </c>
      <c r="B1391" s="59">
        <v>4</v>
      </c>
      <c r="C1391" s="85" t="s">
        <v>90</v>
      </c>
      <c r="D1391" s="88" t="s">
        <v>716</v>
      </c>
      <c r="E1391" s="64"/>
      <c r="F1391" s="88"/>
      <c r="G1391" s="64"/>
      <c r="H1391" s="50"/>
      <c r="I1391" s="50">
        <v>1204</v>
      </c>
      <c r="J1391" s="35">
        <v>1520</v>
      </c>
      <c r="K1391" s="34">
        <v>316</v>
      </c>
      <c r="Q1391" s="34" t="s">
        <v>702</v>
      </c>
      <c r="R1391" s="63" t="s">
        <v>703</v>
      </c>
      <c r="S1391" s="83">
        <v>42880</v>
      </c>
    </row>
    <row r="1392" spans="1:20" x14ac:dyDescent="0.25">
      <c r="A1392" s="54">
        <v>26090</v>
      </c>
      <c r="B1392" s="59">
        <v>5</v>
      </c>
      <c r="C1392" s="85" t="s">
        <v>90</v>
      </c>
      <c r="D1392" s="85" t="s">
        <v>89</v>
      </c>
      <c r="F1392" s="85" t="s">
        <v>314</v>
      </c>
      <c r="H1392" s="34" t="s">
        <v>37</v>
      </c>
      <c r="I1392" s="34">
        <v>1520</v>
      </c>
      <c r="J1392" s="34">
        <v>1535</v>
      </c>
      <c r="K1392" s="34">
        <v>15</v>
      </c>
      <c r="O1392" s="35"/>
      <c r="Q1392" s="34" t="s">
        <v>702</v>
      </c>
      <c r="R1392" s="63" t="s">
        <v>703</v>
      </c>
      <c r="S1392" s="83">
        <v>42880</v>
      </c>
    </row>
    <row r="1393" spans="1:20" x14ac:dyDescent="0.25">
      <c r="A1393" s="54">
        <v>26090</v>
      </c>
      <c r="B1393" s="59">
        <v>6</v>
      </c>
      <c r="C1393" s="85" t="s">
        <v>90</v>
      </c>
      <c r="D1393" s="88" t="s">
        <v>716</v>
      </c>
      <c r="E1393" s="64"/>
      <c r="F1393" s="88"/>
      <c r="G1393" s="64"/>
      <c r="H1393" s="50"/>
      <c r="I1393" s="50">
        <v>1535</v>
      </c>
      <c r="J1393" s="35">
        <v>1571</v>
      </c>
      <c r="K1393" s="34">
        <v>36</v>
      </c>
      <c r="L1393" s="35"/>
      <c r="Q1393" s="34" t="s">
        <v>702</v>
      </c>
      <c r="R1393" s="63" t="s">
        <v>703</v>
      </c>
      <c r="S1393" s="83">
        <v>42880</v>
      </c>
    </row>
    <row r="1394" spans="1:20" x14ac:dyDescent="0.25">
      <c r="A1394" s="54">
        <v>26090</v>
      </c>
      <c r="B1394" s="56">
        <v>7</v>
      </c>
      <c r="C1394" s="88" t="s">
        <v>1740</v>
      </c>
      <c r="F1394" s="88" t="s">
        <v>314</v>
      </c>
      <c r="H1394" s="34" t="s">
        <v>37</v>
      </c>
      <c r="I1394" s="34">
        <v>1204</v>
      </c>
      <c r="J1394" s="34">
        <v>1571</v>
      </c>
      <c r="K1394" s="34">
        <v>367</v>
      </c>
      <c r="L1394" s="35"/>
      <c r="M1394" s="34">
        <v>-903</v>
      </c>
      <c r="N1394" s="34">
        <v>-1270</v>
      </c>
      <c r="Q1394" s="34" t="s">
        <v>702</v>
      </c>
      <c r="R1394" s="63" t="s">
        <v>1751</v>
      </c>
      <c r="S1394" s="83">
        <v>42915</v>
      </c>
    </row>
    <row r="1395" spans="1:20" x14ac:dyDescent="0.25">
      <c r="A1395" s="54">
        <v>26091</v>
      </c>
      <c r="B1395" s="54">
        <v>1</v>
      </c>
      <c r="C1395" s="85" t="s">
        <v>88</v>
      </c>
      <c r="F1395" s="85" t="s">
        <v>1752</v>
      </c>
      <c r="I1395" s="34">
        <v>817</v>
      </c>
      <c r="J1395" s="34">
        <v>1594</v>
      </c>
      <c r="K1395" s="34">
        <v>777</v>
      </c>
      <c r="L1395" s="62"/>
      <c r="M1395" s="62">
        <v>-529</v>
      </c>
      <c r="N1395" s="34">
        <v>-1306</v>
      </c>
      <c r="Q1395" s="34" t="s">
        <v>702</v>
      </c>
      <c r="R1395" s="63" t="s">
        <v>306</v>
      </c>
      <c r="S1395" s="83">
        <v>42880</v>
      </c>
      <c r="T1395" s="34" t="s">
        <v>308</v>
      </c>
    </row>
    <row r="1396" spans="1:20" x14ac:dyDescent="0.25">
      <c r="A1396" s="54">
        <v>26091</v>
      </c>
      <c r="B1396" s="59">
        <v>2</v>
      </c>
      <c r="C1396" s="85" t="s">
        <v>88</v>
      </c>
      <c r="F1396" s="85" t="s">
        <v>314</v>
      </c>
      <c r="I1396" s="34">
        <v>1155</v>
      </c>
      <c r="J1396" s="34">
        <v>1594</v>
      </c>
      <c r="K1396" s="34">
        <v>439</v>
      </c>
      <c r="M1396" s="34">
        <v>-867</v>
      </c>
      <c r="N1396" s="34">
        <v>-1306</v>
      </c>
      <c r="Q1396" s="34" t="s">
        <v>702</v>
      </c>
      <c r="R1396" s="63" t="s">
        <v>306</v>
      </c>
      <c r="S1396" s="83">
        <v>42880</v>
      </c>
    </row>
    <row r="1397" spans="1:20" x14ac:dyDescent="0.25">
      <c r="A1397" s="54">
        <v>26091</v>
      </c>
      <c r="B1397" s="54">
        <v>3</v>
      </c>
      <c r="C1397" s="85" t="s">
        <v>88</v>
      </c>
      <c r="F1397" s="85" t="s">
        <v>1753</v>
      </c>
      <c r="I1397" s="34">
        <v>1594</v>
      </c>
      <c r="L1397" s="62"/>
      <c r="M1397" s="34">
        <v>-1306</v>
      </c>
      <c r="N1397" s="34" t="s">
        <v>1756</v>
      </c>
      <c r="Q1397" s="34" t="s">
        <v>702</v>
      </c>
      <c r="R1397" s="63" t="s">
        <v>306</v>
      </c>
      <c r="S1397" s="83">
        <v>42880</v>
      </c>
      <c r="T1397" s="34" t="s">
        <v>308</v>
      </c>
    </row>
    <row r="1398" spans="1:20" x14ac:dyDescent="0.25">
      <c r="A1398" s="59">
        <v>26091</v>
      </c>
      <c r="B1398" s="59">
        <v>4</v>
      </c>
      <c r="C1398" s="85" t="s">
        <v>90</v>
      </c>
      <c r="D1398" s="85" t="s">
        <v>716</v>
      </c>
      <c r="I1398" s="34">
        <v>1155</v>
      </c>
      <c r="J1398" s="34">
        <v>1192</v>
      </c>
      <c r="K1398" s="34">
        <v>37</v>
      </c>
      <c r="L1398" s="62"/>
      <c r="Q1398" s="34" t="s">
        <v>702</v>
      </c>
      <c r="R1398" s="63" t="s">
        <v>1751</v>
      </c>
      <c r="S1398" s="83">
        <v>42915</v>
      </c>
    </row>
    <row r="1399" spans="1:20" x14ac:dyDescent="0.25">
      <c r="A1399" s="59">
        <v>26091</v>
      </c>
      <c r="B1399" s="59">
        <v>5</v>
      </c>
      <c r="C1399" s="85" t="s">
        <v>90</v>
      </c>
      <c r="D1399" s="85" t="s">
        <v>89</v>
      </c>
      <c r="F1399" s="85" t="s">
        <v>314</v>
      </c>
      <c r="I1399" s="34">
        <v>1192</v>
      </c>
      <c r="J1399" s="34">
        <v>1250</v>
      </c>
      <c r="K1399" s="34">
        <v>58</v>
      </c>
      <c r="L1399" s="62"/>
      <c r="Q1399" s="34" t="s">
        <v>702</v>
      </c>
      <c r="R1399" s="63" t="s">
        <v>1751</v>
      </c>
      <c r="S1399" s="83">
        <v>42915</v>
      </c>
    </row>
    <row r="1400" spans="1:20" x14ac:dyDescent="0.25">
      <c r="A1400" s="59">
        <v>26091</v>
      </c>
      <c r="B1400" s="59">
        <v>6</v>
      </c>
      <c r="C1400" s="85" t="s">
        <v>90</v>
      </c>
      <c r="D1400" s="85" t="s">
        <v>713</v>
      </c>
      <c r="I1400" s="34">
        <v>1250</v>
      </c>
      <c r="J1400" s="34">
        <v>1594</v>
      </c>
      <c r="K1400" s="34">
        <v>344</v>
      </c>
      <c r="L1400" s="62"/>
      <c r="Q1400" s="34" t="s">
        <v>702</v>
      </c>
      <c r="R1400" s="63" t="s">
        <v>1751</v>
      </c>
      <c r="S1400" s="83">
        <v>42915</v>
      </c>
    </row>
    <row r="1401" spans="1:20" x14ac:dyDescent="0.25">
      <c r="A1401" s="54">
        <v>26092</v>
      </c>
      <c r="B1401" s="54">
        <v>1</v>
      </c>
      <c r="C1401" s="85" t="s">
        <v>88</v>
      </c>
      <c r="F1401" s="85" t="s">
        <v>1752</v>
      </c>
      <c r="I1401" s="34">
        <v>823</v>
      </c>
      <c r="J1401" s="34">
        <v>1570</v>
      </c>
      <c r="K1401" s="34">
        <v>747</v>
      </c>
      <c r="L1401" s="64"/>
      <c r="M1401" s="34">
        <v>-535</v>
      </c>
      <c r="N1401" s="34">
        <v>-1282</v>
      </c>
      <c r="Q1401" s="34" t="s">
        <v>702</v>
      </c>
      <c r="R1401" s="63" t="s">
        <v>306</v>
      </c>
      <c r="S1401" s="83">
        <v>42880</v>
      </c>
    </row>
    <row r="1402" spans="1:20" x14ac:dyDescent="0.25">
      <c r="A1402" s="54">
        <v>26092</v>
      </c>
      <c r="B1402" s="59">
        <v>2</v>
      </c>
      <c r="C1402" s="85" t="s">
        <v>88</v>
      </c>
      <c r="F1402" s="85" t="s">
        <v>314</v>
      </c>
      <c r="I1402" s="34">
        <v>1185</v>
      </c>
      <c r="J1402" s="34">
        <v>1570</v>
      </c>
      <c r="K1402" s="34">
        <v>385</v>
      </c>
      <c r="M1402" s="34">
        <v>-897</v>
      </c>
      <c r="N1402" s="34">
        <v>-1282</v>
      </c>
      <c r="Q1402" s="34" t="s">
        <v>702</v>
      </c>
      <c r="R1402" s="63" t="s">
        <v>306</v>
      </c>
      <c r="S1402" s="83">
        <v>42880</v>
      </c>
    </row>
    <row r="1403" spans="1:20" x14ac:dyDescent="0.25">
      <c r="A1403" s="54">
        <v>26092</v>
      </c>
      <c r="B1403" s="54">
        <v>3</v>
      </c>
      <c r="C1403" s="85" t="s">
        <v>88</v>
      </c>
      <c r="F1403" s="85" t="s">
        <v>1753</v>
      </c>
      <c r="I1403" s="34">
        <v>1570</v>
      </c>
      <c r="M1403" s="34">
        <v>-1282</v>
      </c>
      <c r="N1403" s="34" t="s">
        <v>1756</v>
      </c>
      <c r="Q1403" s="34" t="s">
        <v>702</v>
      </c>
      <c r="R1403" s="63" t="s">
        <v>306</v>
      </c>
      <c r="S1403" s="83">
        <v>42880</v>
      </c>
    </row>
    <row r="1404" spans="1:20" x14ac:dyDescent="0.25">
      <c r="A1404" s="54">
        <v>26092</v>
      </c>
      <c r="B1404" s="59">
        <v>4</v>
      </c>
      <c r="C1404" s="85" t="s">
        <v>90</v>
      </c>
      <c r="D1404" s="88" t="s">
        <v>716</v>
      </c>
      <c r="E1404" s="64"/>
      <c r="F1404" s="88"/>
      <c r="G1404" s="64"/>
      <c r="H1404" s="50"/>
      <c r="I1404" s="50">
        <v>1185</v>
      </c>
      <c r="J1404" s="35">
        <v>1430</v>
      </c>
      <c r="K1404" s="34">
        <v>245</v>
      </c>
      <c r="Q1404" s="34" t="s">
        <v>702</v>
      </c>
      <c r="R1404" s="63" t="s">
        <v>703</v>
      </c>
      <c r="S1404" s="83">
        <v>42880</v>
      </c>
    </row>
    <row r="1405" spans="1:20" x14ac:dyDescent="0.25">
      <c r="A1405" s="54">
        <v>26092</v>
      </c>
      <c r="B1405" s="59">
        <v>5</v>
      </c>
      <c r="C1405" s="85" t="s">
        <v>90</v>
      </c>
      <c r="D1405" s="85" t="s">
        <v>89</v>
      </c>
      <c r="F1405" s="85" t="s">
        <v>314</v>
      </c>
      <c r="H1405" s="34" t="s">
        <v>37</v>
      </c>
      <c r="I1405" s="34">
        <v>1430</v>
      </c>
      <c r="J1405" s="34">
        <v>1440</v>
      </c>
      <c r="K1405" s="34">
        <v>10</v>
      </c>
      <c r="O1405" s="35"/>
      <c r="Q1405" s="34" t="s">
        <v>702</v>
      </c>
      <c r="R1405" s="63" t="s">
        <v>703</v>
      </c>
      <c r="S1405" s="83">
        <v>42880</v>
      </c>
    </row>
    <row r="1406" spans="1:20" x14ac:dyDescent="0.25">
      <c r="A1406" s="54">
        <v>26092</v>
      </c>
      <c r="B1406" s="59">
        <v>6</v>
      </c>
      <c r="C1406" s="85" t="s">
        <v>90</v>
      </c>
      <c r="D1406" s="88" t="s">
        <v>716</v>
      </c>
      <c r="E1406" s="64"/>
      <c r="F1406" s="88"/>
      <c r="G1406" s="64"/>
      <c r="H1406" s="50"/>
      <c r="I1406" s="50">
        <v>1440</v>
      </c>
      <c r="J1406" s="35">
        <v>1570</v>
      </c>
      <c r="K1406" s="34">
        <v>130</v>
      </c>
      <c r="L1406" s="35"/>
      <c r="Q1406" s="34" t="s">
        <v>702</v>
      </c>
      <c r="R1406" s="63" t="s">
        <v>703</v>
      </c>
      <c r="S1406" s="83">
        <v>42880</v>
      </c>
    </row>
    <row r="1407" spans="1:20" x14ac:dyDescent="0.25">
      <c r="A1407" s="54">
        <v>26092</v>
      </c>
      <c r="B1407" s="56">
        <v>7</v>
      </c>
      <c r="C1407" s="88" t="s">
        <v>1740</v>
      </c>
      <c r="F1407" s="88" t="s">
        <v>314</v>
      </c>
      <c r="H1407" s="34" t="s">
        <v>37</v>
      </c>
      <c r="I1407" s="34">
        <v>1185</v>
      </c>
      <c r="J1407" s="34">
        <v>1570</v>
      </c>
      <c r="K1407" s="34">
        <v>385</v>
      </c>
      <c r="L1407" s="35"/>
      <c r="M1407" s="34">
        <v>-897</v>
      </c>
      <c r="N1407" s="34">
        <v>-1282</v>
      </c>
      <c r="Q1407" s="34" t="s">
        <v>702</v>
      </c>
      <c r="R1407" s="63" t="s">
        <v>1751</v>
      </c>
      <c r="S1407" s="83">
        <v>42915</v>
      </c>
    </row>
    <row r="1408" spans="1:20" x14ac:dyDescent="0.25">
      <c r="A1408" s="54">
        <v>26093</v>
      </c>
      <c r="B1408" s="54">
        <v>1</v>
      </c>
      <c r="C1408" s="85" t="s">
        <v>88</v>
      </c>
      <c r="F1408" s="85" t="s">
        <v>1752</v>
      </c>
      <c r="I1408" s="34">
        <v>884</v>
      </c>
      <c r="J1408" s="34">
        <v>1677</v>
      </c>
      <c r="K1408" s="34">
        <v>793</v>
      </c>
      <c r="L1408" s="64"/>
      <c r="M1408" s="34">
        <v>-600</v>
      </c>
      <c r="N1408" s="34">
        <v>-1393</v>
      </c>
      <c r="Q1408" s="34" t="s">
        <v>702</v>
      </c>
      <c r="R1408" s="63" t="s">
        <v>306</v>
      </c>
      <c r="S1408" s="83">
        <v>42880</v>
      </c>
    </row>
    <row r="1409" spans="1:20" x14ac:dyDescent="0.25">
      <c r="A1409" s="54">
        <v>26093</v>
      </c>
      <c r="B1409" s="59">
        <v>2</v>
      </c>
      <c r="C1409" s="85" t="s">
        <v>88</v>
      </c>
      <c r="F1409" s="85" t="s">
        <v>314</v>
      </c>
      <c r="I1409" s="34">
        <v>1222</v>
      </c>
      <c r="J1409" s="34">
        <v>1677</v>
      </c>
      <c r="K1409" s="34">
        <v>455</v>
      </c>
      <c r="M1409" s="34">
        <v>-938</v>
      </c>
      <c r="N1409" s="34">
        <v>-1393</v>
      </c>
      <c r="Q1409" s="34" t="s">
        <v>702</v>
      </c>
      <c r="R1409" s="63" t="s">
        <v>306</v>
      </c>
      <c r="S1409" s="83">
        <v>42880</v>
      </c>
    </row>
    <row r="1410" spans="1:20" x14ac:dyDescent="0.25">
      <c r="A1410" s="54">
        <v>26093</v>
      </c>
      <c r="B1410" s="54">
        <v>3</v>
      </c>
      <c r="C1410" s="85" t="s">
        <v>88</v>
      </c>
      <c r="F1410" s="85" t="s">
        <v>1753</v>
      </c>
      <c r="I1410" s="34">
        <v>1677</v>
      </c>
      <c r="M1410" s="34">
        <v>-1393</v>
      </c>
      <c r="N1410" s="34" t="s">
        <v>1756</v>
      </c>
      <c r="Q1410" s="34" t="s">
        <v>702</v>
      </c>
      <c r="R1410" s="63" t="s">
        <v>306</v>
      </c>
      <c r="S1410" s="83">
        <v>42880</v>
      </c>
    </row>
    <row r="1411" spans="1:20" x14ac:dyDescent="0.25">
      <c r="A1411" s="54">
        <v>26093</v>
      </c>
      <c r="B1411" s="59">
        <v>4</v>
      </c>
      <c r="C1411" s="85" t="s">
        <v>90</v>
      </c>
      <c r="D1411" s="88" t="s">
        <v>713</v>
      </c>
      <c r="E1411" s="64"/>
      <c r="F1411" s="88"/>
      <c r="G1411" s="64"/>
      <c r="H1411" s="50"/>
      <c r="I1411" s="50">
        <v>1222</v>
      </c>
      <c r="J1411" s="34">
        <v>1238</v>
      </c>
      <c r="K1411" s="34">
        <v>16</v>
      </c>
      <c r="Q1411" s="34" t="s">
        <v>702</v>
      </c>
      <c r="R1411" s="63" t="s">
        <v>703</v>
      </c>
      <c r="S1411" s="83">
        <v>42880</v>
      </c>
    </row>
    <row r="1412" spans="1:20" x14ac:dyDescent="0.25">
      <c r="A1412" s="54">
        <v>26093</v>
      </c>
      <c r="B1412" s="59">
        <v>5</v>
      </c>
      <c r="C1412" s="85" t="s">
        <v>90</v>
      </c>
      <c r="D1412" s="85" t="s">
        <v>89</v>
      </c>
      <c r="F1412" s="85" t="s">
        <v>314</v>
      </c>
      <c r="H1412" s="34" t="s">
        <v>38</v>
      </c>
      <c r="I1412" s="34">
        <v>1238</v>
      </c>
      <c r="J1412" s="34">
        <v>1263</v>
      </c>
      <c r="K1412" s="34">
        <v>25</v>
      </c>
      <c r="O1412" s="35"/>
      <c r="Q1412" s="34" t="s">
        <v>702</v>
      </c>
      <c r="R1412" s="63" t="s">
        <v>703</v>
      </c>
      <c r="S1412" s="83">
        <v>42880</v>
      </c>
    </row>
    <row r="1413" spans="1:20" x14ac:dyDescent="0.25">
      <c r="A1413" s="54">
        <v>26093</v>
      </c>
      <c r="B1413" s="59">
        <v>6</v>
      </c>
      <c r="C1413" s="85" t="s">
        <v>90</v>
      </c>
      <c r="D1413" s="85" t="s">
        <v>715</v>
      </c>
      <c r="H1413" s="50"/>
      <c r="I1413" s="34">
        <v>1263</v>
      </c>
      <c r="J1413" s="34">
        <v>1330</v>
      </c>
      <c r="K1413" s="34">
        <v>67</v>
      </c>
      <c r="Q1413" s="34" t="s">
        <v>702</v>
      </c>
      <c r="R1413" s="63" t="s">
        <v>1751</v>
      </c>
      <c r="S1413" s="83">
        <v>42915</v>
      </c>
    </row>
    <row r="1414" spans="1:20" x14ac:dyDescent="0.25">
      <c r="A1414" s="54">
        <v>26093</v>
      </c>
      <c r="B1414" s="59">
        <v>7</v>
      </c>
      <c r="C1414" s="85" t="s">
        <v>90</v>
      </c>
      <c r="D1414" s="85" t="s">
        <v>713</v>
      </c>
      <c r="I1414" s="50">
        <v>1330</v>
      </c>
      <c r="J1414" s="34">
        <v>1620</v>
      </c>
      <c r="K1414" s="34">
        <v>290</v>
      </c>
      <c r="L1414" s="35"/>
      <c r="Q1414" s="34" t="s">
        <v>702</v>
      </c>
      <c r="R1414" s="63" t="s">
        <v>703</v>
      </c>
      <c r="S1414" s="83">
        <v>42880</v>
      </c>
    </row>
    <row r="1415" spans="1:20" x14ac:dyDescent="0.25">
      <c r="A1415" s="54">
        <v>26093</v>
      </c>
      <c r="B1415" s="59">
        <v>8</v>
      </c>
      <c r="C1415" s="85" t="s">
        <v>90</v>
      </c>
      <c r="D1415" s="85" t="s">
        <v>89</v>
      </c>
      <c r="F1415" s="85" t="s">
        <v>314</v>
      </c>
      <c r="H1415" s="34" t="s">
        <v>37</v>
      </c>
      <c r="I1415" s="34">
        <v>1620</v>
      </c>
      <c r="J1415" s="34">
        <v>1670</v>
      </c>
      <c r="K1415" s="34">
        <v>50</v>
      </c>
      <c r="O1415" s="35"/>
      <c r="Q1415" s="34" t="s">
        <v>702</v>
      </c>
      <c r="R1415" s="63" t="s">
        <v>703</v>
      </c>
      <c r="S1415" s="83">
        <v>42880</v>
      </c>
    </row>
    <row r="1416" spans="1:20" x14ac:dyDescent="0.25">
      <c r="A1416" s="54">
        <v>26093</v>
      </c>
      <c r="B1416" s="59">
        <v>9</v>
      </c>
      <c r="C1416" s="85" t="s">
        <v>90</v>
      </c>
      <c r="D1416" s="88" t="s">
        <v>713</v>
      </c>
      <c r="E1416" s="64"/>
      <c r="F1416" s="88"/>
      <c r="G1416" s="64"/>
      <c r="H1416" s="50"/>
      <c r="I1416" s="50">
        <v>1670</v>
      </c>
      <c r="J1416" s="34">
        <v>1677</v>
      </c>
      <c r="K1416" s="34">
        <v>7</v>
      </c>
      <c r="L1416" s="35"/>
      <c r="Q1416" s="34" t="s">
        <v>702</v>
      </c>
      <c r="R1416" s="63" t="s">
        <v>703</v>
      </c>
      <c r="S1416" s="83">
        <v>42880</v>
      </c>
    </row>
    <row r="1417" spans="1:20" x14ac:dyDescent="0.25">
      <c r="A1417" s="54">
        <v>26093</v>
      </c>
      <c r="B1417" s="56">
        <v>10</v>
      </c>
      <c r="C1417" s="88" t="s">
        <v>1740</v>
      </c>
      <c r="F1417" s="88" t="s">
        <v>314</v>
      </c>
      <c r="H1417" s="50" t="s">
        <v>38</v>
      </c>
      <c r="I1417" s="50">
        <v>1222</v>
      </c>
      <c r="J1417" s="34">
        <v>1370</v>
      </c>
      <c r="K1417" s="34">
        <v>148</v>
      </c>
      <c r="L1417" s="35"/>
      <c r="M1417" s="34">
        <v>-938</v>
      </c>
      <c r="N1417" s="34">
        <v>-1086</v>
      </c>
      <c r="Q1417" s="34" t="s">
        <v>702</v>
      </c>
      <c r="R1417" s="63" t="s">
        <v>1751</v>
      </c>
      <c r="S1417" s="83">
        <v>42915</v>
      </c>
    </row>
    <row r="1418" spans="1:20" x14ac:dyDescent="0.25">
      <c r="A1418" s="54">
        <v>26093</v>
      </c>
      <c r="B1418" s="56">
        <v>11</v>
      </c>
      <c r="C1418" s="88" t="s">
        <v>1740</v>
      </c>
      <c r="F1418" s="88" t="s">
        <v>314</v>
      </c>
      <c r="H1418" s="50" t="s">
        <v>37</v>
      </c>
      <c r="I1418" s="50">
        <v>1370</v>
      </c>
      <c r="J1418" s="34">
        <v>1677</v>
      </c>
      <c r="K1418" s="34">
        <v>307</v>
      </c>
      <c r="L1418" s="35"/>
      <c r="M1418" s="34">
        <v>-1086</v>
      </c>
      <c r="N1418" s="34">
        <v>-1393</v>
      </c>
      <c r="Q1418" s="34" t="s">
        <v>702</v>
      </c>
      <c r="R1418" s="63" t="s">
        <v>1751</v>
      </c>
      <c r="S1418" s="83">
        <v>42915</v>
      </c>
    </row>
    <row r="1419" spans="1:20" x14ac:dyDescent="0.25">
      <c r="A1419" s="54">
        <v>26095</v>
      </c>
      <c r="B1419" s="54">
        <v>1</v>
      </c>
      <c r="C1419" s="85" t="s">
        <v>88</v>
      </c>
      <c r="F1419" s="85" t="s">
        <v>1752</v>
      </c>
      <c r="H1419" s="52"/>
      <c r="I1419" s="34">
        <v>700</v>
      </c>
      <c r="J1419" s="34">
        <v>1401</v>
      </c>
      <c r="K1419" s="34">
        <v>701</v>
      </c>
      <c r="M1419" s="34">
        <v>-412</v>
      </c>
      <c r="N1419" s="34">
        <v>-1113</v>
      </c>
      <c r="Q1419" s="34" t="s">
        <v>702</v>
      </c>
      <c r="R1419" s="63" t="s">
        <v>306</v>
      </c>
      <c r="S1419" s="83">
        <v>42880</v>
      </c>
      <c r="T1419" s="34" t="s">
        <v>308</v>
      </c>
    </row>
    <row r="1420" spans="1:20" x14ac:dyDescent="0.25">
      <c r="A1420" s="59">
        <v>26095</v>
      </c>
      <c r="B1420" s="59">
        <v>2</v>
      </c>
      <c r="C1420" s="85" t="s">
        <v>88</v>
      </c>
      <c r="F1420" s="85" t="s">
        <v>314</v>
      </c>
      <c r="I1420" s="34">
        <v>1033</v>
      </c>
      <c r="J1420" s="34">
        <v>1401</v>
      </c>
      <c r="K1420" s="34">
        <v>368</v>
      </c>
      <c r="M1420" s="34">
        <v>-745</v>
      </c>
      <c r="N1420" s="34">
        <v>-1113</v>
      </c>
      <c r="Q1420" s="34" t="s">
        <v>702</v>
      </c>
      <c r="R1420" s="63" t="s">
        <v>306</v>
      </c>
      <c r="S1420" s="83">
        <v>42880</v>
      </c>
    </row>
    <row r="1421" spans="1:20" x14ac:dyDescent="0.25">
      <c r="A1421" s="54">
        <v>26095</v>
      </c>
      <c r="B1421" s="54">
        <v>3</v>
      </c>
      <c r="C1421" s="85" t="s">
        <v>88</v>
      </c>
      <c r="F1421" s="85" t="s">
        <v>1753</v>
      </c>
      <c r="H1421" s="52"/>
      <c r="I1421" s="34">
        <v>1401</v>
      </c>
      <c r="M1421" s="34">
        <v>-1113</v>
      </c>
      <c r="N1421" s="34" t="s">
        <v>1756</v>
      </c>
      <c r="Q1421" s="34" t="s">
        <v>702</v>
      </c>
      <c r="R1421" s="63" t="s">
        <v>306</v>
      </c>
      <c r="S1421" s="83">
        <v>42880</v>
      </c>
      <c r="T1421" s="34" t="s">
        <v>308</v>
      </c>
    </row>
    <row r="1422" spans="1:20" x14ac:dyDescent="0.25">
      <c r="A1422" s="54">
        <v>26095</v>
      </c>
      <c r="B1422" s="59">
        <v>4</v>
      </c>
      <c r="C1422" s="85" t="s">
        <v>90</v>
      </c>
      <c r="D1422" s="88" t="s">
        <v>89</v>
      </c>
      <c r="F1422" s="85" t="s">
        <v>314</v>
      </c>
      <c r="H1422" s="52"/>
      <c r="I1422" s="52">
        <v>1033</v>
      </c>
      <c r="J1422" s="34">
        <v>1054</v>
      </c>
      <c r="K1422" s="34">
        <v>21</v>
      </c>
      <c r="Q1422" s="34" t="s">
        <v>702</v>
      </c>
      <c r="R1422" s="63" t="s">
        <v>1751</v>
      </c>
      <c r="S1422" s="83">
        <v>42915</v>
      </c>
    </row>
    <row r="1423" spans="1:20" x14ac:dyDescent="0.25">
      <c r="A1423" s="54">
        <v>26095</v>
      </c>
      <c r="B1423" s="59">
        <v>5</v>
      </c>
      <c r="C1423" s="85" t="s">
        <v>90</v>
      </c>
      <c r="D1423" s="85" t="s">
        <v>716</v>
      </c>
      <c r="H1423" s="52"/>
      <c r="I1423" s="52">
        <v>1054</v>
      </c>
      <c r="J1423" s="34">
        <v>1170</v>
      </c>
      <c r="K1423" s="34">
        <v>116</v>
      </c>
      <c r="Q1423" s="34" t="s">
        <v>702</v>
      </c>
      <c r="R1423" s="63" t="s">
        <v>1751</v>
      </c>
      <c r="S1423" s="83">
        <v>42915</v>
      </c>
    </row>
    <row r="1424" spans="1:20" x14ac:dyDescent="0.25">
      <c r="A1424" s="54">
        <v>26095</v>
      </c>
      <c r="B1424" s="59">
        <v>6</v>
      </c>
      <c r="C1424" s="85" t="s">
        <v>90</v>
      </c>
      <c r="D1424" s="85" t="s">
        <v>89</v>
      </c>
      <c r="F1424" s="85" t="s">
        <v>314</v>
      </c>
      <c r="H1424" s="52"/>
      <c r="I1424" s="52">
        <v>1170</v>
      </c>
      <c r="J1424" s="34">
        <v>1180</v>
      </c>
      <c r="K1424" s="34">
        <v>10</v>
      </c>
      <c r="Q1424" s="34" t="s">
        <v>702</v>
      </c>
      <c r="R1424" s="63" t="s">
        <v>1751</v>
      </c>
      <c r="S1424" s="83">
        <v>42915</v>
      </c>
    </row>
    <row r="1425" spans="1:20" x14ac:dyDescent="0.25">
      <c r="A1425" s="54">
        <v>26095</v>
      </c>
      <c r="B1425" s="59">
        <v>7</v>
      </c>
      <c r="C1425" s="85" t="s">
        <v>90</v>
      </c>
      <c r="D1425" s="85" t="s">
        <v>716</v>
      </c>
      <c r="H1425" s="52"/>
      <c r="I1425" s="52">
        <v>1180</v>
      </c>
      <c r="J1425" s="34">
        <v>1258</v>
      </c>
      <c r="K1425" s="34">
        <v>78</v>
      </c>
      <c r="Q1425" s="34" t="s">
        <v>702</v>
      </c>
      <c r="R1425" s="63" t="s">
        <v>1751</v>
      </c>
      <c r="S1425" s="83">
        <v>42915</v>
      </c>
    </row>
    <row r="1426" spans="1:20" x14ac:dyDescent="0.25">
      <c r="A1426" s="54">
        <v>26095</v>
      </c>
      <c r="B1426" s="59">
        <v>8</v>
      </c>
      <c r="C1426" s="85" t="s">
        <v>90</v>
      </c>
      <c r="D1426" s="88" t="s">
        <v>89</v>
      </c>
      <c r="F1426" s="85" t="s">
        <v>314</v>
      </c>
      <c r="H1426" s="52"/>
      <c r="I1426" s="52">
        <v>1258</v>
      </c>
      <c r="J1426" s="34">
        <v>1285</v>
      </c>
      <c r="K1426" s="34">
        <v>27</v>
      </c>
      <c r="Q1426" s="34" t="s">
        <v>702</v>
      </c>
      <c r="R1426" s="63" t="s">
        <v>1751</v>
      </c>
      <c r="S1426" s="83">
        <v>42915</v>
      </c>
    </row>
    <row r="1427" spans="1:20" x14ac:dyDescent="0.25">
      <c r="A1427" s="59">
        <v>26095</v>
      </c>
      <c r="B1427" s="59">
        <v>9</v>
      </c>
      <c r="C1427" s="85" t="s">
        <v>90</v>
      </c>
      <c r="D1427" s="85" t="s">
        <v>713</v>
      </c>
      <c r="H1427" s="52"/>
      <c r="I1427" s="34">
        <v>1285</v>
      </c>
      <c r="J1427" s="34">
        <v>1401</v>
      </c>
      <c r="K1427" s="34">
        <v>116</v>
      </c>
      <c r="Q1427" s="34" t="s">
        <v>702</v>
      </c>
      <c r="R1427" s="63" t="s">
        <v>1751</v>
      </c>
      <c r="S1427" s="83">
        <v>42915</v>
      </c>
    </row>
    <row r="1428" spans="1:20" x14ac:dyDescent="0.25">
      <c r="A1428" s="54">
        <v>26098</v>
      </c>
      <c r="B1428" s="54">
        <v>1</v>
      </c>
      <c r="C1428" s="85" t="s">
        <v>88</v>
      </c>
      <c r="F1428" s="85" t="s">
        <v>1752</v>
      </c>
      <c r="I1428" s="34">
        <v>892</v>
      </c>
      <c r="J1428" s="34">
        <v>1609</v>
      </c>
      <c r="K1428" s="34">
        <v>717</v>
      </c>
      <c r="L1428" s="64"/>
      <c r="M1428" s="34">
        <v>-600</v>
      </c>
      <c r="N1428" s="34">
        <v>-1317</v>
      </c>
      <c r="Q1428" s="34" t="s">
        <v>702</v>
      </c>
      <c r="R1428" s="63" t="s">
        <v>306</v>
      </c>
      <c r="S1428" s="83">
        <v>42880</v>
      </c>
    </row>
    <row r="1429" spans="1:20" x14ac:dyDescent="0.25">
      <c r="A1429" s="54">
        <v>26098</v>
      </c>
      <c r="B1429" s="59">
        <v>2</v>
      </c>
      <c r="C1429" s="85" t="s">
        <v>88</v>
      </c>
      <c r="F1429" s="85" t="s">
        <v>314</v>
      </c>
      <c r="I1429" s="34">
        <v>1208</v>
      </c>
      <c r="J1429" s="34">
        <v>1609</v>
      </c>
      <c r="K1429" s="34">
        <v>401</v>
      </c>
      <c r="M1429" s="34">
        <v>-916</v>
      </c>
      <c r="N1429" s="34">
        <v>-1317</v>
      </c>
      <c r="Q1429" s="34" t="s">
        <v>702</v>
      </c>
      <c r="R1429" s="63" t="s">
        <v>306</v>
      </c>
      <c r="S1429" s="83">
        <v>42880</v>
      </c>
      <c r="T1429" s="34" t="s">
        <v>308</v>
      </c>
    </row>
    <row r="1430" spans="1:20" x14ac:dyDescent="0.25">
      <c r="A1430" s="54">
        <v>26098</v>
      </c>
      <c r="B1430" s="54">
        <v>3</v>
      </c>
      <c r="C1430" s="85" t="s">
        <v>88</v>
      </c>
      <c r="F1430" s="85" t="s">
        <v>1753</v>
      </c>
      <c r="G1430" s="64"/>
      <c r="I1430" s="34">
        <v>1609</v>
      </c>
      <c r="M1430" s="34">
        <v>-1317</v>
      </c>
      <c r="N1430" s="34" t="s">
        <v>1756</v>
      </c>
      <c r="Q1430" s="34" t="s">
        <v>702</v>
      </c>
      <c r="R1430" s="63" t="s">
        <v>306</v>
      </c>
      <c r="S1430" s="83">
        <v>42880</v>
      </c>
    </row>
    <row r="1431" spans="1:20" x14ac:dyDescent="0.25">
      <c r="A1431" s="54">
        <v>26098</v>
      </c>
      <c r="B1431" s="59">
        <v>4</v>
      </c>
      <c r="C1431" s="85" t="s">
        <v>90</v>
      </c>
      <c r="D1431" s="85" t="s">
        <v>89</v>
      </c>
      <c r="F1431" s="85" t="s">
        <v>314</v>
      </c>
      <c r="I1431" s="34">
        <v>1220</v>
      </c>
      <c r="J1431" s="35">
        <v>1240</v>
      </c>
      <c r="K1431" s="34">
        <v>20</v>
      </c>
      <c r="O1431" s="35"/>
      <c r="Q1431" s="34" t="s">
        <v>702</v>
      </c>
      <c r="R1431" s="63" t="s">
        <v>703</v>
      </c>
      <c r="S1431" s="83">
        <v>42880</v>
      </c>
    </row>
    <row r="1432" spans="1:20" x14ac:dyDescent="0.25">
      <c r="A1432" s="54">
        <v>26098</v>
      </c>
      <c r="B1432" s="59">
        <v>5</v>
      </c>
      <c r="C1432" s="85" t="s">
        <v>90</v>
      </c>
      <c r="D1432" s="85" t="s">
        <v>713</v>
      </c>
      <c r="I1432" s="34">
        <v>1240</v>
      </c>
      <c r="J1432" s="35">
        <v>1560</v>
      </c>
      <c r="K1432" s="34">
        <v>320</v>
      </c>
      <c r="L1432" s="35"/>
      <c r="Q1432" s="34" t="s">
        <v>702</v>
      </c>
      <c r="R1432" s="63" t="s">
        <v>703</v>
      </c>
      <c r="S1432" s="83">
        <v>42880</v>
      </c>
    </row>
    <row r="1433" spans="1:20" x14ac:dyDescent="0.25">
      <c r="A1433" s="54">
        <v>26098</v>
      </c>
      <c r="B1433" s="59">
        <v>6</v>
      </c>
      <c r="C1433" s="85" t="s">
        <v>90</v>
      </c>
      <c r="D1433" s="85" t="s">
        <v>89</v>
      </c>
      <c r="F1433" s="85" t="s">
        <v>314</v>
      </c>
      <c r="H1433" s="34" t="s">
        <v>37</v>
      </c>
      <c r="I1433" s="34">
        <v>1560</v>
      </c>
      <c r="J1433" s="34">
        <v>1595</v>
      </c>
      <c r="K1433" s="34">
        <v>35</v>
      </c>
      <c r="O1433" s="35"/>
      <c r="Q1433" s="34" t="s">
        <v>702</v>
      </c>
      <c r="R1433" s="63" t="s">
        <v>703</v>
      </c>
      <c r="S1433" s="83">
        <v>42880</v>
      </c>
    </row>
    <row r="1434" spans="1:20" x14ac:dyDescent="0.25">
      <c r="A1434" s="54">
        <v>26098</v>
      </c>
      <c r="B1434" s="59">
        <v>7</v>
      </c>
      <c r="C1434" s="85" t="s">
        <v>90</v>
      </c>
      <c r="D1434" s="88" t="s">
        <v>713</v>
      </c>
      <c r="E1434" s="64"/>
      <c r="F1434" s="88"/>
      <c r="G1434" s="64"/>
      <c r="H1434" s="50"/>
      <c r="I1434" s="50">
        <v>1595</v>
      </c>
      <c r="J1434" s="35">
        <v>1609</v>
      </c>
      <c r="K1434" s="34">
        <v>14</v>
      </c>
      <c r="L1434" s="35"/>
      <c r="M1434" s="35"/>
      <c r="Q1434" s="34" t="s">
        <v>702</v>
      </c>
      <c r="R1434" s="63" t="s">
        <v>703</v>
      </c>
      <c r="S1434" s="83">
        <v>42880</v>
      </c>
    </row>
    <row r="1435" spans="1:20" x14ac:dyDescent="0.25">
      <c r="A1435" s="54">
        <v>26098</v>
      </c>
      <c r="B1435" s="56">
        <v>8</v>
      </c>
      <c r="C1435" s="88" t="s">
        <v>1740</v>
      </c>
      <c r="F1435" s="88" t="s">
        <v>314</v>
      </c>
      <c r="H1435" s="34" t="s">
        <v>37</v>
      </c>
      <c r="I1435" s="34">
        <v>1208</v>
      </c>
      <c r="J1435" s="34">
        <v>1609</v>
      </c>
      <c r="K1435" s="34">
        <v>401</v>
      </c>
      <c r="L1435" s="35"/>
      <c r="M1435" s="35">
        <v>-916</v>
      </c>
      <c r="N1435" s="34">
        <v>-1317</v>
      </c>
      <c r="Q1435" s="34" t="s">
        <v>702</v>
      </c>
      <c r="R1435" s="63" t="s">
        <v>1751</v>
      </c>
      <c r="S1435" s="83">
        <v>42915</v>
      </c>
    </row>
    <row r="1436" spans="1:20" x14ac:dyDescent="0.25">
      <c r="A1436" s="54">
        <v>26099</v>
      </c>
      <c r="B1436" s="54">
        <v>1</v>
      </c>
      <c r="C1436" s="85" t="s">
        <v>88</v>
      </c>
      <c r="F1436" s="85" t="s">
        <v>1752</v>
      </c>
      <c r="H1436" s="52"/>
      <c r="I1436" s="34">
        <v>791</v>
      </c>
      <c r="J1436" s="34">
        <v>1507</v>
      </c>
      <c r="K1436" s="34">
        <v>716</v>
      </c>
      <c r="M1436" s="34">
        <v>-483</v>
      </c>
      <c r="N1436" s="34">
        <v>-1199</v>
      </c>
      <c r="Q1436" s="34" t="s">
        <v>702</v>
      </c>
      <c r="R1436" s="63" t="s">
        <v>306</v>
      </c>
      <c r="S1436" s="83">
        <v>42880</v>
      </c>
    </row>
    <row r="1437" spans="1:20" x14ac:dyDescent="0.25">
      <c r="A1437" s="54">
        <v>26099</v>
      </c>
      <c r="B1437" s="59">
        <v>2</v>
      </c>
      <c r="C1437" s="85" t="s">
        <v>88</v>
      </c>
      <c r="F1437" s="85" t="s">
        <v>314</v>
      </c>
      <c r="I1437" s="34">
        <v>1070</v>
      </c>
      <c r="J1437" s="34">
        <v>1507</v>
      </c>
      <c r="K1437" s="34">
        <v>437</v>
      </c>
      <c r="M1437" s="34">
        <v>-762</v>
      </c>
      <c r="N1437" s="34">
        <v>-1199</v>
      </c>
      <c r="Q1437" s="34" t="s">
        <v>702</v>
      </c>
      <c r="R1437" s="63" t="s">
        <v>306</v>
      </c>
      <c r="S1437" s="83">
        <v>42880</v>
      </c>
    </row>
    <row r="1438" spans="1:20" x14ac:dyDescent="0.25">
      <c r="A1438" s="54">
        <v>26099</v>
      </c>
      <c r="B1438" s="54">
        <v>3</v>
      </c>
      <c r="C1438" s="85" t="s">
        <v>88</v>
      </c>
      <c r="F1438" s="85" t="s">
        <v>1753</v>
      </c>
      <c r="I1438" s="34">
        <v>1507</v>
      </c>
      <c r="L1438" s="64"/>
      <c r="M1438" s="64">
        <v>-1199</v>
      </c>
      <c r="N1438" s="34" t="s">
        <v>1756</v>
      </c>
      <c r="Q1438" s="34" t="s">
        <v>702</v>
      </c>
      <c r="R1438" s="63" t="s">
        <v>306</v>
      </c>
      <c r="S1438" s="83">
        <v>42880</v>
      </c>
    </row>
    <row r="1439" spans="1:20" x14ac:dyDescent="0.25">
      <c r="A1439" s="54">
        <v>26099</v>
      </c>
      <c r="B1439" s="59">
        <v>4</v>
      </c>
      <c r="C1439" s="85" t="s">
        <v>90</v>
      </c>
      <c r="D1439" s="85" t="s">
        <v>89</v>
      </c>
      <c r="F1439" s="85" t="s">
        <v>314</v>
      </c>
      <c r="H1439" s="34" t="s">
        <v>37</v>
      </c>
      <c r="I1439" s="34">
        <v>1070</v>
      </c>
      <c r="J1439" s="34">
        <v>1130</v>
      </c>
      <c r="K1439" s="34">
        <v>60</v>
      </c>
      <c r="O1439" s="35"/>
      <c r="Q1439" s="34" t="s">
        <v>702</v>
      </c>
      <c r="R1439" s="63" t="s">
        <v>703</v>
      </c>
      <c r="S1439" s="83">
        <v>42880</v>
      </c>
    </row>
    <row r="1440" spans="1:20" x14ac:dyDescent="0.25">
      <c r="A1440" s="54">
        <v>26099</v>
      </c>
      <c r="B1440" s="59">
        <v>5</v>
      </c>
      <c r="C1440" s="85" t="s">
        <v>90</v>
      </c>
      <c r="D1440" s="85" t="s">
        <v>716</v>
      </c>
      <c r="I1440" s="34">
        <v>1130</v>
      </c>
      <c r="J1440" s="35">
        <v>1165</v>
      </c>
      <c r="K1440" s="34">
        <v>35</v>
      </c>
      <c r="L1440" s="35"/>
      <c r="Q1440" s="34" t="s">
        <v>702</v>
      </c>
      <c r="R1440" s="63" t="s">
        <v>703</v>
      </c>
      <c r="S1440" s="83">
        <v>42880</v>
      </c>
    </row>
    <row r="1441" spans="1:19" x14ac:dyDescent="0.25">
      <c r="A1441" s="54">
        <v>26099</v>
      </c>
      <c r="B1441" s="59">
        <v>6</v>
      </c>
      <c r="C1441" s="85" t="s">
        <v>90</v>
      </c>
      <c r="D1441" s="85" t="s">
        <v>89</v>
      </c>
      <c r="F1441" s="85" t="s">
        <v>314</v>
      </c>
      <c r="H1441" s="34" t="s">
        <v>37</v>
      </c>
      <c r="I1441" s="34">
        <v>1165</v>
      </c>
      <c r="J1441" s="34">
        <v>1225</v>
      </c>
      <c r="K1441" s="34">
        <v>60</v>
      </c>
      <c r="O1441" s="35"/>
      <c r="Q1441" s="34" t="s">
        <v>702</v>
      </c>
      <c r="R1441" s="63" t="s">
        <v>703</v>
      </c>
      <c r="S1441" s="83">
        <v>42880</v>
      </c>
    </row>
    <row r="1442" spans="1:19" x14ac:dyDescent="0.25">
      <c r="A1442" s="54">
        <v>26099</v>
      </c>
      <c r="B1442" s="59">
        <v>7</v>
      </c>
      <c r="C1442" s="85" t="s">
        <v>90</v>
      </c>
      <c r="D1442" s="85" t="s">
        <v>716</v>
      </c>
      <c r="I1442" s="34">
        <v>1225</v>
      </c>
      <c r="J1442" s="35">
        <v>1300</v>
      </c>
      <c r="K1442" s="34">
        <v>75</v>
      </c>
      <c r="L1442" s="35"/>
      <c r="Q1442" s="34" t="s">
        <v>702</v>
      </c>
      <c r="R1442" s="63" t="s">
        <v>703</v>
      </c>
      <c r="S1442" s="83">
        <v>42880</v>
      </c>
    </row>
    <row r="1443" spans="1:19" x14ac:dyDescent="0.25">
      <c r="A1443" s="54">
        <v>26099</v>
      </c>
      <c r="B1443" s="59">
        <v>8</v>
      </c>
      <c r="C1443" s="85" t="s">
        <v>90</v>
      </c>
      <c r="D1443" s="85" t="s">
        <v>89</v>
      </c>
      <c r="F1443" s="85" t="s">
        <v>314</v>
      </c>
      <c r="H1443" s="34" t="s">
        <v>37</v>
      </c>
      <c r="I1443" s="34">
        <v>1300</v>
      </c>
      <c r="J1443" s="34">
        <v>1410</v>
      </c>
      <c r="K1443" s="34">
        <v>110</v>
      </c>
      <c r="O1443" s="35"/>
      <c r="Q1443" s="34" t="s">
        <v>702</v>
      </c>
      <c r="R1443" s="63" t="s">
        <v>703</v>
      </c>
      <c r="S1443" s="83">
        <v>42880</v>
      </c>
    </row>
    <row r="1444" spans="1:19" x14ac:dyDescent="0.25">
      <c r="A1444" s="54">
        <v>26099</v>
      </c>
      <c r="B1444" s="59">
        <v>9</v>
      </c>
      <c r="C1444" s="85" t="s">
        <v>90</v>
      </c>
      <c r="D1444" s="88" t="s">
        <v>713</v>
      </c>
      <c r="E1444" s="64"/>
      <c r="F1444" s="88"/>
      <c r="G1444" s="64"/>
      <c r="H1444" s="50"/>
      <c r="I1444" s="50">
        <v>1410</v>
      </c>
      <c r="J1444" s="35">
        <v>1507</v>
      </c>
      <c r="K1444" s="34">
        <v>97</v>
      </c>
      <c r="L1444" s="35"/>
      <c r="Q1444" s="34" t="s">
        <v>702</v>
      </c>
      <c r="R1444" s="63" t="s">
        <v>703</v>
      </c>
      <c r="S1444" s="83">
        <v>42880</v>
      </c>
    </row>
    <row r="1445" spans="1:19" x14ac:dyDescent="0.25">
      <c r="A1445" s="54">
        <v>26099</v>
      </c>
      <c r="B1445" s="56">
        <v>10</v>
      </c>
      <c r="C1445" s="88" t="s">
        <v>1740</v>
      </c>
      <c r="F1445" s="88" t="s">
        <v>314</v>
      </c>
      <c r="H1445" s="34" t="s">
        <v>37</v>
      </c>
      <c r="I1445" s="34">
        <v>1070</v>
      </c>
      <c r="J1445" s="34">
        <v>1507</v>
      </c>
      <c r="K1445" s="34">
        <v>437</v>
      </c>
      <c r="L1445" s="35"/>
      <c r="M1445" s="34">
        <v>-762</v>
      </c>
      <c r="N1445" s="34">
        <v>-1199</v>
      </c>
      <c r="Q1445" s="34" t="s">
        <v>702</v>
      </c>
      <c r="R1445" s="63" t="s">
        <v>1751</v>
      </c>
      <c r="S1445" s="83">
        <v>42915</v>
      </c>
    </row>
    <row r="1446" spans="1:19" x14ac:dyDescent="0.25">
      <c r="A1446" s="54">
        <v>26349</v>
      </c>
      <c r="B1446" s="54">
        <v>1</v>
      </c>
      <c r="C1446" s="85" t="s">
        <v>88</v>
      </c>
      <c r="F1446" s="88" t="s">
        <v>1752</v>
      </c>
      <c r="G1446" s="64"/>
      <c r="H1446" s="50"/>
      <c r="I1446" s="50"/>
      <c r="J1446" s="35">
        <v>970</v>
      </c>
      <c r="L1446" s="35"/>
      <c r="M1446" s="34" t="s">
        <v>1756</v>
      </c>
      <c r="N1446" s="34">
        <v>-577</v>
      </c>
      <c r="Q1446" s="34" t="s">
        <v>702</v>
      </c>
      <c r="R1446" s="63" t="s">
        <v>1751</v>
      </c>
      <c r="S1446" s="83">
        <v>42915</v>
      </c>
    </row>
    <row r="1447" spans="1:19" x14ac:dyDescent="0.25">
      <c r="A1447" s="54">
        <v>26349</v>
      </c>
      <c r="B1447" s="59">
        <v>2</v>
      </c>
      <c r="C1447" s="85" t="s">
        <v>88</v>
      </c>
      <c r="F1447" s="88" t="s">
        <v>314</v>
      </c>
      <c r="G1447" s="64"/>
      <c r="H1447" s="50"/>
      <c r="I1447" s="50">
        <v>766</v>
      </c>
      <c r="J1447" s="34">
        <v>970</v>
      </c>
      <c r="K1447" s="34">
        <v>204</v>
      </c>
      <c r="L1447" s="35"/>
      <c r="M1447" s="34">
        <v>-373</v>
      </c>
      <c r="N1447" s="34">
        <v>-577</v>
      </c>
      <c r="Q1447" s="34" t="s">
        <v>702</v>
      </c>
      <c r="R1447" s="63" t="s">
        <v>1751</v>
      </c>
      <c r="S1447" s="83">
        <v>42915</v>
      </c>
    </row>
    <row r="1448" spans="1:19" x14ac:dyDescent="0.25">
      <c r="A1448" s="54">
        <v>26349</v>
      </c>
      <c r="B1448" s="59">
        <v>3</v>
      </c>
      <c r="C1448" s="85" t="s">
        <v>88</v>
      </c>
      <c r="F1448" s="88" t="s">
        <v>1753</v>
      </c>
      <c r="G1448" s="64"/>
      <c r="H1448" s="50"/>
      <c r="I1448" s="50">
        <v>970</v>
      </c>
      <c r="J1448" s="35"/>
      <c r="L1448" s="35"/>
      <c r="M1448" s="34">
        <v>-577</v>
      </c>
      <c r="N1448" s="34" t="s">
        <v>1756</v>
      </c>
      <c r="Q1448" s="34" t="s">
        <v>702</v>
      </c>
      <c r="R1448" s="63" t="s">
        <v>1751</v>
      </c>
      <c r="S1448" s="83">
        <v>42915</v>
      </c>
    </row>
    <row r="1449" spans="1:19" x14ac:dyDescent="0.25">
      <c r="A1449" s="54">
        <v>26349</v>
      </c>
      <c r="B1449" s="59">
        <v>4</v>
      </c>
      <c r="C1449" s="85" t="s">
        <v>90</v>
      </c>
      <c r="D1449" s="87" t="s">
        <v>716</v>
      </c>
      <c r="E1449" s="62"/>
      <c r="F1449" s="87"/>
      <c r="G1449" s="62"/>
      <c r="H1449" s="50"/>
      <c r="I1449" s="50">
        <v>766.21699999999998</v>
      </c>
      <c r="J1449" s="35">
        <v>933</v>
      </c>
      <c r="K1449" s="34">
        <v>166.78299999999999</v>
      </c>
      <c r="L1449" s="35"/>
      <c r="Q1449" s="34" t="s">
        <v>702</v>
      </c>
      <c r="R1449" s="63" t="s">
        <v>703</v>
      </c>
      <c r="S1449" s="83">
        <v>42880</v>
      </c>
    </row>
    <row r="1450" spans="1:19" x14ac:dyDescent="0.25">
      <c r="A1450" s="54">
        <v>26349</v>
      </c>
      <c r="B1450" s="59">
        <v>5</v>
      </c>
      <c r="C1450" s="85" t="s">
        <v>90</v>
      </c>
      <c r="D1450" s="85" t="s">
        <v>89</v>
      </c>
      <c r="F1450" s="85" t="s">
        <v>314</v>
      </c>
      <c r="H1450" s="34" t="s">
        <v>37</v>
      </c>
      <c r="I1450" s="34">
        <v>933</v>
      </c>
      <c r="J1450" s="34">
        <v>960</v>
      </c>
      <c r="K1450" s="34">
        <v>27</v>
      </c>
      <c r="O1450" s="35"/>
      <c r="Q1450" s="34" t="s">
        <v>702</v>
      </c>
      <c r="R1450" s="63" t="s">
        <v>703</v>
      </c>
      <c r="S1450" s="83">
        <v>42880</v>
      </c>
    </row>
    <row r="1451" spans="1:19" x14ac:dyDescent="0.25">
      <c r="A1451" s="54">
        <v>26349</v>
      </c>
      <c r="B1451" s="59">
        <v>6</v>
      </c>
      <c r="C1451" s="85" t="s">
        <v>90</v>
      </c>
      <c r="D1451" s="87" t="s">
        <v>713</v>
      </c>
      <c r="E1451" s="62"/>
      <c r="F1451" s="87"/>
      <c r="G1451" s="62"/>
      <c r="H1451" s="50"/>
      <c r="I1451" s="50">
        <v>960</v>
      </c>
      <c r="J1451" s="35">
        <v>970.30399999999997</v>
      </c>
      <c r="K1451" s="34">
        <v>10.304</v>
      </c>
      <c r="L1451" s="35"/>
      <c r="M1451" s="35"/>
      <c r="Q1451" s="34" t="s">
        <v>702</v>
      </c>
      <c r="R1451" s="63" t="s">
        <v>703</v>
      </c>
      <c r="S1451" s="83">
        <v>42880</v>
      </c>
    </row>
    <row r="1452" spans="1:19" x14ac:dyDescent="0.25">
      <c r="A1452" s="54">
        <v>26349</v>
      </c>
      <c r="B1452" s="56">
        <v>7</v>
      </c>
      <c r="C1452" s="88" t="s">
        <v>1740</v>
      </c>
      <c r="F1452" s="87" t="s">
        <v>314</v>
      </c>
      <c r="H1452" s="50" t="s">
        <v>37</v>
      </c>
      <c r="I1452" s="50">
        <v>766</v>
      </c>
      <c r="J1452" s="34">
        <v>970</v>
      </c>
      <c r="K1452" s="34">
        <v>204</v>
      </c>
      <c r="L1452" s="35"/>
      <c r="M1452" s="35">
        <v>-373</v>
      </c>
      <c r="N1452" s="34">
        <v>-577</v>
      </c>
      <c r="Q1452" s="34" t="s">
        <v>702</v>
      </c>
      <c r="R1452" s="63" t="s">
        <v>1751</v>
      </c>
      <c r="S1452" s="83">
        <v>42915</v>
      </c>
    </row>
    <row r="1453" spans="1:19" x14ac:dyDescent="0.25">
      <c r="A1453" s="54">
        <v>26485</v>
      </c>
      <c r="B1453" s="54">
        <v>1</v>
      </c>
      <c r="C1453" s="85" t="s">
        <v>88</v>
      </c>
      <c r="F1453" s="87" t="s">
        <v>1752</v>
      </c>
      <c r="G1453" s="62"/>
      <c r="H1453" s="50"/>
      <c r="I1453" s="50"/>
      <c r="J1453" s="35">
        <v>1015</v>
      </c>
      <c r="L1453" s="35"/>
      <c r="M1453" s="35" t="s">
        <v>1756</v>
      </c>
      <c r="N1453" s="34">
        <v>-608</v>
      </c>
      <c r="Q1453" s="34" t="s">
        <v>702</v>
      </c>
      <c r="R1453" s="63" t="s">
        <v>1751</v>
      </c>
      <c r="S1453" s="83">
        <v>42915</v>
      </c>
    </row>
    <row r="1454" spans="1:19" x14ac:dyDescent="0.25">
      <c r="A1454" s="54">
        <v>26485</v>
      </c>
      <c r="B1454" s="59">
        <v>2</v>
      </c>
      <c r="C1454" s="85" t="s">
        <v>88</v>
      </c>
      <c r="F1454" s="87" t="s">
        <v>314</v>
      </c>
      <c r="G1454" s="62"/>
      <c r="H1454" s="50"/>
      <c r="I1454" s="50">
        <v>657</v>
      </c>
      <c r="J1454" s="34">
        <v>1015</v>
      </c>
      <c r="K1454" s="34">
        <v>358</v>
      </c>
      <c r="L1454" s="35"/>
      <c r="M1454" s="35">
        <v>-250</v>
      </c>
      <c r="N1454" s="34">
        <v>-608</v>
      </c>
      <c r="Q1454" s="34" t="s">
        <v>702</v>
      </c>
      <c r="R1454" s="63" t="s">
        <v>1751</v>
      </c>
      <c r="S1454" s="83">
        <v>42915</v>
      </c>
    </row>
    <row r="1455" spans="1:19" x14ac:dyDescent="0.25">
      <c r="A1455" s="54">
        <v>26485</v>
      </c>
      <c r="B1455" s="59">
        <v>3</v>
      </c>
      <c r="C1455" s="85" t="s">
        <v>88</v>
      </c>
      <c r="F1455" s="87" t="s">
        <v>1753</v>
      </c>
      <c r="G1455" s="62"/>
      <c r="H1455" s="50"/>
      <c r="I1455" s="50">
        <v>1015</v>
      </c>
      <c r="J1455" s="35"/>
      <c r="L1455" s="35"/>
      <c r="M1455" s="35">
        <v>-608</v>
      </c>
      <c r="N1455" s="34" t="s">
        <v>1756</v>
      </c>
      <c r="Q1455" s="34" t="s">
        <v>702</v>
      </c>
      <c r="R1455" s="63" t="s">
        <v>1751</v>
      </c>
      <c r="S1455" s="83">
        <v>42915</v>
      </c>
    </row>
    <row r="1456" spans="1:19" x14ac:dyDescent="0.25">
      <c r="A1456" s="54">
        <v>26485</v>
      </c>
      <c r="B1456" s="59">
        <v>4</v>
      </c>
      <c r="C1456" s="85" t="s">
        <v>90</v>
      </c>
      <c r="D1456" s="85" t="s">
        <v>89</v>
      </c>
      <c r="F1456" s="85" t="s">
        <v>314</v>
      </c>
      <c r="H1456" s="34" t="s">
        <v>37</v>
      </c>
      <c r="I1456" s="34">
        <v>657</v>
      </c>
      <c r="J1456" s="34">
        <v>681</v>
      </c>
      <c r="K1456" s="34">
        <v>24</v>
      </c>
      <c r="O1456" s="35"/>
      <c r="Q1456" s="34" t="s">
        <v>702</v>
      </c>
      <c r="R1456" s="63" t="s">
        <v>703</v>
      </c>
      <c r="S1456" s="83">
        <v>42880</v>
      </c>
    </row>
    <row r="1457" spans="1:20" x14ac:dyDescent="0.25">
      <c r="A1457" s="54">
        <v>26485</v>
      </c>
      <c r="B1457" s="59">
        <v>5</v>
      </c>
      <c r="C1457" s="85" t="s">
        <v>90</v>
      </c>
      <c r="D1457" s="87" t="s">
        <v>713</v>
      </c>
      <c r="E1457" s="62"/>
      <c r="F1457" s="87"/>
      <c r="G1457" s="62"/>
      <c r="H1457" s="50"/>
      <c r="I1457" s="50">
        <v>681</v>
      </c>
      <c r="J1457" s="35">
        <v>1015</v>
      </c>
      <c r="K1457" s="34">
        <v>334</v>
      </c>
      <c r="L1457" s="35"/>
      <c r="M1457" s="35"/>
      <c r="Q1457" s="34" t="s">
        <v>702</v>
      </c>
      <c r="R1457" s="63" t="s">
        <v>703</v>
      </c>
      <c r="S1457" s="83">
        <v>42880</v>
      </c>
    </row>
    <row r="1458" spans="1:20" x14ac:dyDescent="0.25">
      <c r="A1458" s="54">
        <v>26485</v>
      </c>
      <c r="B1458" s="56">
        <v>6</v>
      </c>
      <c r="C1458" s="88" t="s">
        <v>1740</v>
      </c>
      <c r="F1458" s="87" t="s">
        <v>314</v>
      </c>
      <c r="H1458" s="50" t="s">
        <v>37</v>
      </c>
      <c r="I1458" s="50">
        <v>657</v>
      </c>
      <c r="J1458" s="34">
        <v>1015</v>
      </c>
      <c r="K1458" s="34">
        <v>358</v>
      </c>
      <c r="L1458" s="35"/>
      <c r="M1458" s="35">
        <v>-250</v>
      </c>
      <c r="N1458" s="34">
        <v>-608</v>
      </c>
      <c r="Q1458" s="34" t="s">
        <v>702</v>
      </c>
      <c r="R1458" s="63" t="s">
        <v>1751</v>
      </c>
      <c r="S1458" s="83">
        <v>42915</v>
      </c>
    </row>
    <row r="1459" spans="1:20" x14ac:dyDescent="0.25">
      <c r="A1459" s="54">
        <v>27466</v>
      </c>
      <c r="B1459" s="54">
        <v>1</v>
      </c>
      <c r="C1459" s="85" t="s">
        <v>88</v>
      </c>
      <c r="F1459" s="85" t="s">
        <v>1752</v>
      </c>
      <c r="I1459" s="34">
        <v>303</v>
      </c>
      <c r="J1459" s="34">
        <v>913</v>
      </c>
      <c r="K1459" s="34">
        <v>610</v>
      </c>
      <c r="L1459" s="64"/>
      <c r="M1459" s="64">
        <v>68</v>
      </c>
      <c r="N1459" s="34">
        <v>-542</v>
      </c>
      <c r="Q1459" s="34" t="s">
        <v>702</v>
      </c>
      <c r="R1459" s="63" t="s">
        <v>306</v>
      </c>
      <c r="S1459" s="83">
        <v>42880</v>
      </c>
      <c r="T1459" s="34" t="s">
        <v>308</v>
      </c>
    </row>
    <row r="1460" spans="1:20" x14ac:dyDescent="0.25">
      <c r="A1460" s="59">
        <v>27466</v>
      </c>
      <c r="B1460" s="59">
        <v>2</v>
      </c>
      <c r="C1460" s="85" t="s">
        <v>88</v>
      </c>
      <c r="F1460" s="85" t="s">
        <v>314</v>
      </c>
      <c r="I1460" s="34">
        <v>595</v>
      </c>
      <c r="J1460" s="34">
        <v>913</v>
      </c>
      <c r="K1460" s="34">
        <v>318</v>
      </c>
      <c r="M1460" s="34">
        <v>-224</v>
      </c>
      <c r="N1460" s="34">
        <v>-542</v>
      </c>
      <c r="Q1460" s="34" t="s">
        <v>702</v>
      </c>
      <c r="R1460" s="63" t="s">
        <v>306</v>
      </c>
      <c r="S1460" s="83">
        <v>42880</v>
      </c>
    </row>
    <row r="1461" spans="1:20" x14ac:dyDescent="0.25">
      <c r="A1461" s="54">
        <v>27466</v>
      </c>
      <c r="B1461" s="54">
        <v>3</v>
      </c>
      <c r="C1461" s="85" t="s">
        <v>88</v>
      </c>
      <c r="F1461" s="85" t="s">
        <v>1753</v>
      </c>
      <c r="I1461" s="34">
        <v>913</v>
      </c>
      <c r="L1461" s="64"/>
      <c r="M1461" s="64">
        <v>-542</v>
      </c>
      <c r="N1461" s="34" t="s">
        <v>1756</v>
      </c>
      <c r="Q1461" s="34" t="s">
        <v>702</v>
      </c>
      <c r="R1461" s="63" t="s">
        <v>306</v>
      </c>
      <c r="S1461" s="83">
        <v>42880</v>
      </c>
      <c r="T1461" s="34" t="s">
        <v>308</v>
      </c>
    </row>
    <row r="1462" spans="1:20" x14ac:dyDescent="0.25">
      <c r="A1462" s="59">
        <v>27466</v>
      </c>
      <c r="B1462" s="59">
        <v>4</v>
      </c>
      <c r="C1462" s="85" t="s">
        <v>90</v>
      </c>
      <c r="D1462" s="85" t="s">
        <v>89</v>
      </c>
      <c r="F1462" s="85" t="s">
        <v>314</v>
      </c>
      <c r="H1462" s="34" t="s">
        <v>38</v>
      </c>
      <c r="I1462" s="34">
        <v>595</v>
      </c>
      <c r="J1462" s="34">
        <v>605</v>
      </c>
      <c r="K1462" s="34">
        <v>10</v>
      </c>
      <c r="O1462" s="35"/>
      <c r="Q1462" s="34" t="s">
        <v>702</v>
      </c>
      <c r="R1462" s="63" t="s">
        <v>703</v>
      </c>
      <c r="S1462" s="83">
        <v>42880</v>
      </c>
    </row>
    <row r="1463" spans="1:20" x14ac:dyDescent="0.25">
      <c r="A1463" s="59">
        <v>27466</v>
      </c>
      <c r="B1463" s="59">
        <v>5</v>
      </c>
      <c r="C1463" s="85" t="s">
        <v>90</v>
      </c>
      <c r="D1463" s="85" t="s">
        <v>89</v>
      </c>
      <c r="F1463" s="85" t="s">
        <v>314</v>
      </c>
      <c r="I1463" s="34">
        <v>605</v>
      </c>
      <c r="J1463" s="35">
        <v>690</v>
      </c>
      <c r="K1463" s="34">
        <v>85</v>
      </c>
      <c r="O1463" s="35"/>
      <c r="Q1463" s="34" t="s">
        <v>702</v>
      </c>
      <c r="R1463" s="63" t="s">
        <v>1751</v>
      </c>
      <c r="S1463" s="83">
        <v>42915</v>
      </c>
    </row>
    <row r="1464" spans="1:20" x14ac:dyDescent="0.25">
      <c r="A1464" s="61">
        <v>27466</v>
      </c>
      <c r="B1464" s="59">
        <v>6</v>
      </c>
      <c r="C1464" s="85" t="s">
        <v>90</v>
      </c>
      <c r="D1464" s="88" t="s">
        <v>716</v>
      </c>
      <c r="E1464" s="64"/>
      <c r="F1464" s="88"/>
      <c r="G1464" s="64"/>
      <c r="H1464" s="50"/>
      <c r="I1464" s="50">
        <v>690</v>
      </c>
      <c r="J1464" s="35">
        <v>913</v>
      </c>
      <c r="K1464" s="34">
        <v>223</v>
      </c>
      <c r="L1464" s="35"/>
      <c r="M1464" s="64"/>
      <c r="Q1464" s="34" t="s">
        <v>702</v>
      </c>
      <c r="R1464" s="63" t="s">
        <v>703</v>
      </c>
      <c r="S1464" s="83">
        <v>42880</v>
      </c>
    </row>
    <row r="1465" spans="1:20" x14ac:dyDescent="0.25">
      <c r="A1465" s="61">
        <v>27466</v>
      </c>
      <c r="B1465" s="56">
        <v>7</v>
      </c>
      <c r="C1465" s="88" t="s">
        <v>1740</v>
      </c>
      <c r="F1465" s="88" t="s">
        <v>314</v>
      </c>
      <c r="H1465" s="34" t="s">
        <v>38</v>
      </c>
      <c r="I1465" s="34">
        <v>595</v>
      </c>
      <c r="J1465" s="34">
        <v>913</v>
      </c>
      <c r="K1465" s="34">
        <v>318</v>
      </c>
      <c r="L1465" s="35"/>
      <c r="M1465" s="64">
        <v>-224</v>
      </c>
      <c r="N1465" s="34">
        <v>-542</v>
      </c>
      <c r="Q1465" s="34" t="s">
        <v>702</v>
      </c>
      <c r="R1465" s="63" t="s">
        <v>1751</v>
      </c>
      <c r="S1465" s="83">
        <v>42915</v>
      </c>
    </row>
    <row r="1466" spans="1:20" x14ac:dyDescent="0.25">
      <c r="A1466" s="54">
        <v>27814</v>
      </c>
      <c r="B1466" s="54">
        <v>1</v>
      </c>
      <c r="C1466" s="85" t="s">
        <v>88</v>
      </c>
      <c r="F1466" s="88" t="s">
        <v>1752</v>
      </c>
      <c r="G1466" s="64"/>
      <c r="H1466" s="50"/>
      <c r="I1466" s="50"/>
      <c r="J1466" s="35">
        <v>1640</v>
      </c>
      <c r="L1466" s="35"/>
      <c r="M1466" s="64" t="s">
        <v>1756</v>
      </c>
      <c r="N1466" s="34">
        <v>-1415</v>
      </c>
      <c r="Q1466" s="34" t="s">
        <v>702</v>
      </c>
      <c r="R1466" s="63" t="s">
        <v>1751</v>
      </c>
      <c r="S1466" s="83">
        <v>42915</v>
      </c>
    </row>
    <row r="1467" spans="1:20" x14ac:dyDescent="0.25">
      <c r="A1467" s="59">
        <v>27814</v>
      </c>
      <c r="B1467" s="59">
        <v>2</v>
      </c>
      <c r="C1467" s="85" t="s">
        <v>88</v>
      </c>
      <c r="F1467" s="88" t="s">
        <v>314</v>
      </c>
      <c r="G1467" s="64"/>
      <c r="H1467" s="50"/>
      <c r="I1467" s="50">
        <v>1290</v>
      </c>
      <c r="J1467" s="34">
        <v>1640</v>
      </c>
      <c r="K1467" s="34">
        <v>350</v>
      </c>
      <c r="L1467" s="35"/>
      <c r="M1467" s="64">
        <v>-1065</v>
      </c>
      <c r="N1467" s="34">
        <v>-1415</v>
      </c>
      <c r="Q1467" s="34" t="s">
        <v>702</v>
      </c>
      <c r="R1467" s="63" t="s">
        <v>1751</v>
      </c>
      <c r="S1467" s="83">
        <v>42915</v>
      </c>
    </row>
    <row r="1468" spans="1:20" x14ac:dyDescent="0.25">
      <c r="A1468" s="59">
        <v>27814</v>
      </c>
      <c r="B1468" s="59">
        <v>3</v>
      </c>
      <c r="C1468" s="85" t="s">
        <v>88</v>
      </c>
      <c r="F1468" s="88" t="s">
        <v>1753</v>
      </c>
      <c r="G1468" s="64"/>
      <c r="H1468" s="50"/>
      <c r="I1468" s="50">
        <v>1640</v>
      </c>
      <c r="J1468" s="35"/>
      <c r="L1468" s="35"/>
      <c r="M1468" s="64">
        <v>-1415</v>
      </c>
      <c r="N1468" s="34" t="s">
        <v>1756</v>
      </c>
      <c r="Q1468" s="34" t="s">
        <v>702</v>
      </c>
      <c r="R1468" s="63" t="s">
        <v>1751</v>
      </c>
      <c r="S1468" s="83">
        <v>42915</v>
      </c>
    </row>
    <row r="1469" spans="1:20" x14ac:dyDescent="0.25">
      <c r="A1469" s="59">
        <v>27814</v>
      </c>
      <c r="B1469" s="59">
        <v>4</v>
      </c>
      <c r="C1469" s="85" t="s">
        <v>90</v>
      </c>
      <c r="D1469" s="85" t="s">
        <v>89</v>
      </c>
      <c r="F1469" s="85" t="s">
        <v>314</v>
      </c>
      <c r="H1469" s="34" t="s">
        <v>38</v>
      </c>
      <c r="I1469" s="34">
        <v>1290</v>
      </c>
      <c r="J1469" s="35">
        <v>1315</v>
      </c>
      <c r="K1469" s="34">
        <v>25</v>
      </c>
      <c r="O1469" s="35"/>
      <c r="Q1469" s="34" t="s">
        <v>702</v>
      </c>
      <c r="R1469" s="63" t="s">
        <v>703</v>
      </c>
      <c r="S1469" s="83">
        <v>42880</v>
      </c>
    </row>
    <row r="1470" spans="1:20" x14ac:dyDescent="0.25">
      <c r="A1470" s="59">
        <v>27814</v>
      </c>
      <c r="B1470" s="59">
        <v>5</v>
      </c>
      <c r="C1470" s="85" t="s">
        <v>90</v>
      </c>
      <c r="D1470" s="85" t="s">
        <v>713</v>
      </c>
      <c r="I1470" s="34">
        <v>1315</v>
      </c>
      <c r="J1470" s="35">
        <v>1345</v>
      </c>
      <c r="K1470" s="34">
        <v>30</v>
      </c>
      <c r="L1470" s="35"/>
      <c r="Q1470" s="34" t="s">
        <v>702</v>
      </c>
      <c r="R1470" s="63" t="s">
        <v>703</v>
      </c>
      <c r="S1470" s="83">
        <v>42880</v>
      </c>
    </row>
    <row r="1471" spans="1:20" x14ac:dyDescent="0.25">
      <c r="A1471" s="59">
        <v>27814</v>
      </c>
      <c r="B1471" s="59">
        <v>6</v>
      </c>
      <c r="C1471" s="85" t="s">
        <v>90</v>
      </c>
      <c r="D1471" s="85" t="s">
        <v>89</v>
      </c>
      <c r="F1471" s="85" t="s">
        <v>314</v>
      </c>
      <c r="H1471" s="34" t="s">
        <v>37</v>
      </c>
      <c r="I1471" s="34">
        <v>1345</v>
      </c>
      <c r="J1471" s="35">
        <v>1370</v>
      </c>
      <c r="K1471" s="34">
        <v>25</v>
      </c>
      <c r="O1471" s="35"/>
      <c r="Q1471" s="34" t="s">
        <v>702</v>
      </c>
      <c r="R1471" s="63" t="s">
        <v>703</v>
      </c>
      <c r="S1471" s="83">
        <v>42880</v>
      </c>
    </row>
    <row r="1472" spans="1:20" x14ac:dyDescent="0.25">
      <c r="A1472" s="61">
        <v>27814</v>
      </c>
      <c r="B1472" s="59">
        <v>7</v>
      </c>
      <c r="C1472" s="85" t="s">
        <v>90</v>
      </c>
      <c r="D1472" s="87" t="s">
        <v>713</v>
      </c>
      <c r="E1472" s="62"/>
      <c r="F1472" s="87"/>
      <c r="G1472" s="62"/>
      <c r="H1472" s="50"/>
      <c r="I1472" s="50">
        <v>1370</v>
      </c>
      <c r="J1472" s="35">
        <v>1646.8</v>
      </c>
      <c r="K1472" s="34">
        <v>276.8</v>
      </c>
      <c r="L1472" s="35"/>
      <c r="M1472" s="35"/>
      <c r="Q1472" s="34" t="s">
        <v>702</v>
      </c>
      <c r="R1472" s="63" t="s">
        <v>703</v>
      </c>
      <c r="S1472" s="83">
        <v>42880</v>
      </c>
    </row>
    <row r="1473" spans="1:20" x14ac:dyDescent="0.25">
      <c r="A1473" s="61">
        <v>27814</v>
      </c>
      <c r="B1473" s="56">
        <v>8</v>
      </c>
      <c r="C1473" s="88" t="s">
        <v>1740</v>
      </c>
      <c r="F1473" s="87" t="s">
        <v>314</v>
      </c>
      <c r="H1473" s="34" t="s">
        <v>38</v>
      </c>
      <c r="I1473" s="34">
        <v>1290</v>
      </c>
      <c r="J1473" s="35">
        <v>1330</v>
      </c>
      <c r="K1473" s="34">
        <v>40</v>
      </c>
      <c r="L1473" s="35"/>
      <c r="M1473" s="35">
        <v>-1065</v>
      </c>
      <c r="N1473" s="34">
        <v>-1105</v>
      </c>
      <c r="Q1473" s="34" t="s">
        <v>702</v>
      </c>
      <c r="R1473" s="63" t="s">
        <v>1751</v>
      </c>
      <c r="S1473" s="83">
        <v>42915</v>
      </c>
    </row>
    <row r="1474" spans="1:20" x14ac:dyDescent="0.25">
      <c r="A1474" s="61">
        <v>27814</v>
      </c>
      <c r="B1474" s="56">
        <v>9</v>
      </c>
      <c r="C1474" s="88" t="s">
        <v>1740</v>
      </c>
      <c r="F1474" s="87" t="s">
        <v>314</v>
      </c>
      <c r="H1474" s="34" t="s">
        <v>37</v>
      </c>
      <c r="I1474" s="34">
        <v>1330</v>
      </c>
      <c r="J1474" s="35">
        <v>1647</v>
      </c>
      <c r="K1474" s="34">
        <v>317</v>
      </c>
      <c r="L1474" s="35"/>
      <c r="M1474" s="35">
        <v>-1105</v>
      </c>
      <c r="N1474" s="34">
        <v>-1422</v>
      </c>
      <c r="Q1474" s="34" t="s">
        <v>702</v>
      </c>
      <c r="R1474" s="63" t="s">
        <v>1751</v>
      </c>
      <c r="S1474" s="83">
        <v>42915</v>
      </c>
    </row>
    <row r="1475" spans="1:20" x14ac:dyDescent="0.25">
      <c r="A1475" s="54">
        <v>29038</v>
      </c>
      <c r="B1475" s="54">
        <v>1</v>
      </c>
      <c r="C1475" s="85" t="s">
        <v>88</v>
      </c>
      <c r="F1475" s="87" t="s">
        <v>1752</v>
      </c>
      <c r="H1475" s="50"/>
      <c r="I1475" s="50"/>
      <c r="J1475" s="35">
        <v>733</v>
      </c>
      <c r="L1475" s="35"/>
      <c r="M1475" s="35" t="s">
        <v>1756</v>
      </c>
      <c r="N1475" s="34">
        <v>-398</v>
      </c>
      <c r="Q1475" s="34" t="s">
        <v>702</v>
      </c>
      <c r="R1475" s="63" t="s">
        <v>1751</v>
      </c>
      <c r="S1475" s="83">
        <v>42915</v>
      </c>
    </row>
    <row r="1476" spans="1:20" x14ac:dyDescent="0.25">
      <c r="A1476" s="59">
        <v>29038</v>
      </c>
      <c r="B1476" s="59">
        <v>2</v>
      </c>
      <c r="C1476" s="85" t="s">
        <v>88</v>
      </c>
      <c r="F1476" s="87" t="s">
        <v>314</v>
      </c>
      <c r="G1476" s="62"/>
      <c r="H1476" s="50"/>
      <c r="I1476" s="50">
        <v>540</v>
      </c>
      <c r="J1476" s="35">
        <v>733</v>
      </c>
      <c r="K1476" s="34">
        <v>193</v>
      </c>
      <c r="L1476" s="35"/>
      <c r="M1476" s="35">
        <v>-205</v>
      </c>
      <c r="N1476" s="34">
        <v>-398</v>
      </c>
      <c r="Q1476" s="34" t="s">
        <v>702</v>
      </c>
      <c r="R1476" s="63" t="s">
        <v>1751</v>
      </c>
      <c r="S1476" s="83">
        <v>42915</v>
      </c>
    </row>
    <row r="1477" spans="1:20" x14ac:dyDescent="0.25">
      <c r="A1477" s="54">
        <v>29038</v>
      </c>
      <c r="B1477" s="54">
        <v>3</v>
      </c>
      <c r="C1477" s="85" t="s">
        <v>88</v>
      </c>
      <c r="F1477" s="87" t="s">
        <v>1753</v>
      </c>
      <c r="G1477" s="62"/>
      <c r="H1477" s="50"/>
      <c r="I1477" s="50">
        <v>733</v>
      </c>
      <c r="J1477" s="35"/>
      <c r="L1477" s="35"/>
      <c r="M1477" s="35">
        <v>-398</v>
      </c>
      <c r="N1477" s="34" t="s">
        <v>1756</v>
      </c>
      <c r="Q1477" s="34" t="s">
        <v>702</v>
      </c>
      <c r="R1477" s="63" t="s">
        <v>1751</v>
      </c>
      <c r="S1477" s="83">
        <v>42915</v>
      </c>
    </row>
    <row r="1478" spans="1:20" x14ac:dyDescent="0.25">
      <c r="A1478" s="59">
        <v>29038</v>
      </c>
      <c r="B1478" s="59">
        <v>4</v>
      </c>
      <c r="C1478" s="85" t="s">
        <v>90</v>
      </c>
      <c r="D1478" s="85" t="s">
        <v>89</v>
      </c>
      <c r="F1478" s="85" t="s">
        <v>314</v>
      </c>
      <c r="H1478" s="34" t="s">
        <v>37</v>
      </c>
      <c r="I1478" s="34">
        <v>540</v>
      </c>
      <c r="J1478" s="34">
        <v>564</v>
      </c>
      <c r="K1478" s="34">
        <v>24</v>
      </c>
      <c r="O1478" s="35"/>
      <c r="Q1478" s="34" t="s">
        <v>702</v>
      </c>
      <c r="R1478" s="63" t="s">
        <v>703</v>
      </c>
      <c r="S1478" s="83">
        <v>42880</v>
      </c>
    </row>
    <row r="1479" spans="1:20" x14ac:dyDescent="0.25">
      <c r="A1479" s="60">
        <v>29038</v>
      </c>
      <c r="B1479" s="59">
        <v>5</v>
      </c>
      <c r="C1479" s="85" t="s">
        <v>90</v>
      </c>
      <c r="D1479" s="87" t="s">
        <v>713</v>
      </c>
      <c r="E1479" s="62"/>
      <c r="F1479" s="87"/>
      <c r="G1479" s="62"/>
      <c r="H1479" s="50"/>
      <c r="I1479" s="50">
        <v>564</v>
      </c>
      <c r="J1479" s="35">
        <v>733</v>
      </c>
      <c r="K1479" s="34">
        <v>169</v>
      </c>
      <c r="L1479" s="35"/>
      <c r="M1479" s="35"/>
      <c r="Q1479" s="34" t="s">
        <v>702</v>
      </c>
      <c r="R1479" s="63" t="s">
        <v>703</v>
      </c>
      <c r="S1479" s="83">
        <v>42880</v>
      </c>
    </row>
    <row r="1480" spans="1:20" x14ac:dyDescent="0.25">
      <c r="A1480" s="60">
        <v>29038</v>
      </c>
      <c r="B1480" s="56">
        <v>6</v>
      </c>
      <c r="C1480" s="88" t="s">
        <v>1740</v>
      </c>
      <c r="F1480" s="87" t="s">
        <v>314</v>
      </c>
      <c r="H1480" s="50" t="s">
        <v>37</v>
      </c>
      <c r="I1480" s="50">
        <v>540</v>
      </c>
      <c r="J1480" s="35">
        <v>733</v>
      </c>
      <c r="K1480" s="34">
        <v>193</v>
      </c>
      <c r="L1480" s="35"/>
      <c r="M1480" s="35">
        <v>-205</v>
      </c>
      <c r="N1480" s="34">
        <v>-398</v>
      </c>
      <c r="Q1480" s="34" t="s">
        <v>702</v>
      </c>
      <c r="R1480" s="63" t="s">
        <v>1751</v>
      </c>
      <c r="S1480" s="83">
        <v>42915</v>
      </c>
    </row>
    <row r="1481" spans="1:20" x14ac:dyDescent="0.25">
      <c r="A1481" s="54">
        <v>29196</v>
      </c>
      <c r="B1481" s="54">
        <v>1</v>
      </c>
      <c r="C1481" s="85" t="s">
        <v>88</v>
      </c>
      <c r="F1481" s="87" t="s">
        <v>1752</v>
      </c>
      <c r="G1481" s="62"/>
      <c r="H1481" s="50"/>
      <c r="I1481" s="50"/>
      <c r="J1481" s="35"/>
      <c r="L1481" s="35"/>
      <c r="M1481" s="35" t="s">
        <v>1756</v>
      </c>
      <c r="N1481" s="34" t="s">
        <v>1756</v>
      </c>
      <c r="Q1481" s="34" t="s">
        <v>702</v>
      </c>
      <c r="R1481" s="63" t="s">
        <v>1751</v>
      </c>
      <c r="S1481" s="83">
        <v>42915</v>
      </c>
    </row>
    <row r="1482" spans="1:20" x14ac:dyDescent="0.25">
      <c r="A1482" s="59">
        <v>29196</v>
      </c>
      <c r="B1482" s="59">
        <v>2</v>
      </c>
      <c r="C1482" s="85" t="s">
        <v>88</v>
      </c>
      <c r="F1482" s="87" t="s">
        <v>314</v>
      </c>
      <c r="G1482" s="62"/>
      <c r="H1482" s="50"/>
      <c r="I1482" s="50">
        <v>902</v>
      </c>
      <c r="J1482" s="35">
        <v>1158</v>
      </c>
      <c r="K1482" s="34">
        <v>256</v>
      </c>
      <c r="L1482" s="35"/>
      <c r="M1482" s="35">
        <v>-540</v>
      </c>
      <c r="N1482" s="34">
        <v>-796</v>
      </c>
      <c r="Q1482" s="34" t="s">
        <v>702</v>
      </c>
      <c r="R1482" s="63" t="s">
        <v>1751</v>
      </c>
      <c r="S1482" s="83">
        <v>42915</v>
      </c>
    </row>
    <row r="1483" spans="1:20" x14ac:dyDescent="0.25">
      <c r="A1483" s="54">
        <v>29196</v>
      </c>
      <c r="B1483" s="54">
        <v>3</v>
      </c>
      <c r="C1483" s="85" t="s">
        <v>88</v>
      </c>
      <c r="F1483" s="87" t="s">
        <v>1753</v>
      </c>
      <c r="G1483" s="62"/>
      <c r="H1483" s="50"/>
      <c r="I1483" s="50"/>
      <c r="J1483" s="35"/>
      <c r="L1483" s="35"/>
      <c r="M1483" s="35" t="s">
        <v>1756</v>
      </c>
      <c r="N1483" s="34" t="s">
        <v>1756</v>
      </c>
      <c r="Q1483" s="34" t="s">
        <v>702</v>
      </c>
      <c r="R1483" s="63" t="s">
        <v>1751</v>
      </c>
      <c r="S1483" s="83">
        <v>42915</v>
      </c>
    </row>
    <row r="1484" spans="1:20" x14ac:dyDescent="0.25">
      <c r="A1484" s="59">
        <v>29196</v>
      </c>
      <c r="B1484" s="59">
        <v>4</v>
      </c>
      <c r="C1484" s="85" t="s">
        <v>90</v>
      </c>
      <c r="D1484" s="85" t="s">
        <v>89</v>
      </c>
      <c r="F1484" s="85" t="s">
        <v>314</v>
      </c>
      <c r="H1484" s="34" t="s">
        <v>38</v>
      </c>
      <c r="I1484" s="34">
        <v>902</v>
      </c>
      <c r="J1484" s="34">
        <v>919</v>
      </c>
      <c r="K1484" s="34">
        <v>17</v>
      </c>
      <c r="O1484" s="35"/>
      <c r="Q1484" s="34" t="s">
        <v>702</v>
      </c>
      <c r="R1484" s="63" t="s">
        <v>703</v>
      </c>
      <c r="S1484" s="83">
        <v>42880</v>
      </c>
    </row>
    <row r="1485" spans="1:20" x14ac:dyDescent="0.25">
      <c r="A1485" s="60">
        <v>29196</v>
      </c>
      <c r="B1485" s="59">
        <v>5</v>
      </c>
      <c r="C1485" s="85" t="s">
        <v>90</v>
      </c>
      <c r="D1485" s="87" t="s">
        <v>716</v>
      </c>
      <c r="E1485" s="62"/>
      <c r="F1485" s="87"/>
      <c r="G1485" s="62"/>
      <c r="H1485" s="50"/>
      <c r="I1485" s="50">
        <v>919</v>
      </c>
      <c r="J1485" s="35">
        <v>1158</v>
      </c>
      <c r="K1485" s="34">
        <v>239</v>
      </c>
      <c r="L1485" s="35"/>
      <c r="Q1485" s="34" t="s">
        <v>702</v>
      </c>
      <c r="R1485" s="63" t="s">
        <v>703</v>
      </c>
      <c r="S1485" s="83">
        <v>42880</v>
      </c>
    </row>
    <row r="1486" spans="1:20" x14ac:dyDescent="0.25">
      <c r="A1486" s="59">
        <v>29196</v>
      </c>
      <c r="B1486" s="56">
        <v>6</v>
      </c>
      <c r="C1486" s="88" t="s">
        <v>1740</v>
      </c>
      <c r="F1486" s="85" t="s">
        <v>314</v>
      </c>
      <c r="H1486" s="50" t="s">
        <v>38</v>
      </c>
      <c r="I1486" s="50">
        <v>902</v>
      </c>
      <c r="J1486" s="35">
        <v>1158</v>
      </c>
      <c r="K1486" s="34">
        <v>256</v>
      </c>
      <c r="M1486" s="34">
        <v>-540</v>
      </c>
      <c r="N1486" s="34">
        <v>-796</v>
      </c>
      <c r="O1486" s="35"/>
      <c r="Q1486" s="34" t="s">
        <v>702</v>
      </c>
      <c r="R1486" s="63" t="s">
        <v>1751</v>
      </c>
      <c r="S1486" s="83">
        <v>42915</v>
      </c>
    </row>
    <row r="1487" spans="1:20" x14ac:dyDescent="0.25">
      <c r="A1487" s="54">
        <v>29233</v>
      </c>
      <c r="B1487" s="54">
        <v>1</v>
      </c>
      <c r="C1487" s="85" t="s">
        <v>88</v>
      </c>
      <c r="F1487" s="85" t="s">
        <v>1752</v>
      </c>
      <c r="H1487" s="52"/>
      <c r="I1487" s="34">
        <v>305</v>
      </c>
      <c r="J1487" s="34">
        <v>898</v>
      </c>
      <c r="K1487" s="34">
        <v>593</v>
      </c>
      <c r="M1487" s="34">
        <v>36</v>
      </c>
      <c r="N1487" s="34">
        <v>-557</v>
      </c>
      <c r="Q1487" s="34" t="s">
        <v>702</v>
      </c>
      <c r="R1487" s="63" t="s">
        <v>306</v>
      </c>
      <c r="S1487" s="83">
        <v>42880</v>
      </c>
    </row>
    <row r="1488" spans="1:20" x14ac:dyDescent="0.25">
      <c r="A1488" s="59">
        <v>29233</v>
      </c>
      <c r="B1488" s="59">
        <v>2</v>
      </c>
      <c r="C1488" s="85" t="s">
        <v>88</v>
      </c>
      <c r="F1488" s="85" t="s">
        <v>314</v>
      </c>
      <c r="I1488" s="34">
        <v>682</v>
      </c>
      <c r="J1488" s="34">
        <v>898</v>
      </c>
      <c r="K1488" s="34">
        <v>216</v>
      </c>
      <c r="M1488" s="34">
        <v>-341</v>
      </c>
      <c r="N1488" s="34">
        <v>-557</v>
      </c>
      <c r="Q1488" s="34" t="s">
        <v>702</v>
      </c>
      <c r="R1488" s="63" t="s">
        <v>306</v>
      </c>
      <c r="S1488" s="83">
        <v>42880</v>
      </c>
      <c r="T1488" s="34" t="s">
        <v>308</v>
      </c>
    </row>
    <row r="1489" spans="1:19" x14ac:dyDescent="0.25">
      <c r="A1489" s="59">
        <v>29233</v>
      </c>
      <c r="B1489" s="59">
        <v>3</v>
      </c>
      <c r="C1489" s="85" t="s">
        <v>88</v>
      </c>
      <c r="F1489" s="85" t="s">
        <v>1753</v>
      </c>
      <c r="I1489" s="34">
        <v>898</v>
      </c>
      <c r="M1489" s="34">
        <v>-557</v>
      </c>
      <c r="N1489" s="34" t="s">
        <v>1756</v>
      </c>
      <c r="Q1489" s="34" t="s">
        <v>702</v>
      </c>
      <c r="R1489" s="63" t="s">
        <v>306</v>
      </c>
      <c r="S1489" s="83">
        <v>42880</v>
      </c>
    </row>
    <row r="1490" spans="1:19" x14ac:dyDescent="0.25">
      <c r="A1490" s="54">
        <v>29233</v>
      </c>
      <c r="B1490" s="59">
        <v>4</v>
      </c>
      <c r="C1490" s="85" t="s">
        <v>90</v>
      </c>
      <c r="D1490" s="85" t="s">
        <v>89</v>
      </c>
      <c r="F1490" s="85" t="s">
        <v>314</v>
      </c>
      <c r="I1490" s="34">
        <v>682</v>
      </c>
      <c r="J1490" s="34">
        <v>715</v>
      </c>
      <c r="K1490" s="34">
        <v>33</v>
      </c>
      <c r="Q1490" s="34" t="s">
        <v>702</v>
      </c>
      <c r="R1490" s="63" t="s">
        <v>1751</v>
      </c>
      <c r="S1490" s="83">
        <v>42915</v>
      </c>
    </row>
    <row r="1491" spans="1:19" x14ac:dyDescent="0.25">
      <c r="A1491" s="54">
        <v>29233</v>
      </c>
      <c r="B1491" s="59">
        <v>5</v>
      </c>
      <c r="C1491" s="85" t="s">
        <v>90</v>
      </c>
      <c r="D1491" s="85" t="s">
        <v>713</v>
      </c>
      <c r="I1491" s="34">
        <v>715</v>
      </c>
      <c r="J1491" s="34">
        <v>795</v>
      </c>
      <c r="K1491" s="34">
        <v>80</v>
      </c>
      <c r="Q1491" s="34" t="s">
        <v>702</v>
      </c>
      <c r="R1491" s="63" t="s">
        <v>1751</v>
      </c>
      <c r="S1491" s="83">
        <v>42915</v>
      </c>
    </row>
    <row r="1492" spans="1:19" x14ac:dyDescent="0.25">
      <c r="A1492" s="54">
        <v>29233</v>
      </c>
      <c r="B1492" s="59">
        <v>6</v>
      </c>
      <c r="C1492" s="85" t="s">
        <v>90</v>
      </c>
      <c r="D1492" s="85" t="s">
        <v>89</v>
      </c>
      <c r="F1492" s="85" t="s">
        <v>314</v>
      </c>
      <c r="I1492" s="34">
        <v>795</v>
      </c>
      <c r="J1492" s="34">
        <v>823</v>
      </c>
      <c r="K1492" s="34">
        <v>28</v>
      </c>
      <c r="Q1492" s="34" t="s">
        <v>702</v>
      </c>
      <c r="R1492" s="63" t="s">
        <v>1751</v>
      </c>
      <c r="S1492" s="83">
        <v>42915</v>
      </c>
    </row>
    <row r="1493" spans="1:19" x14ac:dyDescent="0.25">
      <c r="A1493" s="54">
        <v>29233</v>
      </c>
      <c r="B1493" s="59">
        <v>7</v>
      </c>
      <c r="C1493" s="85" t="s">
        <v>90</v>
      </c>
      <c r="D1493" s="85" t="s">
        <v>713</v>
      </c>
      <c r="I1493" s="34">
        <v>823</v>
      </c>
      <c r="J1493" s="34">
        <v>898</v>
      </c>
      <c r="K1493" s="34">
        <v>75</v>
      </c>
      <c r="Q1493" s="34" t="s">
        <v>702</v>
      </c>
      <c r="R1493" s="63" t="s">
        <v>1751</v>
      </c>
      <c r="S1493" s="83">
        <v>42915</v>
      </c>
    </row>
    <row r="1494" spans="1:19" x14ac:dyDescent="0.25">
      <c r="A1494" s="54">
        <v>30060</v>
      </c>
      <c r="B1494" s="54">
        <v>1</v>
      </c>
      <c r="C1494" s="85" t="s">
        <v>88</v>
      </c>
      <c r="F1494" s="85" t="s">
        <v>1752</v>
      </c>
      <c r="I1494" s="34">
        <v>898</v>
      </c>
      <c r="J1494" s="34">
        <v>1185</v>
      </c>
      <c r="K1494" s="34">
        <v>287</v>
      </c>
      <c r="M1494" s="34">
        <v>-544</v>
      </c>
      <c r="N1494" s="34">
        <v>-831</v>
      </c>
      <c r="Q1494" s="34" t="s">
        <v>702</v>
      </c>
      <c r="R1494" s="63" t="s">
        <v>1751</v>
      </c>
      <c r="S1494" s="83">
        <v>42915</v>
      </c>
    </row>
    <row r="1495" spans="1:19" x14ac:dyDescent="0.25">
      <c r="A1495" s="59">
        <v>30060</v>
      </c>
      <c r="B1495" s="59">
        <v>2</v>
      </c>
      <c r="C1495" s="85" t="s">
        <v>88</v>
      </c>
      <c r="F1495" s="85" t="s">
        <v>314</v>
      </c>
      <c r="I1495" s="34">
        <v>945</v>
      </c>
      <c r="J1495" s="35">
        <v>1185</v>
      </c>
      <c r="K1495" s="34">
        <v>240</v>
      </c>
      <c r="M1495" s="34">
        <v>-591</v>
      </c>
      <c r="N1495" s="34">
        <v>-831</v>
      </c>
      <c r="Q1495" s="34" t="s">
        <v>702</v>
      </c>
      <c r="R1495" s="63" t="s">
        <v>1751</v>
      </c>
      <c r="S1495" s="83">
        <v>42915</v>
      </c>
    </row>
    <row r="1496" spans="1:19" x14ac:dyDescent="0.25">
      <c r="A1496" s="59">
        <v>30060</v>
      </c>
      <c r="B1496" s="59">
        <v>3</v>
      </c>
      <c r="C1496" s="85" t="s">
        <v>88</v>
      </c>
      <c r="F1496" s="85" t="s">
        <v>1753</v>
      </c>
      <c r="I1496" s="34">
        <v>1185</v>
      </c>
      <c r="M1496" s="34">
        <v>-831</v>
      </c>
      <c r="N1496" s="34" t="s">
        <v>1756</v>
      </c>
      <c r="Q1496" s="34" t="s">
        <v>702</v>
      </c>
      <c r="R1496" s="63" t="s">
        <v>1751</v>
      </c>
      <c r="S1496" s="83">
        <v>42915</v>
      </c>
    </row>
    <row r="1497" spans="1:19" x14ac:dyDescent="0.25">
      <c r="A1497" s="60">
        <v>30060</v>
      </c>
      <c r="B1497" s="59">
        <v>4</v>
      </c>
      <c r="C1497" s="85" t="s">
        <v>90</v>
      </c>
      <c r="D1497" s="87" t="s">
        <v>716</v>
      </c>
      <c r="E1497" s="62"/>
      <c r="F1497" s="87"/>
      <c r="G1497" s="62"/>
      <c r="H1497" s="50"/>
      <c r="I1497" s="50">
        <v>945</v>
      </c>
      <c r="J1497" s="35">
        <v>1042</v>
      </c>
      <c r="K1497" s="34">
        <v>97</v>
      </c>
      <c r="L1497" s="35"/>
      <c r="Q1497" s="34" t="s">
        <v>702</v>
      </c>
      <c r="R1497" s="63" t="s">
        <v>703</v>
      </c>
      <c r="S1497" s="83">
        <v>42880</v>
      </c>
    </row>
    <row r="1498" spans="1:19" x14ac:dyDescent="0.25">
      <c r="A1498" s="59">
        <v>30060</v>
      </c>
      <c r="B1498" s="59">
        <v>5</v>
      </c>
      <c r="C1498" s="85" t="s">
        <v>90</v>
      </c>
      <c r="D1498" s="85" t="s">
        <v>89</v>
      </c>
      <c r="F1498" s="85" t="s">
        <v>314</v>
      </c>
      <c r="H1498" s="34" t="s">
        <v>37</v>
      </c>
      <c r="I1498" s="34">
        <v>1042</v>
      </c>
      <c r="J1498" s="35">
        <v>1066</v>
      </c>
      <c r="K1498" s="34">
        <v>24</v>
      </c>
      <c r="O1498" s="35"/>
      <c r="Q1498" s="34" t="s">
        <v>702</v>
      </c>
      <c r="R1498" s="63" t="s">
        <v>703</v>
      </c>
      <c r="S1498" s="83">
        <v>42880</v>
      </c>
    </row>
    <row r="1499" spans="1:19" x14ac:dyDescent="0.25">
      <c r="A1499" s="60">
        <v>30060</v>
      </c>
      <c r="B1499" s="59">
        <v>6</v>
      </c>
      <c r="C1499" s="85" t="s">
        <v>90</v>
      </c>
      <c r="D1499" s="87" t="s">
        <v>716</v>
      </c>
      <c r="E1499" s="62"/>
      <c r="F1499" s="87"/>
      <c r="G1499" s="62"/>
      <c r="H1499" s="50"/>
      <c r="I1499" s="50">
        <v>945</v>
      </c>
      <c r="J1499" s="35">
        <v>1185</v>
      </c>
      <c r="K1499" s="34">
        <v>240</v>
      </c>
      <c r="L1499" s="35"/>
      <c r="Q1499" s="34" t="s">
        <v>702</v>
      </c>
      <c r="R1499" s="63" t="s">
        <v>703</v>
      </c>
      <c r="S1499" s="83">
        <v>42880</v>
      </c>
    </row>
    <row r="1500" spans="1:19" x14ac:dyDescent="0.25">
      <c r="A1500" s="59">
        <v>30060</v>
      </c>
      <c r="B1500" s="56">
        <v>7</v>
      </c>
      <c r="C1500" s="88" t="s">
        <v>1740</v>
      </c>
      <c r="F1500" s="85" t="s">
        <v>314</v>
      </c>
      <c r="H1500" s="34" t="s">
        <v>37</v>
      </c>
      <c r="I1500" s="34">
        <v>945</v>
      </c>
      <c r="J1500" s="35">
        <v>1185</v>
      </c>
      <c r="K1500" s="34">
        <v>240</v>
      </c>
      <c r="M1500" s="34">
        <v>-591</v>
      </c>
      <c r="N1500" s="34">
        <v>-831</v>
      </c>
      <c r="O1500" s="35"/>
      <c r="Q1500" s="34" t="s">
        <v>702</v>
      </c>
      <c r="R1500" s="63" t="s">
        <v>1751</v>
      </c>
      <c r="S1500" s="83">
        <v>42915</v>
      </c>
    </row>
    <row r="1501" spans="1:19" x14ac:dyDescent="0.25">
      <c r="A1501" s="54">
        <v>30861</v>
      </c>
      <c r="B1501" s="54">
        <v>1</v>
      </c>
      <c r="C1501" s="85" t="s">
        <v>88</v>
      </c>
      <c r="F1501" s="85" t="s">
        <v>1752</v>
      </c>
      <c r="J1501" s="34">
        <v>1155</v>
      </c>
      <c r="M1501" s="34" t="s">
        <v>1756</v>
      </c>
      <c r="N1501" s="34">
        <v>-810</v>
      </c>
      <c r="O1501" s="35"/>
      <c r="Q1501" s="34" t="s">
        <v>702</v>
      </c>
      <c r="R1501" s="63" t="s">
        <v>1751</v>
      </c>
      <c r="S1501" s="83">
        <v>42915</v>
      </c>
    </row>
    <row r="1502" spans="1:19" x14ac:dyDescent="0.25">
      <c r="A1502" s="59">
        <v>30861</v>
      </c>
      <c r="B1502" s="59">
        <v>2</v>
      </c>
      <c r="C1502" s="85" t="s">
        <v>88</v>
      </c>
      <c r="F1502" s="85" t="s">
        <v>314</v>
      </c>
      <c r="I1502" s="34">
        <v>930</v>
      </c>
      <c r="J1502" s="35">
        <v>1155</v>
      </c>
      <c r="K1502" s="34">
        <v>225</v>
      </c>
      <c r="M1502" s="34">
        <v>-585</v>
      </c>
      <c r="N1502" s="34">
        <v>-810</v>
      </c>
      <c r="O1502" s="35"/>
      <c r="Q1502" s="34" t="s">
        <v>702</v>
      </c>
      <c r="R1502" s="63" t="s">
        <v>1751</v>
      </c>
      <c r="S1502" s="83">
        <v>42915</v>
      </c>
    </row>
    <row r="1503" spans="1:19" x14ac:dyDescent="0.25">
      <c r="A1503" s="59">
        <v>30861</v>
      </c>
      <c r="B1503" s="59">
        <v>3</v>
      </c>
      <c r="C1503" s="85" t="s">
        <v>88</v>
      </c>
      <c r="F1503" s="85" t="s">
        <v>1753</v>
      </c>
      <c r="I1503" s="34">
        <v>1155</v>
      </c>
      <c r="M1503" s="34">
        <v>-810</v>
      </c>
      <c r="N1503" s="34" t="s">
        <v>1756</v>
      </c>
      <c r="O1503" s="35"/>
      <c r="Q1503" s="34" t="s">
        <v>702</v>
      </c>
      <c r="R1503" s="63" t="s">
        <v>1751</v>
      </c>
      <c r="S1503" s="83">
        <v>42915</v>
      </c>
    </row>
    <row r="1504" spans="1:19" x14ac:dyDescent="0.25">
      <c r="A1504" s="60">
        <v>30861</v>
      </c>
      <c r="B1504" s="59">
        <v>4</v>
      </c>
      <c r="C1504" s="85" t="s">
        <v>90</v>
      </c>
      <c r="D1504" s="87" t="s">
        <v>716</v>
      </c>
      <c r="E1504" s="62"/>
      <c r="F1504" s="87"/>
      <c r="G1504" s="62"/>
      <c r="H1504" s="50"/>
      <c r="I1504" s="50">
        <v>930</v>
      </c>
      <c r="J1504" s="35">
        <v>1051</v>
      </c>
      <c r="K1504" s="34">
        <v>121</v>
      </c>
      <c r="L1504" s="35"/>
      <c r="Q1504" s="34" t="s">
        <v>702</v>
      </c>
      <c r="R1504" s="63" t="s">
        <v>703</v>
      </c>
      <c r="S1504" s="83">
        <v>42880</v>
      </c>
    </row>
    <row r="1505" spans="1:19" x14ac:dyDescent="0.25">
      <c r="A1505" s="59">
        <v>30861</v>
      </c>
      <c r="B1505" s="59">
        <v>5</v>
      </c>
      <c r="C1505" s="85" t="s">
        <v>90</v>
      </c>
      <c r="D1505" s="85" t="s">
        <v>89</v>
      </c>
      <c r="F1505" s="85" t="s">
        <v>314</v>
      </c>
      <c r="H1505" s="34" t="s">
        <v>37</v>
      </c>
      <c r="I1505" s="34">
        <v>1051</v>
      </c>
      <c r="J1505" s="34">
        <v>1074</v>
      </c>
      <c r="K1505" s="34">
        <v>23</v>
      </c>
      <c r="O1505" s="35"/>
      <c r="Q1505" s="34" t="s">
        <v>702</v>
      </c>
      <c r="R1505" s="63" t="s">
        <v>703</v>
      </c>
      <c r="S1505" s="83">
        <v>42880</v>
      </c>
    </row>
    <row r="1506" spans="1:19" x14ac:dyDescent="0.25">
      <c r="A1506" s="60">
        <v>30861</v>
      </c>
      <c r="B1506" s="59">
        <v>6</v>
      </c>
      <c r="C1506" s="85" t="s">
        <v>90</v>
      </c>
      <c r="D1506" s="85" t="s">
        <v>716</v>
      </c>
      <c r="I1506" s="34">
        <v>1074</v>
      </c>
      <c r="O1506" s="35"/>
      <c r="Q1506" s="34" t="s">
        <v>702</v>
      </c>
      <c r="R1506" s="63" t="s">
        <v>1751</v>
      </c>
      <c r="S1506" s="83">
        <v>42915</v>
      </c>
    </row>
    <row r="1507" spans="1:19" x14ac:dyDescent="0.25">
      <c r="A1507" s="59">
        <v>30861</v>
      </c>
      <c r="B1507" s="56">
        <v>7</v>
      </c>
      <c r="C1507" s="88" t="s">
        <v>1740</v>
      </c>
      <c r="F1507" s="85" t="s">
        <v>314</v>
      </c>
      <c r="H1507" s="34" t="s">
        <v>37</v>
      </c>
      <c r="I1507" s="34">
        <v>930</v>
      </c>
      <c r="J1507" s="35">
        <v>1155</v>
      </c>
      <c r="K1507" s="34">
        <v>225</v>
      </c>
      <c r="M1507" s="34">
        <v>-585</v>
      </c>
      <c r="N1507" s="34">
        <v>-810</v>
      </c>
      <c r="O1507" s="35"/>
      <c r="Q1507" s="34" t="s">
        <v>702</v>
      </c>
      <c r="R1507" s="63" t="s">
        <v>1751</v>
      </c>
      <c r="S1507" s="83">
        <v>42915</v>
      </c>
    </row>
    <row r="1508" spans="1:19" x14ac:dyDescent="0.25">
      <c r="A1508" s="54">
        <v>31489</v>
      </c>
      <c r="B1508" s="54">
        <v>1</v>
      </c>
      <c r="C1508" s="85" t="s">
        <v>88</v>
      </c>
      <c r="F1508" s="85" t="s">
        <v>1752</v>
      </c>
      <c r="J1508" s="34">
        <v>1270</v>
      </c>
      <c r="M1508" s="34" t="s">
        <v>1756</v>
      </c>
      <c r="N1508" s="34">
        <v>-864</v>
      </c>
      <c r="O1508" s="35"/>
      <c r="Q1508" s="34" t="s">
        <v>702</v>
      </c>
      <c r="R1508" s="63" t="s">
        <v>1751</v>
      </c>
      <c r="S1508" s="83">
        <v>42915</v>
      </c>
    </row>
    <row r="1509" spans="1:19" x14ac:dyDescent="0.25">
      <c r="A1509" s="59">
        <v>31489</v>
      </c>
      <c r="B1509" s="59">
        <v>2</v>
      </c>
      <c r="C1509" s="85" t="s">
        <v>88</v>
      </c>
      <c r="F1509" s="85" t="s">
        <v>314</v>
      </c>
      <c r="I1509" s="34">
        <v>1075</v>
      </c>
      <c r="J1509" s="35">
        <v>1270</v>
      </c>
      <c r="K1509" s="34">
        <v>195</v>
      </c>
      <c r="M1509" s="34">
        <v>-669</v>
      </c>
      <c r="N1509" s="34">
        <v>-864</v>
      </c>
      <c r="O1509" s="35"/>
      <c r="Q1509" s="34" t="s">
        <v>702</v>
      </c>
      <c r="R1509" s="63" t="s">
        <v>1751</v>
      </c>
      <c r="S1509" s="83">
        <v>42915</v>
      </c>
    </row>
    <row r="1510" spans="1:19" x14ac:dyDescent="0.25">
      <c r="A1510" s="59">
        <v>31489</v>
      </c>
      <c r="B1510" s="59">
        <v>3</v>
      </c>
      <c r="C1510" s="85" t="s">
        <v>88</v>
      </c>
      <c r="F1510" s="85" t="s">
        <v>1753</v>
      </c>
      <c r="I1510" s="34">
        <v>1270</v>
      </c>
      <c r="M1510" s="34">
        <v>-864</v>
      </c>
      <c r="N1510" s="34" t="s">
        <v>1756</v>
      </c>
      <c r="O1510" s="35"/>
      <c r="Q1510" s="34" t="s">
        <v>702</v>
      </c>
      <c r="R1510" s="63" t="s">
        <v>1751</v>
      </c>
      <c r="S1510" s="83">
        <v>42915</v>
      </c>
    </row>
    <row r="1511" spans="1:19" x14ac:dyDescent="0.25">
      <c r="A1511" s="59">
        <v>31489</v>
      </c>
      <c r="B1511" s="59">
        <v>4</v>
      </c>
      <c r="C1511" s="85" t="s">
        <v>90</v>
      </c>
      <c r="D1511" s="85" t="s">
        <v>89</v>
      </c>
      <c r="F1511" s="85" t="s">
        <v>314</v>
      </c>
      <c r="H1511" s="34" t="s">
        <v>37</v>
      </c>
      <c r="I1511" s="34">
        <v>1075</v>
      </c>
      <c r="J1511" s="35">
        <v>1090</v>
      </c>
      <c r="K1511" s="34">
        <v>15</v>
      </c>
      <c r="O1511" s="35"/>
      <c r="Q1511" s="34" t="s">
        <v>702</v>
      </c>
      <c r="R1511" s="63" t="s">
        <v>703</v>
      </c>
      <c r="S1511" s="83">
        <v>42880</v>
      </c>
    </row>
    <row r="1512" spans="1:19" x14ac:dyDescent="0.25">
      <c r="A1512" s="60">
        <v>31489</v>
      </c>
      <c r="B1512" s="59">
        <v>5</v>
      </c>
      <c r="C1512" s="85" t="s">
        <v>90</v>
      </c>
      <c r="D1512" s="87" t="s">
        <v>716</v>
      </c>
      <c r="I1512" s="34">
        <v>1090</v>
      </c>
      <c r="J1512" s="35">
        <v>1270</v>
      </c>
      <c r="K1512" s="34">
        <v>180</v>
      </c>
      <c r="O1512" s="35"/>
      <c r="Q1512" s="34" t="s">
        <v>702</v>
      </c>
      <c r="R1512" s="63" t="s">
        <v>1751</v>
      </c>
      <c r="S1512" s="83">
        <v>42915</v>
      </c>
    </row>
    <row r="1513" spans="1:19" x14ac:dyDescent="0.25">
      <c r="A1513" s="59">
        <v>31489</v>
      </c>
      <c r="B1513" s="56">
        <v>6</v>
      </c>
      <c r="C1513" s="88" t="s">
        <v>1740</v>
      </c>
      <c r="F1513" s="85" t="s">
        <v>314</v>
      </c>
      <c r="H1513" s="34" t="s">
        <v>37</v>
      </c>
      <c r="I1513" s="34">
        <v>1075</v>
      </c>
      <c r="J1513" s="35">
        <v>1270</v>
      </c>
      <c r="K1513" s="34">
        <v>195</v>
      </c>
      <c r="M1513" s="34">
        <v>-669</v>
      </c>
      <c r="N1513" s="34">
        <v>-864</v>
      </c>
      <c r="O1513" s="35"/>
      <c r="Q1513" s="34" t="s">
        <v>702</v>
      </c>
      <c r="R1513" s="63" t="s">
        <v>1751</v>
      </c>
      <c r="S1513" s="83">
        <v>42915</v>
      </c>
    </row>
    <row r="1514" spans="1:19" x14ac:dyDescent="0.25">
      <c r="A1514" s="54">
        <v>31704</v>
      </c>
      <c r="B1514" s="54">
        <v>1</v>
      </c>
      <c r="C1514" s="85" t="s">
        <v>88</v>
      </c>
      <c r="F1514" s="85" t="s">
        <v>1752</v>
      </c>
      <c r="J1514" s="34">
        <v>1145</v>
      </c>
      <c r="M1514" s="34" t="s">
        <v>1756</v>
      </c>
      <c r="N1514" s="34">
        <v>-807</v>
      </c>
      <c r="O1514" s="35"/>
      <c r="Q1514" s="34" t="s">
        <v>702</v>
      </c>
      <c r="R1514" s="63" t="s">
        <v>1751</v>
      </c>
      <c r="S1514" s="83">
        <v>42915</v>
      </c>
    </row>
    <row r="1515" spans="1:19" x14ac:dyDescent="0.25">
      <c r="A1515" s="59">
        <v>31704</v>
      </c>
      <c r="B1515" s="59">
        <v>2</v>
      </c>
      <c r="C1515" s="85" t="s">
        <v>88</v>
      </c>
      <c r="F1515" s="85" t="s">
        <v>314</v>
      </c>
      <c r="I1515" s="34">
        <v>919</v>
      </c>
      <c r="J1515" s="35">
        <v>1145</v>
      </c>
      <c r="K1515" s="34">
        <v>226</v>
      </c>
      <c r="M1515" s="34">
        <v>-581</v>
      </c>
      <c r="N1515" s="34">
        <v>-807</v>
      </c>
      <c r="O1515" s="35"/>
      <c r="Q1515" s="34" t="s">
        <v>702</v>
      </c>
      <c r="R1515" s="63" t="s">
        <v>1751</v>
      </c>
      <c r="S1515" s="83">
        <v>42915</v>
      </c>
    </row>
    <row r="1516" spans="1:19" x14ac:dyDescent="0.25">
      <c r="A1516" s="59">
        <v>31704</v>
      </c>
      <c r="B1516" s="59">
        <v>3</v>
      </c>
      <c r="C1516" s="85" t="s">
        <v>88</v>
      </c>
      <c r="F1516" s="85" t="s">
        <v>1753</v>
      </c>
      <c r="I1516" s="34">
        <v>1145</v>
      </c>
      <c r="M1516" s="34">
        <v>-807</v>
      </c>
      <c r="N1516" s="34" t="s">
        <v>1756</v>
      </c>
      <c r="O1516" s="35"/>
      <c r="Q1516" s="34" t="s">
        <v>702</v>
      </c>
      <c r="R1516" s="63" t="s">
        <v>1751</v>
      </c>
      <c r="S1516" s="83">
        <v>42915</v>
      </c>
    </row>
    <row r="1517" spans="1:19" x14ac:dyDescent="0.25">
      <c r="A1517" s="59">
        <v>31704</v>
      </c>
      <c r="B1517" s="59">
        <v>4</v>
      </c>
      <c r="C1517" s="85" t="s">
        <v>90</v>
      </c>
      <c r="D1517" s="85" t="s">
        <v>89</v>
      </c>
      <c r="F1517" s="85" t="s">
        <v>314</v>
      </c>
      <c r="H1517" s="34" t="s">
        <v>38</v>
      </c>
      <c r="I1517" s="34">
        <v>919</v>
      </c>
      <c r="J1517" s="35">
        <v>938</v>
      </c>
      <c r="K1517" s="34">
        <v>19</v>
      </c>
      <c r="O1517" s="35"/>
      <c r="Q1517" s="34" t="s">
        <v>702</v>
      </c>
      <c r="R1517" s="63" t="s">
        <v>703</v>
      </c>
      <c r="S1517" s="83">
        <v>42880</v>
      </c>
    </row>
    <row r="1518" spans="1:19" x14ac:dyDescent="0.25">
      <c r="A1518" s="60">
        <v>31704</v>
      </c>
      <c r="B1518" s="59">
        <v>5</v>
      </c>
      <c r="C1518" s="85" t="s">
        <v>90</v>
      </c>
      <c r="D1518" s="85" t="s">
        <v>716</v>
      </c>
      <c r="I1518" s="34">
        <v>938</v>
      </c>
      <c r="J1518" s="35">
        <v>1145</v>
      </c>
      <c r="K1518" s="34">
        <v>207</v>
      </c>
      <c r="O1518" s="35"/>
      <c r="Q1518" s="34" t="s">
        <v>702</v>
      </c>
      <c r="R1518" s="63" t="s">
        <v>1751</v>
      </c>
      <c r="S1518" s="83">
        <v>42915</v>
      </c>
    </row>
    <row r="1519" spans="1:19" x14ac:dyDescent="0.25">
      <c r="A1519" s="59">
        <v>31704</v>
      </c>
      <c r="B1519" s="56">
        <v>6</v>
      </c>
      <c r="C1519" s="88" t="s">
        <v>1740</v>
      </c>
      <c r="F1519" s="85" t="s">
        <v>314</v>
      </c>
      <c r="H1519" s="34" t="s">
        <v>38</v>
      </c>
      <c r="I1519" s="34">
        <v>919</v>
      </c>
      <c r="J1519" s="35">
        <v>1145</v>
      </c>
      <c r="K1519" s="34">
        <v>226</v>
      </c>
      <c r="M1519" s="34">
        <v>-581</v>
      </c>
      <c r="N1519" s="34">
        <v>-807</v>
      </c>
      <c r="O1519" s="35"/>
      <c r="Q1519" s="34" t="s">
        <v>702</v>
      </c>
      <c r="R1519" s="63" t="s">
        <v>1751</v>
      </c>
      <c r="S1519" s="83">
        <v>42915</v>
      </c>
    </row>
    <row r="1520" spans="1:19" x14ac:dyDescent="0.25">
      <c r="A1520" s="54">
        <v>32425</v>
      </c>
      <c r="B1520" s="54">
        <v>1</v>
      </c>
      <c r="C1520" s="85" t="s">
        <v>88</v>
      </c>
      <c r="F1520" s="85" t="s">
        <v>1752</v>
      </c>
      <c r="J1520" s="34">
        <v>1075</v>
      </c>
      <c r="M1520" s="34" t="s">
        <v>1756</v>
      </c>
      <c r="N1520" s="34">
        <v>-726</v>
      </c>
      <c r="O1520" s="35"/>
      <c r="Q1520" s="34" t="s">
        <v>702</v>
      </c>
      <c r="R1520" s="63" t="s">
        <v>1751</v>
      </c>
      <c r="S1520" s="83">
        <v>42915</v>
      </c>
    </row>
    <row r="1521" spans="1:20" x14ac:dyDescent="0.25">
      <c r="A1521" s="59">
        <v>32425</v>
      </c>
      <c r="B1521" s="59">
        <v>2</v>
      </c>
      <c r="C1521" s="85" t="s">
        <v>88</v>
      </c>
      <c r="F1521" s="85" t="s">
        <v>314</v>
      </c>
      <c r="I1521" s="34">
        <v>878</v>
      </c>
      <c r="J1521" s="35">
        <v>1075</v>
      </c>
      <c r="K1521" s="34">
        <v>197</v>
      </c>
      <c r="M1521" s="34">
        <v>-529</v>
      </c>
      <c r="N1521" s="34">
        <v>-726</v>
      </c>
      <c r="O1521" s="35"/>
      <c r="Q1521" s="34" t="s">
        <v>702</v>
      </c>
      <c r="R1521" s="63" t="s">
        <v>1751</v>
      </c>
      <c r="S1521" s="83">
        <v>42915</v>
      </c>
    </row>
    <row r="1522" spans="1:20" x14ac:dyDescent="0.25">
      <c r="A1522" s="59">
        <v>32425</v>
      </c>
      <c r="B1522" s="59">
        <v>3</v>
      </c>
      <c r="C1522" s="85" t="s">
        <v>88</v>
      </c>
      <c r="F1522" s="85" t="s">
        <v>1753</v>
      </c>
      <c r="I1522" s="34">
        <v>1075</v>
      </c>
      <c r="M1522" s="34">
        <v>-726</v>
      </c>
      <c r="N1522" s="34" t="s">
        <v>1756</v>
      </c>
      <c r="O1522" s="35"/>
      <c r="Q1522" s="34" t="s">
        <v>702</v>
      </c>
      <c r="R1522" s="63" t="s">
        <v>1751</v>
      </c>
      <c r="S1522" s="83">
        <v>42915</v>
      </c>
    </row>
    <row r="1523" spans="1:20" x14ac:dyDescent="0.25">
      <c r="A1523" s="59">
        <v>32425</v>
      </c>
      <c r="B1523" s="59">
        <v>4</v>
      </c>
      <c r="C1523" s="85" t="s">
        <v>90</v>
      </c>
      <c r="D1523" s="85" t="s">
        <v>89</v>
      </c>
      <c r="F1523" s="85" t="s">
        <v>314</v>
      </c>
      <c r="H1523" s="34" t="s">
        <v>37</v>
      </c>
      <c r="I1523" s="34">
        <v>878</v>
      </c>
      <c r="J1523" s="34">
        <v>890</v>
      </c>
      <c r="K1523" s="34">
        <v>12</v>
      </c>
      <c r="O1523" s="35"/>
      <c r="Q1523" s="34" t="s">
        <v>702</v>
      </c>
      <c r="R1523" s="63" t="s">
        <v>703</v>
      </c>
      <c r="S1523" s="83">
        <v>42880</v>
      </c>
    </row>
    <row r="1524" spans="1:20" x14ac:dyDescent="0.25">
      <c r="A1524" s="60">
        <v>32425</v>
      </c>
      <c r="B1524" s="59">
        <v>5</v>
      </c>
      <c r="C1524" s="85" t="s">
        <v>90</v>
      </c>
      <c r="D1524" s="87" t="s">
        <v>716</v>
      </c>
      <c r="E1524" s="62"/>
      <c r="F1524" s="87"/>
      <c r="G1524" s="62"/>
      <c r="H1524" s="50"/>
      <c r="I1524" s="50">
        <v>890</v>
      </c>
      <c r="J1524" s="35">
        <v>1075</v>
      </c>
      <c r="K1524" s="34">
        <v>185</v>
      </c>
      <c r="L1524" s="35"/>
      <c r="M1524" s="35"/>
      <c r="Q1524" s="34" t="s">
        <v>702</v>
      </c>
      <c r="R1524" s="63" t="s">
        <v>703</v>
      </c>
      <c r="S1524" s="83">
        <v>42880</v>
      </c>
    </row>
    <row r="1525" spans="1:20" x14ac:dyDescent="0.25">
      <c r="A1525" s="60">
        <v>32425</v>
      </c>
      <c r="B1525" s="56">
        <v>6</v>
      </c>
      <c r="C1525" s="88" t="s">
        <v>1740</v>
      </c>
      <c r="F1525" s="87" t="s">
        <v>314</v>
      </c>
      <c r="H1525" s="34" t="s">
        <v>37</v>
      </c>
      <c r="I1525" s="34">
        <v>878</v>
      </c>
      <c r="J1525" s="35">
        <v>1075</v>
      </c>
      <c r="K1525" s="34">
        <v>197</v>
      </c>
      <c r="L1525" s="35"/>
      <c r="M1525" s="35">
        <v>-529</v>
      </c>
      <c r="N1525" s="34">
        <v>-726</v>
      </c>
      <c r="Q1525" s="34" t="s">
        <v>702</v>
      </c>
      <c r="R1525" s="63" t="s">
        <v>1751</v>
      </c>
      <c r="S1525" s="83">
        <v>42915</v>
      </c>
    </row>
    <row r="1526" spans="1:20" x14ac:dyDescent="0.25">
      <c r="A1526" s="54">
        <v>32611</v>
      </c>
      <c r="B1526" s="59">
        <v>4</v>
      </c>
      <c r="C1526" s="85" t="s">
        <v>90</v>
      </c>
      <c r="D1526" s="85" t="s">
        <v>89</v>
      </c>
      <c r="F1526" s="85" t="s">
        <v>314</v>
      </c>
      <c r="I1526" s="34">
        <v>1271</v>
      </c>
      <c r="J1526" s="34">
        <v>1306</v>
      </c>
      <c r="K1526" s="34">
        <v>35</v>
      </c>
      <c r="Q1526" s="34" t="s">
        <v>702</v>
      </c>
      <c r="R1526" s="63" t="s">
        <v>1751</v>
      </c>
      <c r="S1526" s="83">
        <v>42915</v>
      </c>
    </row>
    <row r="1527" spans="1:20" x14ac:dyDescent="0.25">
      <c r="A1527" s="54">
        <v>32611</v>
      </c>
      <c r="B1527" s="54">
        <v>4</v>
      </c>
      <c r="C1527" s="85" t="s">
        <v>88</v>
      </c>
      <c r="F1527" s="85" t="s">
        <v>1752</v>
      </c>
      <c r="I1527" s="34">
        <v>896</v>
      </c>
      <c r="J1527" s="34">
        <v>1476</v>
      </c>
      <c r="K1527" s="34">
        <v>580</v>
      </c>
      <c r="M1527" s="34">
        <v>-566</v>
      </c>
      <c r="N1527" s="34">
        <v>-1146</v>
      </c>
      <c r="Q1527" s="34" t="s">
        <v>702</v>
      </c>
      <c r="R1527" s="63" t="s">
        <v>306</v>
      </c>
      <c r="S1527" s="83">
        <v>42880</v>
      </c>
    </row>
    <row r="1528" spans="1:20" x14ac:dyDescent="0.25">
      <c r="A1528" s="54">
        <v>32611</v>
      </c>
      <c r="B1528" s="59">
        <v>5</v>
      </c>
      <c r="C1528" s="85" t="s">
        <v>90</v>
      </c>
      <c r="D1528" s="85" t="s">
        <v>713</v>
      </c>
      <c r="I1528" s="34">
        <v>1306</v>
      </c>
      <c r="J1528" s="34">
        <v>1376</v>
      </c>
      <c r="K1528" s="34">
        <v>70</v>
      </c>
      <c r="Q1528" s="34" t="s">
        <v>702</v>
      </c>
      <c r="R1528" s="63" t="s">
        <v>1751</v>
      </c>
      <c r="S1528" s="83">
        <v>42915</v>
      </c>
    </row>
    <row r="1529" spans="1:20" x14ac:dyDescent="0.25">
      <c r="A1529" s="59">
        <v>32611</v>
      </c>
      <c r="B1529" s="59">
        <v>5</v>
      </c>
      <c r="C1529" s="85" t="s">
        <v>88</v>
      </c>
      <c r="F1529" s="85" t="s">
        <v>314</v>
      </c>
      <c r="I1529" s="34">
        <v>1271</v>
      </c>
      <c r="J1529" s="34">
        <v>1476</v>
      </c>
      <c r="K1529" s="34">
        <v>205</v>
      </c>
      <c r="M1529" s="34">
        <v>-941</v>
      </c>
      <c r="N1529" s="34">
        <v>-1146</v>
      </c>
      <c r="Q1529" s="34" t="s">
        <v>702</v>
      </c>
      <c r="R1529" s="63" t="s">
        <v>306</v>
      </c>
      <c r="S1529" s="83">
        <v>42880</v>
      </c>
      <c r="T1529" s="34" t="s">
        <v>308</v>
      </c>
    </row>
    <row r="1530" spans="1:20" x14ac:dyDescent="0.25">
      <c r="A1530" s="54">
        <v>32611</v>
      </c>
      <c r="B1530" s="59">
        <v>6</v>
      </c>
      <c r="C1530" s="85" t="s">
        <v>90</v>
      </c>
      <c r="D1530" s="85" t="s">
        <v>89</v>
      </c>
      <c r="F1530" s="85" t="s">
        <v>314</v>
      </c>
      <c r="I1530" s="34">
        <v>1376</v>
      </c>
      <c r="J1530" s="34">
        <v>1385</v>
      </c>
      <c r="K1530" s="34">
        <v>9</v>
      </c>
      <c r="Q1530" s="34" t="s">
        <v>702</v>
      </c>
      <c r="R1530" s="63" t="s">
        <v>1751</v>
      </c>
      <c r="S1530" s="83">
        <v>42915</v>
      </c>
    </row>
    <row r="1531" spans="1:20" x14ac:dyDescent="0.25">
      <c r="A1531" s="59">
        <v>32611</v>
      </c>
      <c r="B1531" s="59">
        <v>6</v>
      </c>
      <c r="C1531" s="85" t="s">
        <v>88</v>
      </c>
      <c r="F1531" s="85" t="s">
        <v>1753</v>
      </c>
      <c r="I1531" s="34">
        <v>1476</v>
      </c>
      <c r="M1531" s="34">
        <v>-1146</v>
      </c>
      <c r="N1531" s="34" t="s">
        <v>1756</v>
      </c>
      <c r="Q1531" s="34" t="s">
        <v>702</v>
      </c>
      <c r="R1531" s="63" t="s">
        <v>306</v>
      </c>
      <c r="S1531" s="83">
        <v>42880</v>
      </c>
    </row>
    <row r="1532" spans="1:20" x14ac:dyDescent="0.25">
      <c r="A1532" s="54">
        <v>32611</v>
      </c>
      <c r="B1532" s="59">
        <v>7</v>
      </c>
      <c r="C1532" s="85" t="s">
        <v>90</v>
      </c>
      <c r="D1532" s="85" t="s">
        <v>713</v>
      </c>
      <c r="I1532" s="34">
        <v>1385</v>
      </c>
      <c r="J1532" s="34">
        <v>1476</v>
      </c>
      <c r="K1532" s="34">
        <v>91</v>
      </c>
      <c r="Q1532" s="34" t="s">
        <v>702</v>
      </c>
      <c r="R1532" s="63" t="s">
        <v>1751</v>
      </c>
      <c r="S1532" s="83">
        <v>42915</v>
      </c>
    </row>
    <row r="1533" spans="1:20" x14ac:dyDescent="0.25">
      <c r="A1533" s="54">
        <v>33277</v>
      </c>
      <c r="B1533" s="54">
        <v>1</v>
      </c>
      <c r="C1533" s="85" t="s">
        <v>88</v>
      </c>
      <c r="F1533" s="85" t="s">
        <v>1752</v>
      </c>
      <c r="J1533" s="34">
        <v>890</v>
      </c>
      <c r="M1533" s="34" t="s">
        <v>1756</v>
      </c>
      <c r="N1533" s="34">
        <v>-373</v>
      </c>
      <c r="Q1533" s="34" t="s">
        <v>702</v>
      </c>
      <c r="R1533" s="63" t="s">
        <v>1751</v>
      </c>
      <c r="S1533" s="83">
        <v>42915</v>
      </c>
    </row>
    <row r="1534" spans="1:20" x14ac:dyDescent="0.25">
      <c r="A1534" s="54">
        <v>33277</v>
      </c>
      <c r="B1534" s="59">
        <v>2</v>
      </c>
      <c r="C1534" s="85" t="s">
        <v>88</v>
      </c>
      <c r="F1534" s="85" t="s">
        <v>314</v>
      </c>
      <c r="I1534" s="34">
        <v>582</v>
      </c>
      <c r="J1534" s="34">
        <v>890</v>
      </c>
      <c r="K1534" s="34">
        <v>308</v>
      </c>
      <c r="M1534" s="34">
        <v>-65</v>
      </c>
      <c r="N1534" s="34">
        <v>-373</v>
      </c>
      <c r="Q1534" s="34" t="s">
        <v>702</v>
      </c>
      <c r="R1534" s="63" t="s">
        <v>1751</v>
      </c>
      <c r="S1534" s="83">
        <v>42915</v>
      </c>
    </row>
    <row r="1535" spans="1:20" x14ac:dyDescent="0.25">
      <c r="A1535" s="54">
        <v>33277</v>
      </c>
      <c r="B1535" s="59">
        <v>3</v>
      </c>
      <c r="C1535" s="85" t="s">
        <v>88</v>
      </c>
      <c r="F1535" s="85" t="s">
        <v>1753</v>
      </c>
      <c r="I1535" s="34">
        <v>890</v>
      </c>
      <c r="M1535" s="34">
        <v>-373</v>
      </c>
      <c r="N1535" s="34" t="s">
        <v>1756</v>
      </c>
      <c r="Q1535" s="34" t="s">
        <v>702</v>
      </c>
      <c r="R1535" s="63" t="s">
        <v>1751</v>
      </c>
      <c r="S1535" s="83">
        <v>42915</v>
      </c>
    </row>
    <row r="1536" spans="1:20" x14ac:dyDescent="0.25">
      <c r="A1536" s="59">
        <v>33277</v>
      </c>
      <c r="B1536" s="59">
        <v>4</v>
      </c>
      <c r="C1536" s="85" t="s">
        <v>90</v>
      </c>
      <c r="D1536" s="85" t="s">
        <v>89</v>
      </c>
      <c r="F1536" s="85" t="s">
        <v>314</v>
      </c>
      <c r="H1536" s="34" t="s">
        <v>38</v>
      </c>
      <c r="I1536" s="34">
        <v>582</v>
      </c>
      <c r="J1536" s="34">
        <v>619</v>
      </c>
      <c r="K1536" s="34">
        <v>37</v>
      </c>
      <c r="O1536" s="35"/>
      <c r="Q1536" s="34" t="s">
        <v>702</v>
      </c>
      <c r="R1536" s="63" t="s">
        <v>703</v>
      </c>
      <c r="S1536" s="83">
        <v>42880</v>
      </c>
    </row>
    <row r="1537" spans="1:20" x14ac:dyDescent="0.25">
      <c r="A1537" s="54">
        <v>33277</v>
      </c>
      <c r="B1537" s="59">
        <v>5</v>
      </c>
      <c r="C1537" s="85" t="s">
        <v>90</v>
      </c>
      <c r="D1537" s="85" t="s">
        <v>716</v>
      </c>
      <c r="I1537" s="34">
        <v>619</v>
      </c>
      <c r="J1537" s="34">
        <v>628</v>
      </c>
      <c r="K1537" s="34">
        <v>9</v>
      </c>
      <c r="L1537" s="35"/>
      <c r="Q1537" s="34" t="s">
        <v>702</v>
      </c>
      <c r="R1537" s="63" t="s">
        <v>703</v>
      </c>
      <c r="S1537" s="83">
        <v>42880</v>
      </c>
    </row>
    <row r="1538" spans="1:20" x14ac:dyDescent="0.25">
      <c r="A1538" s="54">
        <v>33277</v>
      </c>
      <c r="B1538" s="59">
        <v>6</v>
      </c>
      <c r="C1538" s="85" t="s">
        <v>90</v>
      </c>
      <c r="D1538" s="85" t="s">
        <v>89</v>
      </c>
      <c r="F1538" s="85" t="s">
        <v>314</v>
      </c>
      <c r="H1538" s="34" t="s">
        <v>38</v>
      </c>
      <c r="I1538" s="34">
        <v>628</v>
      </c>
      <c r="J1538" s="34">
        <v>638</v>
      </c>
      <c r="K1538" s="34">
        <v>10</v>
      </c>
      <c r="O1538" s="35"/>
      <c r="Q1538" s="34" t="s">
        <v>702</v>
      </c>
      <c r="R1538" s="63" t="s">
        <v>703</v>
      </c>
      <c r="S1538" s="83">
        <v>42880</v>
      </c>
    </row>
    <row r="1539" spans="1:20" x14ac:dyDescent="0.25">
      <c r="A1539" s="54">
        <v>33277</v>
      </c>
      <c r="B1539" s="59">
        <v>7</v>
      </c>
      <c r="C1539" s="85" t="s">
        <v>90</v>
      </c>
      <c r="D1539" s="85" t="s">
        <v>716</v>
      </c>
      <c r="I1539" s="34">
        <v>638</v>
      </c>
      <c r="J1539" s="34">
        <v>655</v>
      </c>
      <c r="K1539" s="34">
        <v>17</v>
      </c>
      <c r="L1539" s="35"/>
      <c r="Q1539" s="34" t="s">
        <v>702</v>
      </c>
      <c r="R1539" s="63" t="s">
        <v>703</v>
      </c>
      <c r="S1539" s="83">
        <v>42880</v>
      </c>
    </row>
    <row r="1540" spans="1:20" x14ac:dyDescent="0.25">
      <c r="A1540" s="54">
        <v>33277</v>
      </c>
      <c r="B1540" s="59">
        <v>8</v>
      </c>
      <c r="C1540" s="85" t="s">
        <v>90</v>
      </c>
      <c r="D1540" s="85" t="s">
        <v>89</v>
      </c>
      <c r="F1540" s="85" t="s">
        <v>314</v>
      </c>
      <c r="H1540" s="34" t="s">
        <v>38</v>
      </c>
      <c r="I1540" s="34">
        <v>655</v>
      </c>
      <c r="J1540" s="34">
        <v>670</v>
      </c>
      <c r="K1540" s="34">
        <v>15</v>
      </c>
      <c r="O1540" s="35"/>
      <c r="Q1540" s="34" t="s">
        <v>702</v>
      </c>
      <c r="R1540" s="63" t="s">
        <v>703</v>
      </c>
      <c r="S1540" s="83">
        <v>42880</v>
      </c>
    </row>
    <row r="1541" spans="1:20" x14ac:dyDescent="0.25">
      <c r="A1541" s="54">
        <v>33277</v>
      </c>
      <c r="B1541" s="59">
        <v>9</v>
      </c>
      <c r="C1541" s="85" t="s">
        <v>90</v>
      </c>
      <c r="D1541" s="87" t="s">
        <v>716</v>
      </c>
      <c r="E1541" s="62"/>
      <c r="F1541" s="87"/>
      <c r="G1541" s="62"/>
      <c r="H1541" s="50"/>
      <c r="I1541" s="50">
        <v>670</v>
      </c>
      <c r="J1541" s="34">
        <v>890</v>
      </c>
      <c r="K1541" s="34">
        <v>220</v>
      </c>
      <c r="L1541" s="35"/>
      <c r="M1541" s="35"/>
      <c r="Q1541" s="34" t="s">
        <v>702</v>
      </c>
      <c r="R1541" s="63" t="s">
        <v>703</v>
      </c>
      <c r="S1541" s="83">
        <v>42880</v>
      </c>
    </row>
    <row r="1542" spans="1:20" x14ac:dyDescent="0.25">
      <c r="A1542" s="54">
        <v>33277</v>
      </c>
      <c r="B1542" s="56">
        <v>10</v>
      </c>
      <c r="C1542" s="88" t="s">
        <v>1740</v>
      </c>
      <c r="F1542" s="87" t="s">
        <v>314</v>
      </c>
      <c r="H1542" s="34" t="s">
        <v>38</v>
      </c>
      <c r="I1542" s="34">
        <v>582</v>
      </c>
      <c r="J1542" s="34">
        <v>890</v>
      </c>
      <c r="K1542" s="34">
        <v>308</v>
      </c>
      <c r="L1542" s="35"/>
      <c r="M1542" s="35">
        <v>-65</v>
      </c>
      <c r="N1542" s="34">
        <v>-373</v>
      </c>
      <c r="Q1542" s="34" t="s">
        <v>702</v>
      </c>
      <c r="R1542" s="63" t="s">
        <v>1751</v>
      </c>
      <c r="S1542" s="83">
        <v>42915</v>
      </c>
    </row>
    <row r="1543" spans="1:20" x14ac:dyDescent="0.25">
      <c r="A1543" s="54">
        <v>33468</v>
      </c>
      <c r="B1543" s="54">
        <v>1</v>
      </c>
      <c r="C1543" s="85" t="s">
        <v>88</v>
      </c>
      <c r="F1543" s="85" t="s">
        <v>1752</v>
      </c>
      <c r="H1543" s="52"/>
      <c r="J1543" s="34">
        <v>289</v>
      </c>
      <c r="M1543" s="34" t="s">
        <v>1756</v>
      </c>
      <c r="N1543" s="34">
        <v>287</v>
      </c>
      <c r="Q1543" s="34" t="s">
        <v>702</v>
      </c>
      <c r="R1543" s="63" t="s">
        <v>306</v>
      </c>
      <c r="S1543" s="83">
        <v>42880</v>
      </c>
      <c r="T1543" s="34" t="s">
        <v>308</v>
      </c>
    </row>
    <row r="1544" spans="1:20" x14ac:dyDescent="0.25">
      <c r="A1544" s="59">
        <v>33468</v>
      </c>
      <c r="B1544" s="59">
        <v>2</v>
      </c>
      <c r="C1544" s="85" t="s">
        <v>88</v>
      </c>
      <c r="F1544" s="85" t="s">
        <v>314</v>
      </c>
      <c r="J1544" s="34">
        <v>289</v>
      </c>
      <c r="M1544" s="34" t="s">
        <v>1756</v>
      </c>
      <c r="N1544" s="34">
        <v>287</v>
      </c>
      <c r="Q1544" s="34" t="s">
        <v>702</v>
      </c>
      <c r="R1544" s="63" t="s">
        <v>306</v>
      </c>
      <c r="S1544" s="83">
        <v>42880</v>
      </c>
    </row>
    <row r="1545" spans="1:20" x14ac:dyDescent="0.25">
      <c r="A1545" s="59">
        <v>33468</v>
      </c>
      <c r="B1545" s="59">
        <v>3</v>
      </c>
      <c r="C1545" s="85" t="s">
        <v>88</v>
      </c>
      <c r="F1545" s="85" t="s">
        <v>1753</v>
      </c>
      <c r="I1545" s="34">
        <v>289</v>
      </c>
      <c r="M1545" s="34">
        <v>287</v>
      </c>
      <c r="N1545" s="34" t="s">
        <v>1756</v>
      </c>
      <c r="Q1545" s="34" t="s">
        <v>702</v>
      </c>
      <c r="R1545" s="63" t="s">
        <v>306</v>
      </c>
      <c r="S1545" s="83">
        <v>42880</v>
      </c>
      <c r="T1545" s="34" t="s">
        <v>308</v>
      </c>
    </row>
    <row r="1546" spans="1:20" x14ac:dyDescent="0.25">
      <c r="A1546" s="54">
        <v>33494</v>
      </c>
      <c r="B1546" s="54">
        <v>1</v>
      </c>
      <c r="C1546" s="85" t="s">
        <v>88</v>
      </c>
      <c r="F1546" s="87" t="s">
        <v>1752</v>
      </c>
      <c r="G1546" s="62"/>
      <c r="H1546" s="50"/>
      <c r="I1546" s="50"/>
      <c r="J1546" s="35">
        <v>1295</v>
      </c>
      <c r="L1546" s="35"/>
      <c r="M1546" s="35" t="s">
        <v>1756</v>
      </c>
      <c r="N1546" s="34">
        <v>-898</v>
      </c>
      <c r="Q1546" s="34" t="s">
        <v>702</v>
      </c>
      <c r="R1546" s="63" t="s">
        <v>1751</v>
      </c>
      <c r="S1546" s="83">
        <v>42915</v>
      </c>
    </row>
    <row r="1547" spans="1:20" x14ac:dyDescent="0.25">
      <c r="A1547" s="59">
        <v>33494</v>
      </c>
      <c r="B1547" s="59">
        <v>2</v>
      </c>
      <c r="C1547" s="85" t="s">
        <v>88</v>
      </c>
      <c r="F1547" s="87" t="s">
        <v>314</v>
      </c>
      <c r="G1547" s="62"/>
      <c r="H1547" s="50"/>
      <c r="I1547" s="50">
        <v>1079</v>
      </c>
      <c r="J1547" s="34">
        <v>1295</v>
      </c>
      <c r="K1547" s="34">
        <v>216</v>
      </c>
      <c r="L1547" s="35"/>
      <c r="M1547" s="35">
        <v>-682</v>
      </c>
      <c r="N1547" s="34">
        <v>-898</v>
      </c>
      <c r="Q1547" s="34" t="s">
        <v>702</v>
      </c>
      <c r="R1547" s="63" t="s">
        <v>1751</v>
      </c>
      <c r="S1547" s="83">
        <v>42915</v>
      </c>
    </row>
    <row r="1548" spans="1:20" x14ac:dyDescent="0.25">
      <c r="A1548" s="59">
        <v>33494</v>
      </c>
      <c r="B1548" s="59">
        <v>3</v>
      </c>
      <c r="C1548" s="85" t="s">
        <v>88</v>
      </c>
      <c r="F1548" s="87" t="s">
        <v>1753</v>
      </c>
      <c r="G1548" s="62"/>
      <c r="H1548" s="50"/>
      <c r="I1548" s="50">
        <v>1295</v>
      </c>
      <c r="J1548" s="35"/>
      <c r="L1548" s="35"/>
      <c r="M1548" s="35">
        <v>-898</v>
      </c>
      <c r="N1548" s="34" t="s">
        <v>1756</v>
      </c>
      <c r="Q1548" s="34" t="s">
        <v>702</v>
      </c>
      <c r="R1548" s="63" t="s">
        <v>1751</v>
      </c>
      <c r="S1548" s="83">
        <v>42915</v>
      </c>
    </row>
    <row r="1549" spans="1:20" x14ac:dyDescent="0.25">
      <c r="A1549" s="59">
        <v>33494</v>
      </c>
      <c r="B1549" s="59">
        <v>4</v>
      </c>
      <c r="C1549" s="85" t="s">
        <v>90</v>
      </c>
      <c r="D1549" s="85" t="s">
        <v>89</v>
      </c>
      <c r="F1549" s="85" t="s">
        <v>314</v>
      </c>
      <c r="H1549" s="34" t="s">
        <v>37</v>
      </c>
      <c r="I1549" s="34">
        <v>1079</v>
      </c>
      <c r="J1549" s="34">
        <v>1120</v>
      </c>
      <c r="K1549" s="34">
        <v>41</v>
      </c>
      <c r="O1549" s="35"/>
      <c r="Q1549" s="34" t="s">
        <v>702</v>
      </c>
      <c r="R1549" s="63" t="s">
        <v>703</v>
      </c>
      <c r="S1549" s="83">
        <v>42880</v>
      </c>
    </row>
    <row r="1550" spans="1:20" x14ac:dyDescent="0.25">
      <c r="A1550" s="60">
        <v>33494</v>
      </c>
      <c r="B1550" s="59">
        <v>5</v>
      </c>
      <c r="C1550" s="85" t="s">
        <v>90</v>
      </c>
      <c r="D1550" s="87" t="s">
        <v>713</v>
      </c>
      <c r="E1550" s="62"/>
      <c r="F1550" s="87"/>
      <c r="G1550" s="62"/>
      <c r="H1550" s="50"/>
      <c r="I1550" s="50">
        <v>1120</v>
      </c>
      <c r="J1550" s="35">
        <v>1217.77</v>
      </c>
      <c r="K1550" s="34">
        <v>97.77</v>
      </c>
      <c r="L1550" s="35"/>
      <c r="M1550" s="35"/>
      <c r="Q1550" s="34" t="s">
        <v>702</v>
      </c>
      <c r="R1550" s="63" t="s">
        <v>703</v>
      </c>
      <c r="S1550" s="83">
        <v>42880</v>
      </c>
    </row>
    <row r="1551" spans="1:20" x14ac:dyDescent="0.25">
      <c r="A1551" s="60">
        <v>33494</v>
      </c>
      <c r="B1551" s="56">
        <v>6</v>
      </c>
      <c r="C1551" s="88" t="s">
        <v>1740</v>
      </c>
      <c r="F1551" s="87" t="s">
        <v>314</v>
      </c>
      <c r="H1551" s="50" t="s">
        <v>37</v>
      </c>
      <c r="I1551" s="50">
        <v>1079</v>
      </c>
      <c r="J1551" s="34">
        <v>1295</v>
      </c>
      <c r="K1551" s="34">
        <v>216</v>
      </c>
      <c r="L1551" s="35"/>
      <c r="M1551" s="35">
        <v>-682</v>
      </c>
      <c r="N1551" s="34">
        <v>-898</v>
      </c>
      <c r="Q1551" s="34" t="s">
        <v>702</v>
      </c>
      <c r="R1551" s="63" t="s">
        <v>1751</v>
      </c>
      <c r="S1551" s="83">
        <v>42915</v>
      </c>
    </row>
    <row r="1552" spans="1:20" x14ac:dyDescent="0.25">
      <c r="A1552" s="54">
        <v>33495</v>
      </c>
      <c r="B1552" s="54">
        <v>1</v>
      </c>
      <c r="C1552" s="85" t="s">
        <v>88</v>
      </c>
      <c r="F1552" s="85" t="s">
        <v>1752</v>
      </c>
      <c r="I1552" s="34">
        <v>441</v>
      </c>
      <c r="J1552" s="34">
        <v>1092</v>
      </c>
      <c r="K1552" s="34">
        <v>651</v>
      </c>
      <c r="L1552" s="62"/>
      <c r="M1552" s="34">
        <v>-89</v>
      </c>
      <c r="N1552" s="34">
        <v>-740</v>
      </c>
      <c r="Q1552" s="34" t="s">
        <v>702</v>
      </c>
      <c r="R1552" s="63" t="s">
        <v>306</v>
      </c>
      <c r="S1552" s="83">
        <v>42880</v>
      </c>
    </row>
    <row r="1553" spans="1:20" x14ac:dyDescent="0.25">
      <c r="A1553" s="59">
        <v>33495</v>
      </c>
      <c r="B1553" s="59">
        <v>2</v>
      </c>
      <c r="C1553" s="85" t="s">
        <v>88</v>
      </c>
      <c r="F1553" s="85" t="s">
        <v>314</v>
      </c>
      <c r="I1553" s="34">
        <v>857</v>
      </c>
      <c r="J1553" s="34">
        <v>1092</v>
      </c>
      <c r="K1553" s="34">
        <v>235</v>
      </c>
      <c r="M1553" s="34">
        <v>-505</v>
      </c>
      <c r="N1553" s="34">
        <v>-740</v>
      </c>
      <c r="Q1553" s="34" t="s">
        <v>702</v>
      </c>
      <c r="R1553" s="63" t="s">
        <v>306</v>
      </c>
      <c r="S1553" s="83">
        <v>42880</v>
      </c>
      <c r="T1553" s="34" t="s">
        <v>308</v>
      </c>
    </row>
    <row r="1554" spans="1:20" x14ac:dyDescent="0.25">
      <c r="A1554" s="59">
        <v>33495</v>
      </c>
      <c r="B1554" s="59">
        <v>3</v>
      </c>
      <c r="C1554" s="85" t="s">
        <v>88</v>
      </c>
      <c r="F1554" s="85" t="s">
        <v>1753</v>
      </c>
      <c r="I1554" s="34">
        <v>1092</v>
      </c>
      <c r="M1554" s="34">
        <v>-740</v>
      </c>
      <c r="N1554" s="34" t="s">
        <v>1756</v>
      </c>
      <c r="Q1554" s="34" t="s">
        <v>702</v>
      </c>
      <c r="R1554" s="63" t="s">
        <v>306</v>
      </c>
      <c r="S1554" s="83">
        <v>42880</v>
      </c>
    </row>
    <row r="1555" spans="1:20" x14ac:dyDescent="0.25">
      <c r="A1555" s="54">
        <v>33495</v>
      </c>
      <c r="B1555" s="59">
        <v>4</v>
      </c>
      <c r="C1555" s="85" t="s">
        <v>90</v>
      </c>
      <c r="D1555" s="85" t="s">
        <v>89</v>
      </c>
      <c r="F1555" s="85" t="s">
        <v>314</v>
      </c>
      <c r="I1555" s="34">
        <v>857</v>
      </c>
      <c r="J1555" s="34">
        <v>880</v>
      </c>
      <c r="K1555" s="34">
        <v>23</v>
      </c>
      <c r="Q1555" s="34" t="s">
        <v>702</v>
      </c>
      <c r="R1555" s="63" t="s">
        <v>1751</v>
      </c>
      <c r="S1555" s="83">
        <v>42915</v>
      </c>
    </row>
    <row r="1556" spans="1:20" x14ac:dyDescent="0.25">
      <c r="A1556" s="54">
        <v>33495</v>
      </c>
      <c r="B1556" s="59">
        <v>5</v>
      </c>
      <c r="C1556" s="85" t="s">
        <v>90</v>
      </c>
      <c r="D1556" s="85" t="s">
        <v>713</v>
      </c>
      <c r="I1556" s="34">
        <v>880</v>
      </c>
      <c r="J1556" s="34">
        <v>906</v>
      </c>
      <c r="K1556" s="34">
        <v>26</v>
      </c>
      <c r="Q1556" s="34" t="s">
        <v>702</v>
      </c>
      <c r="R1556" s="63" t="s">
        <v>1751</v>
      </c>
      <c r="S1556" s="83">
        <v>42915</v>
      </c>
    </row>
    <row r="1557" spans="1:20" x14ac:dyDescent="0.25">
      <c r="A1557" s="54">
        <v>33495</v>
      </c>
      <c r="B1557" s="59">
        <v>6</v>
      </c>
      <c r="C1557" s="85" t="s">
        <v>90</v>
      </c>
      <c r="D1557" s="85" t="s">
        <v>89</v>
      </c>
      <c r="F1557" s="85" t="s">
        <v>314</v>
      </c>
      <c r="I1557" s="34">
        <v>906</v>
      </c>
      <c r="J1557" s="34">
        <v>927</v>
      </c>
      <c r="K1557" s="34">
        <v>21</v>
      </c>
      <c r="Q1557" s="34" t="s">
        <v>702</v>
      </c>
      <c r="R1557" s="63" t="s">
        <v>1751</v>
      </c>
      <c r="S1557" s="83">
        <v>42915</v>
      </c>
    </row>
    <row r="1558" spans="1:20" x14ac:dyDescent="0.25">
      <c r="A1558" s="54">
        <v>33495</v>
      </c>
      <c r="B1558" s="59">
        <v>7</v>
      </c>
      <c r="C1558" s="85" t="s">
        <v>90</v>
      </c>
      <c r="D1558" s="85" t="s">
        <v>713</v>
      </c>
      <c r="I1558" s="34">
        <v>927</v>
      </c>
      <c r="J1558" s="34">
        <v>1092</v>
      </c>
      <c r="K1558" s="34">
        <v>165</v>
      </c>
      <c r="Q1558" s="34" t="s">
        <v>702</v>
      </c>
      <c r="R1558" s="63" t="s">
        <v>1751</v>
      </c>
      <c r="S1558" s="83">
        <v>42915</v>
      </c>
    </row>
    <row r="1559" spans="1:20" x14ac:dyDescent="0.25">
      <c r="A1559" s="54">
        <v>33496</v>
      </c>
      <c r="B1559" s="54">
        <v>1</v>
      </c>
      <c r="C1559" s="85" t="s">
        <v>88</v>
      </c>
      <c r="F1559" s="85" t="s">
        <v>1752</v>
      </c>
      <c r="J1559" s="34">
        <v>925</v>
      </c>
      <c r="M1559" s="34" t="s">
        <v>1756</v>
      </c>
      <c r="N1559" s="34">
        <v>-333</v>
      </c>
      <c r="Q1559" s="34" t="s">
        <v>702</v>
      </c>
      <c r="R1559" s="63" t="s">
        <v>1751</v>
      </c>
      <c r="S1559" s="83">
        <v>42915</v>
      </c>
    </row>
    <row r="1560" spans="1:20" x14ac:dyDescent="0.25">
      <c r="A1560" s="54">
        <v>33496</v>
      </c>
      <c r="B1560" s="59">
        <v>2</v>
      </c>
      <c r="C1560" s="85" t="s">
        <v>88</v>
      </c>
      <c r="F1560" s="85" t="s">
        <v>314</v>
      </c>
      <c r="I1560" s="34">
        <v>675</v>
      </c>
      <c r="J1560" s="34">
        <v>925</v>
      </c>
      <c r="K1560" s="34">
        <v>250</v>
      </c>
      <c r="M1560" s="34">
        <v>-83</v>
      </c>
      <c r="N1560" s="34">
        <v>-333</v>
      </c>
      <c r="Q1560" s="34" t="s">
        <v>702</v>
      </c>
      <c r="R1560" s="63" t="s">
        <v>1751</v>
      </c>
      <c r="S1560" s="83">
        <v>42915</v>
      </c>
    </row>
    <row r="1561" spans="1:20" x14ac:dyDescent="0.25">
      <c r="A1561" s="54">
        <v>33496</v>
      </c>
      <c r="B1561" s="59">
        <v>3</v>
      </c>
      <c r="C1561" s="85" t="s">
        <v>88</v>
      </c>
      <c r="F1561" s="85" t="s">
        <v>1753</v>
      </c>
      <c r="I1561" s="34">
        <v>925</v>
      </c>
      <c r="M1561" s="34">
        <v>-333</v>
      </c>
      <c r="N1561" s="34" t="s">
        <v>1756</v>
      </c>
      <c r="Q1561" s="34" t="s">
        <v>702</v>
      </c>
      <c r="R1561" s="63" t="s">
        <v>1751</v>
      </c>
      <c r="S1561" s="83">
        <v>42915</v>
      </c>
    </row>
    <row r="1562" spans="1:20" x14ac:dyDescent="0.25">
      <c r="A1562" s="54">
        <v>33496</v>
      </c>
      <c r="B1562" s="59">
        <v>4</v>
      </c>
      <c r="C1562" s="85" t="s">
        <v>90</v>
      </c>
      <c r="D1562" s="85" t="s">
        <v>89</v>
      </c>
      <c r="F1562" s="85" t="s">
        <v>314</v>
      </c>
      <c r="H1562" s="34" t="s">
        <v>38</v>
      </c>
      <c r="I1562" s="34">
        <v>675</v>
      </c>
      <c r="J1562" s="34">
        <v>687</v>
      </c>
      <c r="K1562" s="34">
        <v>12</v>
      </c>
      <c r="O1562" s="35"/>
      <c r="Q1562" s="34" t="s">
        <v>702</v>
      </c>
      <c r="R1562" s="63" t="s">
        <v>703</v>
      </c>
      <c r="S1562" s="83">
        <v>42880</v>
      </c>
    </row>
    <row r="1563" spans="1:20" x14ac:dyDescent="0.25">
      <c r="A1563" s="54">
        <v>33496</v>
      </c>
      <c r="B1563" s="59">
        <v>5</v>
      </c>
      <c r="C1563" s="85" t="s">
        <v>90</v>
      </c>
      <c r="D1563" s="85" t="s">
        <v>713</v>
      </c>
      <c r="H1563" s="50"/>
      <c r="I1563" s="50">
        <v>687</v>
      </c>
      <c r="J1563" s="34">
        <v>703</v>
      </c>
      <c r="K1563" s="34">
        <v>16</v>
      </c>
      <c r="L1563" s="35"/>
      <c r="Q1563" s="34" t="s">
        <v>702</v>
      </c>
      <c r="R1563" s="63" t="s">
        <v>703</v>
      </c>
      <c r="S1563" s="83">
        <v>42880</v>
      </c>
    </row>
    <row r="1564" spans="1:20" x14ac:dyDescent="0.25">
      <c r="A1564" s="54">
        <v>33496</v>
      </c>
      <c r="B1564" s="59">
        <v>6</v>
      </c>
      <c r="C1564" s="85" t="s">
        <v>90</v>
      </c>
      <c r="D1564" s="85" t="s">
        <v>89</v>
      </c>
      <c r="F1564" s="85" t="s">
        <v>314</v>
      </c>
      <c r="H1564" s="34" t="s">
        <v>38</v>
      </c>
      <c r="I1564" s="34">
        <v>703</v>
      </c>
      <c r="J1564" s="34">
        <v>725</v>
      </c>
      <c r="K1564" s="34">
        <v>22</v>
      </c>
      <c r="O1564" s="35"/>
      <c r="Q1564" s="34" t="s">
        <v>702</v>
      </c>
      <c r="R1564" s="63" t="s">
        <v>703</v>
      </c>
      <c r="S1564" s="83">
        <v>42880</v>
      </c>
    </row>
    <row r="1565" spans="1:20" x14ac:dyDescent="0.25">
      <c r="A1565" s="54">
        <v>33496</v>
      </c>
      <c r="B1565" s="59">
        <v>7</v>
      </c>
      <c r="C1565" s="85" t="s">
        <v>90</v>
      </c>
      <c r="D1565" s="85" t="s">
        <v>713</v>
      </c>
      <c r="H1565" s="50"/>
      <c r="I1565" s="50">
        <v>725</v>
      </c>
      <c r="J1565" s="34">
        <v>810</v>
      </c>
      <c r="K1565" s="34">
        <v>85</v>
      </c>
      <c r="L1565" s="35"/>
      <c r="Q1565" s="34" t="s">
        <v>702</v>
      </c>
      <c r="R1565" s="63" t="s">
        <v>703</v>
      </c>
      <c r="S1565" s="83">
        <v>42880</v>
      </c>
    </row>
    <row r="1566" spans="1:20" x14ac:dyDescent="0.25">
      <c r="A1566" s="54">
        <v>33496</v>
      </c>
      <c r="B1566" s="59">
        <v>8</v>
      </c>
      <c r="C1566" s="85" t="s">
        <v>90</v>
      </c>
      <c r="D1566" s="85" t="s">
        <v>89</v>
      </c>
      <c r="F1566" s="85" t="s">
        <v>314</v>
      </c>
      <c r="H1566" s="34" t="s">
        <v>38</v>
      </c>
      <c r="I1566" s="34">
        <v>810</v>
      </c>
      <c r="J1566" s="34">
        <v>845</v>
      </c>
      <c r="K1566" s="34">
        <v>35</v>
      </c>
      <c r="O1566" s="35"/>
      <c r="Q1566" s="34" t="s">
        <v>702</v>
      </c>
      <c r="R1566" s="63" t="s">
        <v>703</v>
      </c>
      <c r="S1566" s="83">
        <v>42880</v>
      </c>
    </row>
    <row r="1567" spans="1:20" x14ac:dyDescent="0.25">
      <c r="A1567" s="54">
        <v>33496</v>
      </c>
      <c r="B1567" s="59">
        <v>9</v>
      </c>
      <c r="C1567" s="85" t="s">
        <v>90</v>
      </c>
      <c r="D1567" s="85" t="s">
        <v>713</v>
      </c>
      <c r="I1567" s="34">
        <v>845</v>
      </c>
      <c r="J1567" s="34">
        <v>925</v>
      </c>
      <c r="K1567" s="34">
        <v>80</v>
      </c>
      <c r="O1567" s="35"/>
      <c r="Q1567" s="34" t="s">
        <v>702</v>
      </c>
      <c r="R1567" s="63" t="s">
        <v>1751</v>
      </c>
      <c r="S1567" s="83">
        <v>42915</v>
      </c>
    </row>
    <row r="1568" spans="1:20" x14ac:dyDescent="0.25">
      <c r="A1568" s="54">
        <v>33496</v>
      </c>
      <c r="B1568" s="56">
        <v>10</v>
      </c>
      <c r="C1568" s="88" t="s">
        <v>1740</v>
      </c>
      <c r="F1568" s="85" t="s">
        <v>314</v>
      </c>
      <c r="H1568" s="34" t="s">
        <v>38</v>
      </c>
      <c r="I1568" s="34">
        <v>675</v>
      </c>
      <c r="J1568" s="34">
        <v>925</v>
      </c>
      <c r="K1568" s="34">
        <v>250</v>
      </c>
      <c r="M1568" s="34">
        <v>-83</v>
      </c>
      <c r="N1568" s="34">
        <v>-333</v>
      </c>
      <c r="O1568" s="35"/>
      <c r="Q1568" s="34" t="s">
        <v>702</v>
      </c>
      <c r="R1568" s="63" t="s">
        <v>1751</v>
      </c>
      <c r="S1568" s="83">
        <v>42915</v>
      </c>
    </row>
    <row r="1569" spans="1:20" x14ac:dyDescent="0.25">
      <c r="A1569" s="54">
        <v>33497</v>
      </c>
      <c r="B1569" s="54">
        <v>1</v>
      </c>
      <c r="C1569" s="85" t="s">
        <v>88</v>
      </c>
      <c r="F1569" s="85" t="s">
        <v>1752</v>
      </c>
      <c r="G1569" s="62"/>
      <c r="J1569" s="34">
        <v>439</v>
      </c>
      <c r="M1569" s="34" t="s">
        <v>1756</v>
      </c>
      <c r="N1569" s="34">
        <v>8</v>
      </c>
      <c r="Q1569" s="34" t="s">
        <v>702</v>
      </c>
      <c r="R1569" s="63" t="s">
        <v>306</v>
      </c>
      <c r="S1569" s="83">
        <v>42880</v>
      </c>
    </row>
    <row r="1570" spans="1:20" x14ac:dyDescent="0.25">
      <c r="A1570" s="59">
        <v>33497</v>
      </c>
      <c r="B1570" s="59">
        <v>2</v>
      </c>
      <c r="C1570" s="85" t="s">
        <v>88</v>
      </c>
      <c r="F1570" s="85" t="s">
        <v>314</v>
      </c>
      <c r="J1570" s="34">
        <v>439</v>
      </c>
      <c r="M1570" s="34" t="s">
        <v>1756</v>
      </c>
      <c r="N1570" s="34">
        <v>8</v>
      </c>
      <c r="Q1570" s="34" t="s">
        <v>702</v>
      </c>
      <c r="R1570" s="63" t="s">
        <v>306</v>
      </c>
      <c r="S1570" s="83">
        <v>42880</v>
      </c>
      <c r="T1570" s="34" t="s">
        <v>308</v>
      </c>
    </row>
    <row r="1571" spans="1:20" x14ac:dyDescent="0.25">
      <c r="A1571" s="59">
        <v>33497</v>
      </c>
      <c r="B1571" s="59">
        <v>3</v>
      </c>
      <c r="C1571" s="85" t="s">
        <v>88</v>
      </c>
      <c r="F1571" s="85" t="s">
        <v>1753</v>
      </c>
      <c r="I1571" s="34">
        <v>439</v>
      </c>
      <c r="M1571" s="34">
        <v>8</v>
      </c>
      <c r="N1571" s="34" t="s">
        <v>1756</v>
      </c>
      <c r="Q1571" s="34" t="s">
        <v>702</v>
      </c>
      <c r="R1571" s="63" t="s">
        <v>306</v>
      </c>
      <c r="S1571" s="83">
        <v>42880</v>
      </c>
    </row>
    <row r="1572" spans="1:20" x14ac:dyDescent="0.25">
      <c r="A1572" s="54">
        <v>33855</v>
      </c>
      <c r="B1572" s="54">
        <v>1</v>
      </c>
      <c r="C1572" s="85" t="s">
        <v>88</v>
      </c>
      <c r="F1572" s="85" t="s">
        <v>1752</v>
      </c>
      <c r="H1572" s="52"/>
      <c r="J1572" s="34">
        <v>354</v>
      </c>
      <c r="M1572" s="34" t="s">
        <v>1756</v>
      </c>
      <c r="N1572" s="34">
        <v>39</v>
      </c>
      <c r="Q1572" s="34" t="s">
        <v>702</v>
      </c>
      <c r="R1572" s="63" t="s">
        <v>306</v>
      </c>
      <c r="S1572" s="83">
        <v>42880</v>
      </c>
      <c r="T1572" s="34" t="s">
        <v>308</v>
      </c>
    </row>
    <row r="1573" spans="1:20" x14ac:dyDescent="0.25">
      <c r="A1573" s="59">
        <v>33855</v>
      </c>
      <c r="B1573" s="59">
        <v>2</v>
      </c>
      <c r="C1573" s="85" t="s">
        <v>88</v>
      </c>
      <c r="F1573" s="85" t="s">
        <v>314</v>
      </c>
      <c r="J1573" s="34">
        <v>354</v>
      </c>
      <c r="M1573" s="34" t="s">
        <v>1756</v>
      </c>
      <c r="N1573" s="34">
        <v>39</v>
      </c>
      <c r="Q1573" s="34" t="s">
        <v>702</v>
      </c>
      <c r="R1573" s="63" t="s">
        <v>306</v>
      </c>
      <c r="S1573" s="83">
        <v>42880</v>
      </c>
    </row>
    <row r="1574" spans="1:20" x14ac:dyDescent="0.25">
      <c r="A1574" s="59">
        <v>33855</v>
      </c>
      <c r="B1574" s="59">
        <v>3</v>
      </c>
      <c r="C1574" s="85" t="s">
        <v>88</v>
      </c>
      <c r="F1574" s="85" t="s">
        <v>1753</v>
      </c>
      <c r="I1574" s="34">
        <v>354</v>
      </c>
      <c r="M1574" s="34">
        <v>39</v>
      </c>
      <c r="N1574" s="34" t="s">
        <v>1756</v>
      </c>
      <c r="Q1574" s="34" t="s">
        <v>702</v>
      </c>
      <c r="R1574" s="63" t="s">
        <v>306</v>
      </c>
      <c r="S1574" s="83">
        <v>42880</v>
      </c>
      <c r="T1574" s="34" t="s">
        <v>308</v>
      </c>
    </row>
    <row r="1575" spans="1:20" x14ac:dyDescent="0.25">
      <c r="A1575" s="54">
        <v>33857</v>
      </c>
      <c r="B1575" s="54">
        <v>1</v>
      </c>
      <c r="C1575" s="85" t="s">
        <v>88</v>
      </c>
      <c r="F1575" s="85" t="s">
        <v>1752</v>
      </c>
      <c r="J1575" s="34">
        <v>930</v>
      </c>
      <c r="M1575" s="34" t="s">
        <v>1756</v>
      </c>
      <c r="N1575" s="34">
        <v>-452</v>
      </c>
      <c r="Q1575" s="34" t="s">
        <v>702</v>
      </c>
      <c r="R1575" s="63" t="s">
        <v>1751</v>
      </c>
      <c r="S1575" s="83">
        <v>42915</v>
      </c>
    </row>
    <row r="1576" spans="1:20" x14ac:dyDescent="0.25">
      <c r="A1576" s="54">
        <v>33857</v>
      </c>
      <c r="B1576" s="59">
        <v>2</v>
      </c>
      <c r="C1576" s="85" t="s">
        <v>88</v>
      </c>
      <c r="F1576" s="85" t="s">
        <v>314</v>
      </c>
      <c r="I1576" s="34">
        <v>626</v>
      </c>
      <c r="J1576" s="34">
        <v>930</v>
      </c>
      <c r="K1576" s="34">
        <v>304</v>
      </c>
      <c r="M1576" s="34">
        <v>-148</v>
      </c>
      <c r="N1576" s="34">
        <v>-452</v>
      </c>
      <c r="Q1576" s="34" t="s">
        <v>702</v>
      </c>
      <c r="R1576" s="63" t="s">
        <v>1751</v>
      </c>
      <c r="S1576" s="83">
        <v>42915</v>
      </c>
    </row>
    <row r="1577" spans="1:20" x14ac:dyDescent="0.25">
      <c r="A1577" s="54">
        <v>33857</v>
      </c>
      <c r="B1577" s="59">
        <v>3</v>
      </c>
      <c r="C1577" s="85" t="s">
        <v>88</v>
      </c>
      <c r="F1577" s="85" t="s">
        <v>1753</v>
      </c>
      <c r="I1577" s="34">
        <v>930</v>
      </c>
      <c r="M1577" s="34">
        <v>-452</v>
      </c>
      <c r="N1577" s="34" t="s">
        <v>1756</v>
      </c>
      <c r="Q1577" s="34" t="s">
        <v>702</v>
      </c>
      <c r="R1577" s="63" t="s">
        <v>1751</v>
      </c>
      <c r="S1577" s="83">
        <v>42915</v>
      </c>
    </row>
    <row r="1578" spans="1:20" x14ac:dyDescent="0.25">
      <c r="A1578" s="54">
        <v>33857</v>
      </c>
      <c r="B1578" s="59">
        <v>4</v>
      </c>
      <c r="C1578" s="85" t="s">
        <v>90</v>
      </c>
      <c r="D1578" s="85" t="s">
        <v>89</v>
      </c>
      <c r="F1578" s="85" t="s">
        <v>314</v>
      </c>
      <c r="H1578" s="34" t="s">
        <v>38</v>
      </c>
      <c r="I1578" s="34">
        <v>626</v>
      </c>
      <c r="J1578" s="34">
        <v>655</v>
      </c>
      <c r="K1578" s="34">
        <v>29</v>
      </c>
      <c r="O1578" s="35"/>
      <c r="Q1578" s="34" t="s">
        <v>702</v>
      </c>
      <c r="R1578" s="63" t="s">
        <v>703</v>
      </c>
      <c r="S1578" s="83">
        <v>42880</v>
      </c>
    </row>
    <row r="1579" spans="1:20" x14ac:dyDescent="0.25">
      <c r="A1579" s="54">
        <v>33857</v>
      </c>
      <c r="B1579" s="59">
        <v>5</v>
      </c>
      <c r="C1579" s="85" t="s">
        <v>90</v>
      </c>
      <c r="D1579" s="85" t="s">
        <v>713</v>
      </c>
      <c r="H1579" s="50"/>
      <c r="I1579" s="50">
        <v>655</v>
      </c>
      <c r="J1579" s="34">
        <v>669</v>
      </c>
      <c r="K1579" s="34">
        <v>14</v>
      </c>
      <c r="L1579" s="35"/>
      <c r="Q1579" s="34" t="s">
        <v>702</v>
      </c>
      <c r="R1579" s="63" t="s">
        <v>703</v>
      </c>
      <c r="S1579" s="83">
        <v>42880</v>
      </c>
    </row>
    <row r="1580" spans="1:20" x14ac:dyDescent="0.25">
      <c r="A1580" s="54">
        <v>33857</v>
      </c>
      <c r="B1580" s="59">
        <v>6</v>
      </c>
      <c r="C1580" s="85" t="s">
        <v>90</v>
      </c>
      <c r="D1580" s="85" t="s">
        <v>89</v>
      </c>
      <c r="F1580" s="85" t="s">
        <v>314</v>
      </c>
      <c r="H1580" s="34" t="s">
        <v>38</v>
      </c>
      <c r="I1580" s="34">
        <v>669</v>
      </c>
      <c r="J1580" s="34">
        <v>682</v>
      </c>
      <c r="K1580" s="34">
        <v>13</v>
      </c>
      <c r="O1580" s="35"/>
      <c r="Q1580" s="34" t="s">
        <v>702</v>
      </c>
      <c r="R1580" s="63" t="s">
        <v>703</v>
      </c>
      <c r="S1580" s="83">
        <v>42880</v>
      </c>
    </row>
    <row r="1581" spans="1:20" x14ac:dyDescent="0.25">
      <c r="A1581" s="54">
        <v>33857</v>
      </c>
      <c r="B1581" s="59">
        <v>7</v>
      </c>
      <c r="C1581" s="85" t="s">
        <v>90</v>
      </c>
      <c r="D1581" s="85" t="s">
        <v>713</v>
      </c>
      <c r="H1581" s="50"/>
      <c r="I1581" s="50">
        <v>682</v>
      </c>
      <c r="J1581" s="34">
        <v>761</v>
      </c>
      <c r="K1581" s="34">
        <v>79</v>
      </c>
      <c r="L1581" s="35"/>
      <c r="Q1581" s="34" t="s">
        <v>702</v>
      </c>
      <c r="R1581" s="63" t="s">
        <v>703</v>
      </c>
      <c r="S1581" s="83">
        <v>42880</v>
      </c>
    </row>
    <row r="1582" spans="1:20" x14ac:dyDescent="0.25">
      <c r="A1582" s="54">
        <v>33857</v>
      </c>
      <c r="B1582" s="59">
        <v>8</v>
      </c>
      <c r="C1582" s="85" t="s">
        <v>90</v>
      </c>
      <c r="D1582" s="85" t="s">
        <v>89</v>
      </c>
      <c r="F1582" s="85" t="s">
        <v>314</v>
      </c>
      <c r="H1582" s="34" t="s">
        <v>37</v>
      </c>
      <c r="I1582" s="34">
        <v>761</v>
      </c>
      <c r="J1582" s="34">
        <v>783</v>
      </c>
      <c r="K1582" s="34">
        <v>22</v>
      </c>
      <c r="O1582" s="35"/>
      <c r="Q1582" s="34" t="s">
        <v>702</v>
      </c>
      <c r="R1582" s="63" t="s">
        <v>703</v>
      </c>
      <c r="S1582" s="83">
        <v>42880</v>
      </c>
    </row>
    <row r="1583" spans="1:20" x14ac:dyDescent="0.25">
      <c r="A1583" s="54">
        <v>33857</v>
      </c>
      <c r="B1583" s="59">
        <v>9</v>
      </c>
      <c r="C1583" s="85" t="s">
        <v>90</v>
      </c>
      <c r="D1583" s="85" t="s">
        <v>713</v>
      </c>
      <c r="I1583" s="34">
        <v>783</v>
      </c>
      <c r="J1583" s="34">
        <v>930</v>
      </c>
      <c r="K1583" s="34">
        <v>147</v>
      </c>
      <c r="O1583" s="35"/>
      <c r="Q1583" s="34" t="s">
        <v>702</v>
      </c>
      <c r="R1583" s="63" t="s">
        <v>1751</v>
      </c>
      <c r="S1583" s="83">
        <v>42915</v>
      </c>
    </row>
    <row r="1584" spans="1:20" x14ac:dyDescent="0.25">
      <c r="A1584" s="54">
        <v>33857</v>
      </c>
      <c r="B1584" s="56">
        <v>10</v>
      </c>
      <c r="C1584" s="88" t="s">
        <v>1740</v>
      </c>
      <c r="F1584" s="85" t="s">
        <v>314</v>
      </c>
      <c r="H1584" s="34" t="s">
        <v>38</v>
      </c>
      <c r="I1584" s="34">
        <v>626</v>
      </c>
      <c r="J1584" s="34">
        <v>720</v>
      </c>
      <c r="K1584" s="34">
        <v>94</v>
      </c>
      <c r="M1584" s="34">
        <v>-148</v>
      </c>
      <c r="N1584" s="34">
        <v>-242</v>
      </c>
      <c r="O1584" s="35"/>
      <c r="Q1584" s="34" t="s">
        <v>702</v>
      </c>
      <c r="R1584" s="63" t="s">
        <v>1751</v>
      </c>
      <c r="S1584" s="83">
        <v>42915</v>
      </c>
    </row>
    <row r="1585" spans="1:20" x14ac:dyDescent="0.25">
      <c r="A1585" s="54">
        <v>33857</v>
      </c>
      <c r="B1585" s="56">
        <v>11</v>
      </c>
      <c r="C1585" s="88" t="s">
        <v>1740</v>
      </c>
      <c r="F1585" s="85" t="s">
        <v>314</v>
      </c>
      <c r="H1585" s="34" t="s">
        <v>37</v>
      </c>
      <c r="I1585" s="34">
        <v>720</v>
      </c>
      <c r="J1585" s="34">
        <v>930</v>
      </c>
      <c r="K1585" s="34">
        <v>210</v>
      </c>
      <c r="M1585" s="34">
        <v>-242</v>
      </c>
      <c r="N1585" s="34">
        <v>-452</v>
      </c>
      <c r="O1585" s="35"/>
      <c r="Q1585" s="34" t="s">
        <v>702</v>
      </c>
      <c r="R1585" s="63" t="s">
        <v>1751</v>
      </c>
      <c r="S1585" s="83">
        <v>42915</v>
      </c>
    </row>
    <row r="1586" spans="1:20" x14ac:dyDescent="0.25">
      <c r="A1586" s="54">
        <v>33859</v>
      </c>
      <c r="B1586" s="54">
        <v>1</v>
      </c>
      <c r="C1586" s="85" t="s">
        <v>88</v>
      </c>
      <c r="F1586" s="85" t="s">
        <v>1752</v>
      </c>
      <c r="J1586" s="34">
        <v>325</v>
      </c>
      <c r="L1586" s="64"/>
      <c r="M1586" s="64" t="s">
        <v>1756</v>
      </c>
      <c r="N1586" s="34">
        <v>111</v>
      </c>
      <c r="Q1586" s="34" t="s">
        <v>702</v>
      </c>
      <c r="R1586" s="63" t="s">
        <v>306</v>
      </c>
      <c r="S1586" s="83">
        <v>42880</v>
      </c>
    </row>
    <row r="1587" spans="1:20" x14ac:dyDescent="0.25">
      <c r="A1587" s="59">
        <v>33859</v>
      </c>
      <c r="B1587" s="59">
        <v>2</v>
      </c>
      <c r="C1587" s="85" t="s">
        <v>88</v>
      </c>
      <c r="F1587" s="85" t="s">
        <v>314</v>
      </c>
      <c r="I1587" s="34">
        <v>205</v>
      </c>
      <c r="J1587" s="34">
        <v>325</v>
      </c>
      <c r="K1587" s="34">
        <v>120</v>
      </c>
      <c r="M1587" s="34">
        <v>231</v>
      </c>
      <c r="N1587" s="34">
        <v>111</v>
      </c>
      <c r="Q1587" s="34" t="s">
        <v>702</v>
      </c>
      <c r="R1587" s="63" t="s">
        <v>306</v>
      </c>
      <c r="S1587" s="83">
        <v>42880</v>
      </c>
      <c r="T1587" s="34" t="s">
        <v>308</v>
      </c>
    </row>
    <row r="1588" spans="1:20" x14ac:dyDescent="0.25">
      <c r="A1588" s="59">
        <v>33859</v>
      </c>
      <c r="B1588" s="59">
        <v>3</v>
      </c>
      <c r="C1588" s="85" t="s">
        <v>88</v>
      </c>
      <c r="F1588" s="85" t="s">
        <v>1753</v>
      </c>
      <c r="I1588" s="34">
        <v>325</v>
      </c>
      <c r="M1588" s="34">
        <v>111</v>
      </c>
      <c r="N1588" s="34" t="s">
        <v>1756</v>
      </c>
      <c r="Q1588" s="34" t="s">
        <v>702</v>
      </c>
      <c r="R1588" s="63" t="s">
        <v>306</v>
      </c>
      <c r="S1588" s="83">
        <v>42880</v>
      </c>
    </row>
    <row r="1589" spans="1:20" x14ac:dyDescent="0.25">
      <c r="A1589" s="61">
        <v>33859</v>
      </c>
      <c r="B1589" s="59">
        <v>4</v>
      </c>
      <c r="C1589" s="85" t="s">
        <v>90</v>
      </c>
      <c r="D1589" s="88" t="s">
        <v>716</v>
      </c>
      <c r="E1589" s="64"/>
      <c r="F1589" s="88"/>
      <c r="G1589" s="64"/>
      <c r="H1589" s="50"/>
      <c r="I1589" s="50">
        <v>160</v>
      </c>
      <c r="J1589" s="35">
        <v>205</v>
      </c>
      <c r="K1589" s="34">
        <v>45</v>
      </c>
      <c r="L1589" s="35"/>
      <c r="Q1589" s="34" t="s">
        <v>702</v>
      </c>
      <c r="R1589" s="63" t="s">
        <v>703</v>
      </c>
      <c r="S1589" s="83">
        <v>42880</v>
      </c>
    </row>
    <row r="1590" spans="1:20" x14ac:dyDescent="0.25">
      <c r="A1590" s="59">
        <v>33859</v>
      </c>
      <c r="B1590" s="59">
        <v>5</v>
      </c>
      <c r="C1590" s="85" t="s">
        <v>90</v>
      </c>
      <c r="D1590" s="85" t="s">
        <v>89</v>
      </c>
      <c r="F1590" s="85" t="s">
        <v>314</v>
      </c>
      <c r="H1590" s="34" t="s">
        <v>38</v>
      </c>
      <c r="I1590" s="34">
        <v>205</v>
      </c>
      <c r="J1590" s="34">
        <v>220</v>
      </c>
      <c r="K1590" s="34">
        <v>15</v>
      </c>
      <c r="O1590" s="35"/>
      <c r="Q1590" s="34" t="s">
        <v>702</v>
      </c>
      <c r="R1590" s="63" t="s">
        <v>703</v>
      </c>
      <c r="S1590" s="83">
        <v>42880</v>
      </c>
    </row>
    <row r="1591" spans="1:20" x14ac:dyDescent="0.25">
      <c r="A1591" s="61">
        <v>33859</v>
      </c>
      <c r="B1591" s="59">
        <v>6</v>
      </c>
      <c r="C1591" s="85" t="s">
        <v>90</v>
      </c>
      <c r="D1591" s="88" t="s">
        <v>713</v>
      </c>
      <c r="E1591" s="64"/>
      <c r="F1591" s="88"/>
      <c r="G1591" s="64"/>
      <c r="H1591" s="50"/>
      <c r="I1591" s="50">
        <v>220</v>
      </c>
      <c r="J1591" s="35">
        <v>325</v>
      </c>
      <c r="K1591" s="34">
        <v>105</v>
      </c>
      <c r="L1591" s="35"/>
      <c r="M1591" s="64"/>
      <c r="Q1591" s="34" t="s">
        <v>702</v>
      </c>
      <c r="R1591" s="63" t="s">
        <v>703</v>
      </c>
      <c r="S1591" s="83">
        <v>42880</v>
      </c>
    </row>
    <row r="1592" spans="1:20" x14ac:dyDescent="0.25">
      <c r="A1592" s="61">
        <v>33859</v>
      </c>
      <c r="B1592" s="56">
        <v>7</v>
      </c>
      <c r="C1592" s="88" t="s">
        <v>1740</v>
      </c>
      <c r="F1592" s="88" t="s">
        <v>314</v>
      </c>
      <c r="H1592" s="34" t="s">
        <v>38</v>
      </c>
      <c r="I1592" s="34">
        <v>205</v>
      </c>
      <c r="J1592" s="34">
        <v>325</v>
      </c>
      <c r="K1592" s="34">
        <v>120</v>
      </c>
      <c r="L1592" s="35"/>
      <c r="M1592" s="64">
        <v>231</v>
      </c>
      <c r="N1592" s="34">
        <v>111</v>
      </c>
      <c r="Q1592" s="34" t="s">
        <v>702</v>
      </c>
      <c r="R1592" s="63" t="s">
        <v>1751</v>
      </c>
      <c r="S1592" s="83">
        <v>42915</v>
      </c>
    </row>
    <row r="1593" spans="1:20" x14ac:dyDescent="0.25">
      <c r="A1593" s="54">
        <v>34459</v>
      </c>
      <c r="B1593" s="54">
        <v>1</v>
      </c>
      <c r="C1593" s="85" t="s">
        <v>88</v>
      </c>
      <c r="F1593" s="85" t="s">
        <v>1752</v>
      </c>
      <c r="H1593" s="52"/>
      <c r="J1593" s="34">
        <v>560</v>
      </c>
      <c r="M1593" s="34" t="s">
        <v>1756</v>
      </c>
      <c r="N1593" s="34">
        <v>-276</v>
      </c>
      <c r="Q1593" s="34" t="s">
        <v>702</v>
      </c>
      <c r="R1593" s="63" t="s">
        <v>306</v>
      </c>
      <c r="S1593" s="83">
        <v>42880</v>
      </c>
      <c r="T1593" s="34" t="s">
        <v>308</v>
      </c>
    </row>
    <row r="1594" spans="1:20" x14ac:dyDescent="0.25">
      <c r="A1594" s="59">
        <v>34459</v>
      </c>
      <c r="B1594" s="59">
        <v>2</v>
      </c>
      <c r="C1594" s="85" t="s">
        <v>88</v>
      </c>
      <c r="F1594" s="85" t="s">
        <v>314</v>
      </c>
      <c r="J1594" s="34">
        <v>560</v>
      </c>
      <c r="M1594" s="34" t="s">
        <v>1756</v>
      </c>
      <c r="N1594" s="34">
        <v>-276</v>
      </c>
      <c r="Q1594" s="34" t="s">
        <v>702</v>
      </c>
      <c r="R1594" s="63" t="s">
        <v>306</v>
      </c>
      <c r="S1594" s="83">
        <v>42880</v>
      </c>
    </row>
    <row r="1595" spans="1:20" x14ac:dyDescent="0.25">
      <c r="A1595" s="54">
        <v>34459</v>
      </c>
      <c r="B1595" s="54">
        <v>3</v>
      </c>
      <c r="C1595" s="85" t="s">
        <v>88</v>
      </c>
      <c r="F1595" s="85" t="s">
        <v>1753</v>
      </c>
      <c r="G1595" s="64"/>
      <c r="I1595" s="34">
        <v>560</v>
      </c>
      <c r="M1595" s="34">
        <v>-276</v>
      </c>
      <c r="N1595" s="34" t="s">
        <v>1756</v>
      </c>
      <c r="Q1595" s="34" t="s">
        <v>702</v>
      </c>
      <c r="R1595" s="63" t="s">
        <v>306</v>
      </c>
      <c r="S1595" s="83">
        <v>42880</v>
      </c>
      <c r="T1595" s="34" t="s">
        <v>308</v>
      </c>
    </row>
    <row r="1596" spans="1:20" x14ac:dyDescent="0.25">
      <c r="A1596" s="59">
        <v>34459</v>
      </c>
      <c r="B1596" s="59">
        <v>4</v>
      </c>
      <c r="C1596" s="85" t="s">
        <v>90</v>
      </c>
      <c r="D1596" s="85" t="s">
        <v>89</v>
      </c>
      <c r="F1596" s="85" t="s">
        <v>314</v>
      </c>
      <c r="H1596" s="34" t="s">
        <v>39</v>
      </c>
      <c r="I1596" s="34">
        <v>350</v>
      </c>
      <c r="J1596" s="34">
        <v>485</v>
      </c>
      <c r="K1596" s="34">
        <v>135</v>
      </c>
      <c r="O1596" s="35"/>
      <c r="Q1596" s="34" t="s">
        <v>702</v>
      </c>
      <c r="R1596" s="63" t="s">
        <v>703</v>
      </c>
      <c r="S1596" s="83">
        <v>42880</v>
      </c>
    </row>
    <row r="1597" spans="1:20" x14ac:dyDescent="0.25">
      <c r="A1597" s="61">
        <v>34459</v>
      </c>
      <c r="B1597" s="59">
        <v>5</v>
      </c>
      <c r="C1597" s="85" t="s">
        <v>90</v>
      </c>
      <c r="D1597" s="88" t="s">
        <v>713</v>
      </c>
      <c r="E1597" s="64"/>
      <c r="F1597" s="88"/>
      <c r="G1597" s="64"/>
      <c r="H1597" s="50"/>
      <c r="I1597" s="50">
        <v>485</v>
      </c>
      <c r="J1597" s="35">
        <v>560</v>
      </c>
      <c r="K1597" s="34">
        <v>75</v>
      </c>
      <c r="L1597" s="35"/>
      <c r="Q1597" s="34" t="s">
        <v>702</v>
      </c>
      <c r="R1597" s="63" t="s">
        <v>703</v>
      </c>
      <c r="S1597" s="83">
        <v>42880</v>
      </c>
    </row>
    <row r="1598" spans="1:20" x14ac:dyDescent="0.25">
      <c r="A1598" s="61">
        <v>34459</v>
      </c>
      <c r="B1598" s="56">
        <v>6</v>
      </c>
      <c r="C1598" s="88" t="s">
        <v>1740</v>
      </c>
      <c r="F1598" s="88" t="s">
        <v>314</v>
      </c>
      <c r="H1598" s="50" t="s">
        <v>39</v>
      </c>
      <c r="I1598" s="50">
        <v>350</v>
      </c>
      <c r="J1598" s="35">
        <v>560</v>
      </c>
      <c r="K1598" s="34">
        <v>210</v>
      </c>
      <c r="L1598" s="35"/>
      <c r="M1598" s="34">
        <v>-66</v>
      </c>
      <c r="N1598" s="34">
        <v>-276</v>
      </c>
      <c r="Q1598" s="34" t="s">
        <v>702</v>
      </c>
      <c r="R1598" s="63" t="s">
        <v>1751</v>
      </c>
      <c r="S1598" s="83">
        <v>42915</v>
      </c>
    </row>
    <row r="1599" spans="1:20" x14ac:dyDescent="0.25">
      <c r="A1599" s="54">
        <v>34460</v>
      </c>
      <c r="B1599" s="54">
        <v>1</v>
      </c>
      <c r="C1599" s="85" t="s">
        <v>88</v>
      </c>
      <c r="F1599" s="85" t="s">
        <v>1752</v>
      </c>
      <c r="J1599" s="34">
        <v>914</v>
      </c>
      <c r="L1599" s="62"/>
      <c r="M1599" s="62" t="s">
        <v>1756</v>
      </c>
      <c r="N1599" s="34">
        <v>-594</v>
      </c>
      <c r="Q1599" s="34" t="s">
        <v>702</v>
      </c>
      <c r="R1599" s="63" t="s">
        <v>306</v>
      </c>
      <c r="S1599" s="83">
        <v>42880</v>
      </c>
    </row>
    <row r="1600" spans="1:20" x14ac:dyDescent="0.25">
      <c r="A1600" s="59">
        <v>34460</v>
      </c>
      <c r="B1600" s="59">
        <v>2</v>
      </c>
      <c r="C1600" s="85" t="s">
        <v>88</v>
      </c>
      <c r="F1600" s="85" t="s">
        <v>314</v>
      </c>
      <c r="I1600" s="34">
        <v>490</v>
      </c>
      <c r="J1600" s="35">
        <v>914</v>
      </c>
      <c r="K1600" s="34">
        <v>424</v>
      </c>
      <c r="M1600" s="34">
        <v>-170</v>
      </c>
      <c r="N1600" s="34">
        <v>-594</v>
      </c>
      <c r="Q1600" s="34" t="s">
        <v>702</v>
      </c>
      <c r="R1600" s="63" t="s">
        <v>306</v>
      </c>
      <c r="S1600" s="83">
        <v>42880</v>
      </c>
    </row>
    <row r="1601" spans="1:20" x14ac:dyDescent="0.25">
      <c r="A1601" s="54">
        <v>34460</v>
      </c>
      <c r="B1601" s="54">
        <v>3</v>
      </c>
      <c r="C1601" s="85" t="s">
        <v>88</v>
      </c>
      <c r="F1601" s="85" t="s">
        <v>1753</v>
      </c>
      <c r="I1601" s="34">
        <v>914</v>
      </c>
      <c r="L1601" s="62"/>
      <c r="M1601" s="62">
        <v>-594</v>
      </c>
      <c r="N1601" s="34" t="s">
        <v>1756</v>
      </c>
      <c r="Q1601" s="34" t="s">
        <v>702</v>
      </c>
      <c r="R1601" s="63" t="s">
        <v>306</v>
      </c>
      <c r="S1601" s="83">
        <v>42880</v>
      </c>
    </row>
    <row r="1602" spans="1:20" x14ac:dyDescent="0.25">
      <c r="A1602" s="59">
        <v>34460</v>
      </c>
      <c r="B1602" s="59">
        <v>4</v>
      </c>
      <c r="C1602" s="85" t="s">
        <v>90</v>
      </c>
      <c r="D1602" s="85" t="s">
        <v>89</v>
      </c>
      <c r="F1602" s="85" t="s">
        <v>314</v>
      </c>
      <c r="I1602" s="34">
        <v>490</v>
      </c>
      <c r="J1602" s="35">
        <v>539</v>
      </c>
      <c r="K1602" s="34">
        <v>49</v>
      </c>
      <c r="L1602" s="62"/>
      <c r="M1602" s="62"/>
      <c r="Q1602" s="34" t="s">
        <v>702</v>
      </c>
      <c r="R1602" s="63" t="s">
        <v>1751</v>
      </c>
      <c r="S1602" s="83">
        <v>42915</v>
      </c>
    </row>
    <row r="1603" spans="1:20" x14ac:dyDescent="0.25">
      <c r="A1603" s="59">
        <v>34460</v>
      </c>
      <c r="B1603" s="59">
        <v>5</v>
      </c>
      <c r="C1603" s="85" t="s">
        <v>90</v>
      </c>
      <c r="D1603" s="85" t="s">
        <v>713</v>
      </c>
      <c r="I1603" s="34">
        <v>539</v>
      </c>
      <c r="J1603" s="35">
        <v>605</v>
      </c>
      <c r="K1603" s="34">
        <v>66</v>
      </c>
      <c r="L1603" s="62"/>
      <c r="M1603" s="62"/>
      <c r="Q1603" s="34" t="s">
        <v>702</v>
      </c>
      <c r="R1603" s="63" t="s">
        <v>1751</v>
      </c>
      <c r="S1603" s="83">
        <v>42915</v>
      </c>
    </row>
    <row r="1604" spans="1:20" x14ac:dyDescent="0.25">
      <c r="A1604" s="59">
        <v>34460</v>
      </c>
      <c r="B1604" s="59">
        <v>6</v>
      </c>
      <c r="C1604" s="85" t="s">
        <v>90</v>
      </c>
      <c r="D1604" s="85" t="s">
        <v>89</v>
      </c>
      <c r="F1604" s="85" t="s">
        <v>314</v>
      </c>
      <c r="I1604" s="34">
        <v>605</v>
      </c>
      <c r="J1604" s="35">
        <v>630</v>
      </c>
      <c r="K1604" s="34">
        <v>25</v>
      </c>
      <c r="L1604" s="62"/>
      <c r="M1604" s="62"/>
      <c r="Q1604" s="34" t="s">
        <v>702</v>
      </c>
      <c r="R1604" s="63" t="s">
        <v>1751</v>
      </c>
      <c r="S1604" s="83">
        <v>42915</v>
      </c>
    </row>
    <row r="1605" spans="1:20" x14ac:dyDescent="0.25">
      <c r="A1605" s="61">
        <v>34460</v>
      </c>
      <c r="B1605" s="59">
        <v>7</v>
      </c>
      <c r="C1605" s="85" t="s">
        <v>90</v>
      </c>
      <c r="D1605" s="85" t="s">
        <v>716</v>
      </c>
      <c r="I1605" s="34">
        <v>630</v>
      </c>
      <c r="J1605" s="35">
        <v>819</v>
      </c>
      <c r="K1605" s="34">
        <v>189</v>
      </c>
      <c r="L1605" s="62"/>
      <c r="M1605" s="62"/>
      <c r="Q1605" s="34" t="s">
        <v>702</v>
      </c>
      <c r="R1605" s="63" t="s">
        <v>1751</v>
      </c>
      <c r="S1605" s="83">
        <v>42915</v>
      </c>
    </row>
    <row r="1606" spans="1:20" x14ac:dyDescent="0.25">
      <c r="A1606" s="61">
        <v>34460</v>
      </c>
      <c r="B1606" s="59">
        <v>8</v>
      </c>
      <c r="C1606" s="85" t="s">
        <v>90</v>
      </c>
      <c r="D1606" s="85" t="s">
        <v>713</v>
      </c>
      <c r="I1606" s="34">
        <v>819</v>
      </c>
      <c r="J1606" s="35">
        <v>914</v>
      </c>
      <c r="K1606" s="34">
        <v>95</v>
      </c>
      <c r="L1606" s="62"/>
      <c r="M1606" s="62"/>
      <c r="Q1606" s="34" t="s">
        <v>702</v>
      </c>
      <c r="R1606" s="63" t="s">
        <v>1751</v>
      </c>
      <c r="S1606" s="83">
        <v>42915</v>
      </c>
    </row>
    <row r="1607" spans="1:20" x14ac:dyDescent="0.25">
      <c r="A1607" s="54">
        <v>34462</v>
      </c>
      <c r="B1607" s="54">
        <v>1</v>
      </c>
      <c r="C1607" s="85" t="s">
        <v>88</v>
      </c>
      <c r="F1607" s="85" t="s">
        <v>1752</v>
      </c>
      <c r="I1607" s="34">
        <v>845</v>
      </c>
      <c r="J1607" s="34">
        <v>1612</v>
      </c>
      <c r="K1607" s="34">
        <v>767</v>
      </c>
      <c r="L1607" s="62"/>
      <c r="M1607" s="62">
        <v>-567</v>
      </c>
      <c r="N1607" s="34">
        <v>-1334</v>
      </c>
      <c r="Q1607" s="34" t="s">
        <v>702</v>
      </c>
      <c r="R1607" s="63" t="s">
        <v>306</v>
      </c>
      <c r="S1607" s="83">
        <v>42880</v>
      </c>
      <c r="T1607" s="34" t="s">
        <v>308</v>
      </c>
    </row>
    <row r="1608" spans="1:20" x14ac:dyDescent="0.25">
      <c r="A1608" s="59">
        <v>34462</v>
      </c>
      <c r="B1608" s="59">
        <v>2</v>
      </c>
      <c r="C1608" s="85" t="s">
        <v>88</v>
      </c>
      <c r="F1608" s="85" t="s">
        <v>314</v>
      </c>
      <c r="I1608" s="34">
        <v>1156</v>
      </c>
      <c r="J1608" s="34">
        <v>1612</v>
      </c>
      <c r="K1608" s="34">
        <v>456</v>
      </c>
      <c r="M1608" s="34">
        <v>-878</v>
      </c>
      <c r="N1608" s="34">
        <v>-1334</v>
      </c>
      <c r="Q1608" s="34" t="s">
        <v>702</v>
      </c>
      <c r="R1608" s="63" t="s">
        <v>306</v>
      </c>
      <c r="S1608" s="83">
        <v>42880</v>
      </c>
    </row>
    <row r="1609" spans="1:20" x14ac:dyDescent="0.25">
      <c r="A1609" s="54">
        <v>34462</v>
      </c>
      <c r="B1609" s="54">
        <v>3</v>
      </c>
      <c r="C1609" s="85" t="s">
        <v>88</v>
      </c>
      <c r="F1609" s="85" t="s">
        <v>1753</v>
      </c>
      <c r="I1609" s="34">
        <v>1612</v>
      </c>
      <c r="L1609" s="62"/>
      <c r="M1609" s="34">
        <v>-1334</v>
      </c>
      <c r="N1609" s="34" t="s">
        <v>1756</v>
      </c>
      <c r="Q1609" s="34" t="s">
        <v>702</v>
      </c>
      <c r="R1609" s="63" t="s">
        <v>306</v>
      </c>
      <c r="S1609" s="83">
        <v>42880</v>
      </c>
      <c r="T1609" s="34" t="s">
        <v>308</v>
      </c>
    </row>
    <row r="1610" spans="1:20" x14ac:dyDescent="0.25">
      <c r="A1610" s="59">
        <v>34462</v>
      </c>
      <c r="B1610" s="59">
        <v>4</v>
      </c>
      <c r="C1610" s="85" t="s">
        <v>90</v>
      </c>
      <c r="D1610" s="85" t="s">
        <v>715</v>
      </c>
      <c r="I1610" s="34">
        <v>1156</v>
      </c>
      <c r="J1610" s="34">
        <v>1205</v>
      </c>
      <c r="K1610" s="34">
        <v>49</v>
      </c>
      <c r="L1610" s="62"/>
      <c r="Q1610" s="34" t="s">
        <v>702</v>
      </c>
      <c r="R1610" s="63" t="s">
        <v>1751</v>
      </c>
      <c r="S1610" s="83">
        <v>42915</v>
      </c>
    </row>
    <row r="1611" spans="1:20" x14ac:dyDescent="0.25">
      <c r="A1611" s="59">
        <v>34462</v>
      </c>
      <c r="B1611" s="59">
        <v>5</v>
      </c>
      <c r="C1611" s="85" t="s">
        <v>90</v>
      </c>
      <c r="D1611" s="85" t="s">
        <v>716</v>
      </c>
      <c r="I1611" s="34">
        <v>1205</v>
      </c>
      <c r="J1611" s="34">
        <v>1395</v>
      </c>
      <c r="K1611" s="34">
        <v>190</v>
      </c>
      <c r="L1611" s="62"/>
      <c r="Q1611" s="34" t="s">
        <v>702</v>
      </c>
      <c r="R1611" s="63" t="s">
        <v>1751</v>
      </c>
      <c r="S1611" s="83">
        <v>42915</v>
      </c>
    </row>
    <row r="1612" spans="1:20" x14ac:dyDescent="0.25">
      <c r="A1612" s="59">
        <v>34462</v>
      </c>
      <c r="B1612" s="59">
        <v>6</v>
      </c>
      <c r="C1612" s="85" t="s">
        <v>90</v>
      </c>
      <c r="D1612" s="85" t="s">
        <v>715</v>
      </c>
      <c r="I1612" s="34">
        <v>1395</v>
      </c>
      <c r="J1612" s="34">
        <v>1535</v>
      </c>
      <c r="K1612" s="34">
        <v>140</v>
      </c>
      <c r="L1612" s="62"/>
      <c r="Q1612" s="34" t="s">
        <v>702</v>
      </c>
      <c r="R1612" s="63" t="s">
        <v>1751</v>
      </c>
      <c r="S1612" s="83">
        <v>42915</v>
      </c>
    </row>
    <row r="1613" spans="1:20" x14ac:dyDescent="0.25">
      <c r="A1613" s="61">
        <v>34462</v>
      </c>
      <c r="B1613" s="59">
        <v>7</v>
      </c>
      <c r="C1613" s="85" t="s">
        <v>90</v>
      </c>
      <c r="D1613" s="85" t="s">
        <v>716</v>
      </c>
      <c r="I1613" s="34">
        <v>1535</v>
      </c>
      <c r="J1613" s="34">
        <v>1612</v>
      </c>
      <c r="K1613" s="34">
        <v>77</v>
      </c>
      <c r="L1613" s="62"/>
      <c r="Q1613" s="34" t="s">
        <v>702</v>
      </c>
      <c r="R1613" s="63" t="s">
        <v>1751</v>
      </c>
      <c r="S1613" s="83">
        <v>42915</v>
      </c>
    </row>
    <row r="1614" spans="1:20" x14ac:dyDescent="0.25">
      <c r="A1614" s="54">
        <v>34464</v>
      </c>
      <c r="B1614" s="54">
        <v>1</v>
      </c>
      <c r="C1614" s="85" t="s">
        <v>88</v>
      </c>
      <c r="F1614" s="85" t="s">
        <v>1752</v>
      </c>
      <c r="I1614" s="34">
        <v>402</v>
      </c>
      <c r="J1614" s="34">
        <v>1113</v>
      </c>
      <c r="K1614" s="34">
        <v>711</v>
      </c>
      <c r="L1614" s="64"/>
      <c r="M1614" s="64">
        <v>-123</v>
      </c>
      <c r="N1614" s="34">
        <v>-834</v>
      </c>
      <c r="Q1614" s="34" t="s">
        <v>702</v>
      </c>
      <c r="R1614" s="63" t="s">
        <v>306</v>
      </c>
      <c r="S1614" s="83">
        <v>42880</v>
      </c>
    </row>
    <row r="1615" spans="1:20" x14ac:dyDescent="0.25">
      <c r="A1615" s="59">
        <v>34464</v>
      </c>
      <c r="B1615" s="59">
        <v>2</v>
      </c>
      <c r="C1615" s="85" t="s">
        <v>88</v>
      </c>
      <c r="F1615" s="85" t="s">
        <v>314</v>
      </c>
      <c r="I1615" s="34">
        <v>700</v>
      </c>
      <c r="J1615" s="34">
        <v>1113</v>
      </c>
      <c r="K1615" s="34">
        <v>413</v>
      </c>
      <c r="M1615" s="34">
        <v>-421</v>
      </c>
      <c r="N1615" s="34">
        <v>-834</v>
      </c>
      <c r="Q1615" s="34" t="s">
        <v>702</v>
      </c>
      <c r="R1615" s="63" t="s">
        <v>306</v>
      </c>
      <c r="S1615" s="83">
        <v>42880</v>
      </c>
    </row>
    <row r="1616" spans="1:20" x14ac:dyDescent="0.25">
      <c r="A1616" s="54">
        <v>34464</v>
      </c>
      <c r="B1616" s="54">
        <v>3</v>
      </c>
      <c r="C1616" s="85" t="s">
        <v>88</v>
      </c>
      <c r="F1616" s="85" t="s">
        <v>1753</v>
      </c>
      <c r="I1616" s="34">
        <v>1113</v>
      </c>
      <c r="L1616" s="64"/>
      <c r="M1616" s="64">
        <v>-834</v>
      </c>
      <c r="N1616" s="34" t="s">
        <v>1756</v>
      </c>
      <c r="Q1616" s="34" t="s">
        <v>702</v>
      </c>
      <c r="R1616" s="63" t="s">
        <v>306</v>
      </c>
      <c r="S1616" s="83">
        <v>42880</v>
      </c>
    </row>
    <row r="1617" spans="1:20" x14ac:dyDescent="0.25">
      <c r="A1617" s="59">
        <v>34464</v>
      </c>
      <c r="B1617" s="59">
        <v>4</v>
      </c>
      <c r="C1617" s="85" t="s">
        <v>90</v>
      </c>
      <c r="D1617" s="85" t="s">
        <v>89</v>
      </c>
      <c r="F1617" s="85" t="s">
        <v>314</v>
      </c>
      <c r="H1617" s="34" t="s">
        <v>38</v>
      </c>
      <c r="I1617" s="34">
        <v>700</v>
      </c>
      <c r="J1617" s="34">
        <v>730</v>
      </c>
      <c r="K1617" s="34">
        <v>30</v>
      </c>
      <c r="O1617" s="35"/>
      <c r="Q1617" s="34" t="s">
        <v>702</v>
      </c>
      <c r="R1617" s="63" t="s">
        <v>703</v>
      </c>
      <c r="S1617" s="83">
        <v>42880</v>
      </c>
    </row>
    <row r="1618" spans="1:20" x14ac:dyDescent="0.25">
      <c r="A1618" s="59">
        <v>34464</v>
      </c>
      <c r="B1618" s="59">
        <v>5</v>
      </c>
      <c r="C1618" s="85" t="s">
        <v>90</v>
      </c>
      <c r="D1618" s="85" t="s">
        <v>716</v>
      </c>
      <c r="I1618" s="34">
        <v>730</v>
      </c>
      <c r="J1618" s="35">
        <v>776</v>
      </c>
      <c r="K1618" s="34">
        <v>46</v>
      </c>
      <c r="L1618" s="35"/>
      <c r="Q1618" s="34" t="s">
        <v>702</v>
      </c>
      <c r="R1618" s="63" t="s">
        <v>703</v>
      </c>
      <c r="S1618" s="83">
        <v>42880</v>
      </c>
    </row>
    <row r="1619" spans="1:20" x14ac:dyDescent="0.25">
      <c r="A1619" s="59">
        <v>34464</v>
      </c>
      <c r="B1619" s="59">
        <v>6</v>
      </c>
      <c r="C1619" s="85" t="s">
        <v>90</v>
      </c>
      <c r="D1619" s="85" t="s">
        <v>89</v>
      </c>
      <c r="F1619" s="85" t="s">
        <v>314</v>
      </c>
      <c r="H1619" s="34" t="s">
        <v>37</v>
      </c>
      <c r="I1619" s="34">
        <v>776</v>
      </c>
      <c r="J1619" s="34">
        <v>797</v>
      </c>
      <c r="K1619" s="34">
        <v>21</v>
      </c>
      <c r="O1619" s="35"/>
      <c r="Q1619" s="34" t="s">
        <v>702</v>
      </c>
      <c r="R1619" s="63" t="s">
        <v>703</v>
      </c>
      <c r="S1619" s="83">
        <v>42880</v>
      </c>
    </row>
    <row r="1620" spans="1:20" x14ac:dyDescent="0.25">
      <c r="A1620" s="61">
        <v>34464</v>
      </c>
      <c r="B1620" s="59">
        <v>7</v>
      </c>
      <c r="C1620" s="85" t="s">
        <v>90</v>
      </c>
      <c r="D1620" s="88" t="s">
        <v>716</v>
      </c>
      <c r="E1620" s="64"/>
      <c r="F1620" s="88"/>
      <c r="G1620" s="64"/>
      <c r="H1620" s="50"/>
      <c r="I1620" s="50">
        <v>797</v>
      </c>
      <c r="J1620" s="35">
        <v>1113</v>
      </c>
      <c r="K1620" s="34">
        <v>316</v>
      </c>
      <c r="L1620" s="35"/>
      <c r="M1620" s="64"/>
      <c r="Q1620" s="34" t="s">
        <v>702</v>
      </c>
      <c r="R1620" s="63" t="s">
        <v>703</v>
      </c>
      <c r="S1620" s="83">
        <v>42880</v>
      </c>
    </row>
    <row r="1621" spans="1:20" x14ac:dyDescent="0.25">
      <c r="A1621" s="61">
        <v>34464</v>
      </c>
      <c r="B1621" s="56">
        <v>8</v>
      </c>
      <c r="C1621" s="88" t="s">
        <v>1740</v>
      </c>
      <c r="F1621" s="88" t="s">
        <v>314</v>
      </c>
      <c r="H1621" s="34" t="s">
        <v>38</v>
      </c>
      <c r="I1621" s="34">
        <v>700</v>
      </c>
      <c r="J1621" s="34">
        <v>726</v>
      </c>
      <c r="K1621" s="34">
        <v>26</v>
      </c>
      <c r="L1621" s="35"/>
      <c r="M1621" s="64">
        <v>-421</v>
      </c>
      <c r="N1621" s="34">
        <v>-447</v>
      </c>
      <c r="Q1621" s="34" t="s">
        <v>702</v>
      </c>
      <c r="R1621" s="63" t="s">
        <v>1751</v>
      </c>
      <c r="S1621" s="83">
        <v>42915</v>
      </c>
    </row>
    <row r="1622" spans="1:20" x14ac:dyDescent="0.25">
      <c r="A1622" s="61">
        <v>34464</v>
      </c>
      <c r="B1622" s="56">
        <v>9</v>
      </c>
      <c r="C1622" s="88" t="s">
        <v>1740</v>
      </c>
      <c r="F1622" s="88" t="s">
        <v>314</v>
      </c>
      <c r="H1622" s="34" t="s">
        <v>37</v>
      </c>
      <c r="I1622" s="34">
        <v>723</v>
      </c>
      <c r="J1622" s="34">
        <v>1113</v>
      </c>
      <c r="K1622" s="34">
        <v>390</v>
      </c>
      <c r="L1622" s="35"/>
      <c r="M1622" s="64">
        <v>-444</v>
      </c>
      <c r="N1622" s="34">
        <v>-834</v>
      </c>
      <c r="Q1622" s="34" t="s">
        <v>702</v>
      </c>
      <c r="R1622" s="63" t="s">
        <v>1751</v>
      </c>
      <c r="S1622" s="83">
        <v>42915</v>
      </c>
    </row>
    <row r="1623" spans="1:20" x14ac:dyDescent="0.25">
      <c r="A1623" s="54">
        <v>34616</v>
      </c>
      <c r="B1623" s="54">
        <v>1</v>
      </c>
      <c r="C1623" s="85" t="s">
        <v>88</v>
      </c>
      <c r="F1623" s="85" t="s">
        <v>1752</v>
      </c>
      <c r="I1623" s="34">
        <v>630</v>
      </c>
      <c r="J1623" s="34">
        <v>1278</v>
      </c>
      <c r="K1623" s="34">
        <v>648</v>
      </c>
      <c r="L1623" s="64"/>
      <c r="M1623" s="64">
        <v>-210</v>
      </c>
      <c r="N1623" s="34">
        <v>-858</v>
      </c>
      <c r="Q1623" s="34" t="s">
        <v>702</v>
      </c>
      <c r="R1623" s="63" t="s">
        <v>306</v>
      </c>
      <c r="S1623" s="83">
        <v>42880</v>
      </c>
    </row>
    <row r="1624" spans="1:20" x14ac:dyDescent="0.25">
      <c r="A1624" s="59">
        <v>34616</v>
      </c>
      <c r="B1624" s="59">
        <v>2</v>
      </c>
      <c r="C1624" s="85" t="s">
        <v>88</v>
      </c>
      <c r="F1624" s="85" t="s">
        <v>314</v>
      </c>
      <c r="I1624" s="34">
        <v>890</v>
      </c>
      <c r="J1624" s="34">
        <v>1278</v>
      </c>
      <c r="K1624" s="34">
        <v>388</v>
      </c>
      <c r="M1624" s="34">
        <v>-470</v>
      </c>
      <c r="N1624" s="34">
        <v>-858</v>
      </c>
      <c r="Q1624" s="34" t="s">
        <v>702</v>
      </c>
      <c r="R1624" s="63" t="s">
        <v>306</v>
      </c>
      <c r="S1624" s="83">
        <v>42880</v>
      </c>
      <c r="T1624" s="34" t="s">
        <v>308</v>
      </c>
    </row>
    <row r="1625" spans="1:20" x14ac:dyDescent="0.25">
      <c r="A1625" s="59">
        <v>34616</v>
      </c>
      <c r="B1625" s="59">
        <v>3</v>
      </c>
      <c r="C1625" s="85" t="s">
        <v>88</v>
      </c>
      <c r="F1625" s="85" t="s">
        <v>1753</v>
      </c>
      <c r="I1625" s="34">
        <v>1278</v>
      </c>
      <c r="M1625" s="34">
        <v>-858</v>
      </c>
      <c r="N1625" s="34" t="s">
        <v>1756</v>
      </c>
      <c r="Q1625" s="34" t="s">
        <v>702</v>
      </c>
      <c r="R1625" s="63" t="s">
        <v>306</v>
      </c>
      <c r="S1625" s="83">
        <v>42880</v>
      </c>
    </row>
    <row r="1626" spans="1:20" x14ac:dyDescent="0.25">
      <c r="A1626" s="59">
        <v>34616</v>
      </c>
      <c r="B1626" s="59">
        <v>4</v>
      </c>
      <c r="C1626" s="85" t="s">
        <v>90</v>
      </c>
      <c r="D1626" s="85" t="s">
        <v>89</v>
      </c>
      <c r="F1626" s="85" t="s">
        <v>314</v>
      </c>
      <c r="H1626" s="34" t="s">
        <v>37</v>
      </c>
      <c r="I1626" s="34">
        <v>890</v>
      </c>
      <c r="J1626" s="34">
        <v>902</v>
      </c>
      <c r="K1626" s="34">
        <v>12</v>
      </c>
      <c r="O1626" s="35"/>
      <c r="Q1626" s="34" t="s">
        <v>702</v>
      </c>
      <c r="R1626" s="63" t="s">
        <v>703</v>
      </c>
      <c r="S1626" s="83">
        <v>42880</v>
      </c>
    </row>
    <row r="1627" spans="1:20" x14ac:dyDescent="0.25">
      <c r="A1627" s="59">
        <v>34616</v>
      </c>
      <c r="B1627" s="59">
        <v>5</v>
      </c>
      <c r="C1627" s="85" t="s">
        <v>90</v>
      </c>
      <c r="D1627" s="85" t="s">
        <v>716</v>
      </c>
      <c r="I1627" s="34">
        <v>902</v>
      </c>
      <c r="J1627" s="35">
        <v>1020</v>
      </c>
      <c r="K1627" s="34">
        <v>118</v>
      </c>
      <c r="L1627" s="35"/>
      <c r="Q1627" s="34" t="s">
        <v>702</v>
      </c>
      <c r="R1627" s="63" t="s">
        <v>703</v>
      </c>
      <c r="S1627" s="83">
        <v>42880</v>
      </c>
    </row>
    <row r="1628" spans="1:20" x14ac:dyDescent="0.25">
      <c r="A1628" s="59">
        <v>34616</v>
      </c>
      <c r="B1628" s="59">
        <v>6</v>
      </c>
      <c r="C1628" s="85" t="s">
        <v>90</v>
      </c>
      <c r="D1628" s="85" t="s">
        <v>89</v>
      </c>
      <c r="F1628" s="85" t="s">
        <v>314</v>
      </c>
      <c r="H1628" s="34" t="s">
        <v>37</v>
      </c>
      <c r="I1628" s="34">
        <v>1020</v>
      </c>
      <c r="J1628" s="34">
        <v>1040</v>
      </c>
      <c r="K1628" s="34">
        <v>20</v>
      </c>
      <c r="O1628" s="35"/>
      <c r="Q1628" s="34" t="s">
        <v>702</v>
      </c>
      <c r="R1628" s="63" t="s">
        <v>703</v>
      </c>
      <c r="S1628" s="83">
        <v>42880</v>
      </c>
    </row>
    <row r="1629" spans="1:20" x14ac:dyDescent="0.25">
      <c r="A1629" s="61">
        <v>34616</v>
      </c>
      <c r="B1629" s="59">
        <v>7</v>
      </c>
      <c r="C1629" s="85" t="s">
        <v>90</v>
      </c>
      <c r="D1629" s="88" t="s">
        <v>716</v>
      </c>
      <c r="E1629" s="64"/>
      <c r="F1629" s="88"/>
      <c r="G1629" s="64"/>
      <c r="H1629" s="50"/>
      <c r="I1629" s="50">
        <v>1040</v>
      </c>
      <c r="J1629" s="35">
        <v>1278</v>
      </c>
      <c r="K1629" s="34">
        <v>238</v>
      </c>
      <c r="L1629" s="35"/>
      <c r="M1629" s="64"/>
      <c r="Q1629" s="34" t="s">
        <v>702</v>
      </c>
      <c r="R1629" s="63" t="s">
        <v>703</v>
      </c>
      <c r="S1629" s="83">
        <v>42880</v>
      </c>
    </row>
    <row r="1630" spans="1:20" x14ac:dyDescent="0.25">
      <c r="A1630" s="61">
        <v>34616</v>
      </c>
      <c r="B1630" s="56">
        <v>8</v>
      </c>
      <c r="C1630" s="88" t="s">
        <v>1740</v>
      </c>
      <c r="F1630" s="88" t="s">
        <v>314</v>
      </c>
      <c r="H1630" s="34" t="s">
        <v>37</v>
      </c>
      <c r="I1630" s="34">
        <v>890</v>
      </c>
      <c r="J1630" s="34">
        <v>1278</v>
      </c>
      <c r="K1630" s="34">
        <v>388</v>
      </c>
      <c r="L1630" s="35"/>
      <c r="M1630" s="64">
        <v>-470</v>
      </c>
      <c r="N1630" s="34">
        <v>-858</v>
      </c>
      <c r="Q1630" s="34" t="s">
        <v>702</v>
      </c>
      <c r="R1630" s="63" t="s">
        <v>1751</v>
      </c>
      <c r="S1630" s="83">
        <v>42915</v>
      </c>
    </row>
    <row r="1631" spans="1:20" x14ac:dyDescent="0.25">
      <c r="A1631" s="54">
        <v>34850</v>
      </c>
      <c r="B1631" s="54">
        <v>1</v>
      </c>
      <c r="C1631" s="85" t="s">
        <v>88</v>
      </c>
      <c r="F1631" s="85" t="s">
        <v>1752</v>
      </c>
      <c r="G1631" s="64"/>
      <c r="I1631" s="34">
        <v>1010</v>
      </c>
      <c r="J1631" s="34">
        <v>1753</v>
      </c>
      <c r="K1631" s="34">
        <v>743</v>
      </c>
      <c r="M1631" s="34">
        <v>-739</v>
      </c>
      <c r="N1631" s="34">
        <v>-1482</v>
      </c>
      <c r="Q1631" s="34" t="s">
        <v>702</v>
      </c>
      <c r="R1631" s="63" t="s">
        <v>306</v>
      </c>
      <c r="S1631" s="83">
        <v>42880</v>
      </c>
    </row>
    <row r="1632" spans="1:20" x14ac:dyDescent="0.25">
      <c r="A1632" s="59">
        <v>34850</v>
      </c>
      <c r="B1632" s="59">
        <v>2</v>
      </c>
      <c r="C1632" s="85" t="s">
        <v>88</v>
      </c>
      <c r="F1632" s="85" t="s">
        <v>314</v>
      </c>
      <c r="I1632" s="34">
        <v>1320</v>
      </c>
      <c r="J1632" s="34">
        <v>1753</v>
      </c>
      <c r="K1632" s="34">
        <v>433</v>
      </c>
      <c r="M1632" s="34">
        <v>-1049</v>
      </c>
      <c r="N1632" s="34">
        <v>-1482</v>
      </c>
      <c r="Q1632" s="34" t="s">
        <v>702</v>
      </c>
      <c r="R1632" s="63" t="s">
        <v>306</v>
      </c>
      <c r="S1632" s="83">
        <v>42880</v>
      </c>
      <c r="T1632" s="34" t="s">
        <v>308</v>
      </c>
    </row>
    <row r="1633" spans="1:19" x14ac:dyDescent="0.25">
      <c r="A1633" s="54">
        <v>34850</v>
      </c>
      <c r="B1633" s="54">
        <v>3</v>
      </c>
      <c r="C1633" s="85" t="s">
        <v>88</v>
      </c>
      <c r="F1633" s="85" t="s">
        <v>1753</v>
      </c>
      <c r="G1633" s="64"/>
      <c r="I1633" s="34">
        <v>1753</v>
      </c>
      <c r="M1633" s="34">
        <v>-1482</v>
      </c>
      <c r="N1633" s="34" t="s">
        <v>1756</v>
      </c>
      <c r="Q1633" s="34" t="s">
        <v>702</v>
      </c>
      <c r="R1633" s="63" t="s">
        <v>306</v>
      </c>
      <c r="S1633" s="83">
        <v>42880</v>
      </c>
    </row>
    <row r="1634" spans="1:19" x14ac:dyDescent="0.25">
      <c r="A1634" s="59">
        <v>34850</v>
      </c>
      <c r="B1634" s="59">
        <v>4</v>
      </c>
      <c r="C1634" s="85" t="s">
        <v>90</v>
      </c>
      <c r="D1634" s="85" t="s">
        <v>89</v>
      </c>
      <c r="F1634" s="85" t="s">
        <v>314</v>
      </c>
      <c r="H1634" s="34" t="s">
        <v>38</v>
      </c>
      <c r="I1634" s="34">
        <v>1320</v>
      </c>
      <c r="J1634" s="34">
        <v>1365</v>
      </c>
      <c r="K1634" s="34">
        <v>45</v>
      </c>
      <c r="O1634" s="35"/>
      <c r="Q1634" s="34" t="s">
        <v>702</v>
      </c>
      <c r="R1634" s="63" t="s">
        <v>703</v>
      </c>
      <c r="S1634" s="83">
        <v>42880</v>
      </c>
    </row>
    <row r="1635" spans="1:19" x14ac:dyDescent="0.25">
      <c r="A1635" s="59">
        <v>34850</v>
      </c>
      <c r="B1635" s="59">
        <v>5</v>
      </c>
      <c r="C1635" s="85" t="s">
        <v>90</v>
      </c>
      <c r="D1635" s="85" t="s">
        <v>713</v>
      </c>
      <c r="I1635" s="34">
        <v>1365</v>
      </c>
      <c r="J1635" s="35">
        <v>1580</v>
      </c>
      <c r="K1635" s="34">
        <v>215</v>
      </c>
      <c r="L1635" s="35"/>
      <c r="Q1635" s="34" t="s">
        <v>702</v>
      </c>
      <c r="R1635" s="63" t="s">
        <v>703</v>
      </c>
      <c r="S1635" s="83">
        <v>42880</v>
      </c>
    </row>
    <row r="1636" spans="1:19" x14ac:dyDescent="0.25">
      <c r="A1636" s="59">
        <v>34850</v>
      </c>
      <c r="B1636" s="59">
        <v>6</v>
      </c>
      <c r="C1636" s="85" t="s">
        <v>90</v>
      </c>
      <c r="D1636" s="85" t="s">
        <v>89</v>
      </c>
      <c r="F1636" s="85" t="s">
        <v>314</v>
      </c>
      <c r="H1636" s="34" t="s">
        <v>37</v>
      </c>
      <c r="I1636" s="34">
        <v>1580</v>
      </c>
      <c r="J1636" s="34">
        <v>1630</v>
      </c>
      <c r="K1636" s="34">
        <v>50</v>
      </c>
      <c r="O1636" s="35"/>
      <c r="Q1636" s="34" t="s">
        <v>702</v>
      </c>
      <c r="R1636" s="63" t="s">
        <v>703</v>
      </c>
      <c r="S1636" s="83">
        <v>42880</v>
      </c>
    </row>
    <row r="1637" spans="1:19" x14ac:dyDescent="0.25">
      <c r="A1637" s="61">
        <v>34850</v>
      </c>
      <c r="B1637" s="59">
        <v>7</v>
      </c>
      <c r="C1637" s="85" t="s">
        <v>90</v>
      </c>
      <c r="D1637" s="88" t="s">
        <v>713</v>
      </c>
      <c r="E1637" s="64"/>
      <c r="F1637" s="88"/>
      <c r="G1637" s="64"/>
      <c r="H1637" s="50"/>
      <c r="I1637" s="50">
        <v>1630</v>
      </c>
      <c r="J1637" s="35">
        <v>1753</v>
      </c>
      <c r="K1637" s="34">
        <v>123</v>
      </c>
      <c r="L1637" s="35"/>
      <c r="Q1637" s="34" t="s">
        <v>702</v>
      </c>
      <c r="R1637" s="63" t="s">
        <v>703</v>
      </c>
      <c r="S1637" s="83">
        <v>42880</v>
      </c>
    </row>
    <row r="1638" spans="1:19" x14ac:dyDescent="0.25">
      <c r="A1638" s="61">
        <v>34850</v>
      </c>
      <c r="B1638" s="56">
        <v>8</v>
      </c>
      <c r="C1638" s="88" t="s">
        <v>1740</v>
      </c>
      <c r="F1638" s="88" t="s">
        <v>314</v>
      </c>
      <c r="H1638" s="34" t="s">
        <v>38</v>
      </c>
      <c r="I1638" s="34">
        <v>1320</v>
      </c>
      <c r="J1638" s="34">
        <v>1430</v>
      </c>
      <c r="K1638" s="34">
        <v>110</v>
      </c>
      <c r="L1638" s="35"/>
      <c r="M1638" s="34">
        <v>-1049</v>
      </c>
      <c r="N1638" s="34">
        <v>-1159</v>
      </c>
      <c r="Q1638" s="34" t="s">
        <v>702</v>
      </c>
      <c r="R1638" s="63" t="s">
        <v>1751</v>
      </c>
      <c r="S1638" s="83">
        <v>42915</v>
      </c>
    </row>
    <row r="1639" spans="1:19" x14ac:dyDescent="0.25">
      <c r="A1639" s="61">
        <v>34850</v>
      </c>
      <c r="B1639" s="56">
        <v>9</v>
      </c>
      <c r="C1639" s="88" t="s">
        <v>1740</v>
      </c>
      <c r="F1639" s="88" t="s">
        <v>314</v>
      </c>
      <c r="H1639" s="34" t="s">
        <v>37</v>
      </c>
      <c r="I1639" s="34">
        <v>1430</v>
      </c>
      <c r="J1639" s="34">
        <v>1753</v>
      </c>
      <c r="K1639" s="34">
        <v>323</v>
      </c>
      <c r="L1639" s="35"/>
      <c r="M1639" s="34">
        <v>-1159</v>
      </c>
      <c r="N1639" s="34">
        <v>-1482</v>
      </c>
      <c r="Q1639" s="34" t="s">
        <v>702</v>
      </c>
      <c r="R1639" s="63" t="s">
        <v>1751</v>
      </c>
      <c r="S1639" s="83">
        <v>42915</v>
      </c>
    </row>
    <row r="1640" spans="1:19" x14ac:dyDescent="0.25">
      <c r="A1640" s="54">
        <v>35024</v>
      </c>
      <c r="B1640" s="54">
        <v>1</v>
      </c>
      <c r="C1640" s="85" t="s">
        <v>88</v>
      </c>
      <c r="F1640" s="88" t="s">
        <v>1752</v>
      </c>
      <c r="G1640" s="64"/>
      <c r="H1640" s="50"/>
      <c r="I1640" s="50"/>
      <c r="J1640" s="35">
        <v>1695</v>
      </c>
      <c r="L1640" s="35"/>
      <c r="M1640" s="34" t="s">
        <v>1756</v>
      </c>
      <c r="N1640" s="34">
        <v>-1446</v>
      </c>
      <c r="Q1640" s="34" t="s">
        <v>702</v>
      </c>
      <c r="R1640" s="63" t="s">
        <v>1751</v>
      </c>
      <c r="S1640" s="83">
        <v>42915</v>
      </c>
    </row>
    <row r="1641" spans="1:19" x14ac:dyDescent="0.25">
      <c r="A1641" s="59">
        <v>35024</v>
      </c>
      <c r="B1641" s="59">
        <v>2</v>
      </c>
      <c r="C1641" s="85" t="s">
        <v>88</v>
      </c>
      <c r="F1641" s="88" t="s">
        <v>314</v>
      </c>
      <c r="G1641" s="64"/>
      <c r="H1641" s="50"/>
      <c r="I1641" s="50">
        <v>1300</v>
      </c>
      <c r="J1641" s="34">
        <v>1695</v>
      </c>
      <c r="K1641" s="34">
        <v>395</v>
      </c>
      <c r="L1641" s="35"/>
      <c r="M1641" s="34">
        <v>-1051</v>
      </c>
      <c r="N1641" s="34">
        <v>-1446</v>
      </c>
      <c r="Q1641" s="34" t="s">
        <v>702</v>
      </c>
      <c r="R1641" s="63" t="s">
        <v>1751</v>
      </c>
      <c r="S1641" s="83">
        <v>42915</v>
      </c>
    </row>
    <row r="1642" spans="1:19" x14ac:dyDescent="0.25">
      <c r="A1642" s="59">
        <v>35024</v>
      </c>
      <c r="B1642" s="59">
        <v>3</v>
      </c>
      <c r="C1642" s="85" t="s">
        <v>88</v>
      </c>
      <c r="F1642" s="88" t="s">
        <v>1753</v>
      </c>
      <c r="G1642" s="64"/>
      <c r="H1642" s="50"/>
      <c r="I1642" s="50">
        <v>1695</v>
      </c>
      <c r="J1642" s="35"/>
      <c r="L1642" s="35"/>
      <c r="M1642" s="34">
        <v>-1446</v>
      </c>
      <c r="N1642" s="34" t="s">
        <v>1756</v>
      </c>
      <c r="Q1642" s="34" t="s">
        <v>702</v>
      </c>
      <c r="R1642" s="63" t="s">
        <v>1751</v>
      </c>
      <c r="S1642" s="83">
        <v>42915</v>
      </c>
    </row>
    <row r="1643" spans="1:19" x14ac:dyDescent="0.25">
      <c r="A1643" s="59">
        <v>35024</v>
      </c>
      <c r="B1643" s="59">
        <v>4</v>
      </c>
      <c r="C1643" s="85" t="s">
        <v>90</v>
      </c>
      <c r="D1643" s="85" t="s">
        <v>89</v>
      </c>
      <c r="F1643" s="85" t="s">
        <v>314</v>
      </c>
      <c r="H1643" s="34" t="s">
        <v>38</v>
      </c>
      <c r="I1643" s="34">
        <v>1300</v>
      </c>
      <c r="J1643" s="34">
        <v>1310</v>
      </c>
      <c r="K1643" s="34">
        <v>10</v>
      </c>
      <c r="O1643" s="35"/>
      <c r="Q1643" s="34" t="s">
        <v>702</v>
      </c>
      <c r="R1643" s="63" t="s">
        <v>703</v>
      </c>
      <c r="S1643" s="83">
        <v>42880</v>
      </c>
    </row>
    <row r="1644" spans="1:19" x14ac:dyDescent="0.25">
      <c r="A1644" s="59">
        <v>35024</v>
      </c>
      <c r="B1644" s="59">
        <v>5</v>
      </c>
      <c r="C1644" s="85" t="s">
        <v>90</v>
      </c>
      <c r="D1644" s="85" t="s">
        <v>713</v>
      </c>
      <c r="I1644" s="34">
        <v>1310</v>
      </c>
      <c r="J1644" s="35">
        <v>1340</v>
      </c>
      <c r="K1644" s="34">
        <v>30</v>
      </c>
      <c r="L1644" s="35"/>
      <c r="Q1644" s="34" t="s">
        <v>702</v>
      </c>
      <c r="R1644" s="63" t="s">
        <v>703</v>
      </c>
      <c r="S1644" s="83">
        <v>42880</v>
      </c>
    </row>
    <row r="1645" spans="1:19" x14ac:dyDescent="0.25">
      <c r="A1645" s="59">
        <v>35024</v>
      </c>
      <c r="B1645" s="59">
        <v>6</v>
      </c>
      <c r="C1645" s="85" t="s">
        <v>90</v>
      </c>
      <c r="D1645" s="85" t="s">
        <v>89</v>
      </c>
      <c r="F1645" s="85" t="s">
        <v>314</v>
      </c>
      <c r="H1645" s="34" t="s">
        <v>37</v>
      </c>
      <c r="I1645" s="34">
        <v>1340</v>
      </c>
      <c r="J1645" s="34">
        <v>1370</v>
      </c>
      <c r="K1645" s="34">
        <v>30</v>
      </c>
      <c r="O1645" s="35"/>
      <c r="Q1645" s="34" t="s">
        <v>702</v>
      </c>
      <c r="R1645" s="63" t="s">
        <v>703</v>
      </c>
      <c r="S1645" s="83">
        <v>42880</v>
      </c>
    </row>
    <row r="1646" spans="1:19" x14ac:dyDescent="0.25">
      <c r="A1646" s="61">
        <v>35024</v>
      </c>
      <c r="B1646" s="59">
        <v>7</v>
      </c>
      <c r="C1646" s="85" t="s">
        <v>90</v>
      </c>
      <c r="D1646" s="87" t="s">
        <v>713</v>
      </c>
      <c r="E1646" s="62"/>
      <c r="F1646" s="87"/>
      <c r="G1646" s="62"/>
      <c r="H1646" s="50"/>
      <c r="I1646" s="50">
        <v>1370</v>
      </c>
      <c r="J1646" s="35">
        <v>1608.35</v>
      </c>
      <c r="K1646" s="34">
        <v>238.35</v>
      </c>
      <c r="L1646" s="35"/>
      <c r="M1646" s="35"/>
      <c r="Q1646" s="34" t="s">
        <v>702</v>
      </c>
      <c r="R1646" s="63" t="s">
        <v>703</v>
      </c>
      <c r="S1646" s="83">
        <v>42880</v>
      </c>
    </row>
    <row r="1647" spans="1:19" x14ac:dyDescent="0.25">
      <c r="A1647" s="61">
        <v>35024</v>
      </c>
      <c r="B1647" s="56">
        <v>8</v>
      </c>
      <c r="C1647" s="88" t="s">
        <v>1740</v>
      </c>
      <c r="F1647" s="88" t="s">
        <v>314</v>
      </c>
      <c r="H1647" s="34" t="s">
        <v>38</v>
      </c>
      <c r="I1647" s="34">
        <v>1300</v>
      </c>
      <c r="J1647" s="35">
        <v>1335</v>
      </c>
      <c r="K1647" s="34">
        <v>35</v>
      </c>
      <c r="L1647" s="35"/>
      <c r="M1647" s="35">
        <v>-1051</v>
      </c>
      <c r="N1647" s="34">
        <v>-1086</v>
      </c>
      <c r="Q1647" s="34" t="s">
        <v>702</v>
      </c>
      <c r="R1647" s="63" t="s">
        <v>1751</v>
      </c>
      <c r="S1647" s="83">
        <v>42915</v>
      </c>
    </row>
    <row r="1648" spans="1:19" x14ac:dyDescent="0.25">
      <c r="A1648" s="61">
        <v>35024</v>
      </c>
      <c r="B1648" s="56">
        <v>9</v>
      </c>
      <c r="C1648" s="88" t="s">
        <v>1740</v>
      </c>
      <c r="F1648" s="88" t="s">
        <v>314</v>
      </c>
      <c r="H1648" s="34" t="s">
        <v>37</v>
      </c>
      <c r="I1648" s="34">
        <v>1335</v>
      </c>
      <c r="J1648" s="35">
        <v>1695</v>
      </c>
      <c r="K1648" s="34">
        <v>360</v>
      </c>
      <c r="L1648" s="35"/>
      <c r="M1648" s="35">
        <v>-1086</v>
      </c>
      <c r="N1648" s="34">
        <v>-1446</v>
      </c>
      <c r="Q1648" s="34" t="s">
        <v>702</v>
      </c>
      <c r="R1648" s="63" t="s">
        <v>1751</v>
      </c>
      <c r="S1648" s="83">
        <v>42915</v>
      </c>
    </row>
    <row r="1649" spans="1:19" x14ac:dyDescent="0.25">
      <c r="A1649" s="54">
        <v>35905</v>
      </c>
      <c r="B1649" s="54">
        <v>1</v>
      </c>
      <c r="C1649" s="85" t="s">
        <v>88</v>
      </c>
      <c r="F1649" s="87" t="s">
        <v>1752</v>
      </c>
      <c r="G1649" s="62"/>
      <c r="H1649" s="50"/>
      <c r="I1649" s="50"/>
      <c r="J1649" s="35">
        <v>1715</v>
      </c>
      <c r="L1649" s="35"/>
      <c r="M1649" s="35" t="s">
        <v>1756</v>
      </c>
      <c r="N1649" s="34">
        <v>-1273</v>
      </c>
      <c r="Q1649" s="34" t="s">
        <v>702</v>
      </c>
      <c r="R1649" s="63" t="s">
        <v>1751</v>
      </c>
      <c r="S1649" s="83">
        <v>42915</v>
      </c>
    </row>
    <row r="1650" spans="1:19" x14ac:dyDescent="0.25">
      <c r="A1650" s="59">
        <v>35905</v>
      </c>
      <c r="B1650" s="59">
        <v>2</v>
      </c>
      <c r="C1650" s="85" t="s">
        <v>88</v>
      </c>
      <c r="F1650" s="87" t="s">
        <v>314</v>
      </c>
      <c r="G1650" s="62"/>
      <c r="H1650" s="50"/>
      <c r="I1650" s="50">
        <v>1420</v>
      </c>
      <c r="J1650" s="34">
        <v>1715</v>
      </c>
      <c r="K1650" s="34">
        <v>295</v>
      </c>
      <c r="L1650" s="35"/>
      <c r="M1650" s="35">
        <v>-978</v>
      </c>
      <c r="N1650" s="34">
        <v>-1273</v>
      </c>
      <c r="Q1650" s="34" t="s">
        <v>702</v>
      </c>
      <c r="R1650" s="63" t="s">
        <v>1751</v>
      </c>
      <c r="S1650" s="83">
        <v>42915</v>
      </c>
    </row>
    <row r="1651" spans="1:19" x14ac:dyDescent="0.25">
      <c r="A1651" s="59">
        <v>35905</v>
      </c>
      <c r="B1651" s="59">
        <v>3</v>
      </c>
      <c r="C1651" s="85" t="s">
        <v>88</v>
      </c>
      <c r="F1651" s="87" t="s">
        <v>1753</v>
      </c>
      <c r="G1651" s="62"/>
      <c r="H1651" s="50"/>
      <c r="I1651" s="50">
        <v>1715</v>
      </c>
      <c r="J1651" s="35"/>
      <c r="L1651" s="35"/>
      <c r="M1651" s="35">
        <v>-1273</v>
      </c>
      <c r="N1651" s="34" t="s">
        <v>1756</v>
      </c>
      <c r="Q1651" s="34" t="s">
        <v>702</v>
      </c>
      <c r="R1651" s="63" t="s">
        <v>1751</v>
      </c>
      <c r="S1651" s="83">
        <v>42915</v>
      </c>
    </row>
    <row r="1652" spans="1:19" x14ac:dyDescent="0.25">
      <c r="A1652" s="59">
        <v>35905</v>
      </c>
      <c r="B1652" s="59">
        <v>4</v>
      </c>
      <c r="C1652" s="85" t="s">
        <v>90</v>
      </c>
      <c r="D1652" s="85" t="s">
        <v>89</v>
      </c>
      <c r="F1652" s="85" t="s">
        <v>314</v>
      </c>
      <c r="H1652" s="34" t="s">
        <v>37</v>
      </c>
      <c r="I1652" s="34">
        <v>1420</v>
      </c>
      <c r="J1652" s="34">
        <v>1438</v>
      </c>
      <c r="K1652" s="34">
        <v>18</v>
      </c>
      <c r="O1652" s="35"/>
      <c r="Q1652" s="34" t="s">
        <v>702</v>
      </c>
      <c r="R1652" s="63" t="s">
        <v>703</v>
      </c>
      <c r="S1652" s="83">
        <v>42880</v>
      </c>
    </row>
    <row r="1653" spans="1:19" x14ac:dyDescent="0.25">
      <c r="A1653" s="59">
        <v>35905</v>
      </c>
      <c r="B1653" s="59">
        <v>5</v>
      </c>
      <c r="C1653" s="85" t="s">
        <v>90</v>
      </c>
      <c r="D1653" s="85" t="s">
        <v>716</v>
      </c>
      <c r="I1653" s="34">
        <v>1438</v>
      </c>
      <c r="J1653" s="34">
        <v>1500</v>
      </c>
      <c r="K1653" s="34">
        <v>62</v>
      </c>
      <c r="L1653" s="35"/>
      <c r="Q1653" s="34" t="s">
        <v>702</v>
      </c>
      <c r="R1653" s="63" t="s">
        <v>703</v>
      </c>
      <c r="S1653" s="83">
        <v>42880</v>
      </c>
    </row>
    <row r="1654" spans="1:19" x14ac:dyDescent="0.25">
      <c r="A1654" s="59">
        <v>35905</v>
      </c>
      <c r="B1654" s="59">
        <v>6</v>
      </c>
      <c r="C1654" s="85" t="s">
        <v>90</v>
      </c>
      <c r="D1654" s="85" t="s">
        <v>89</v>
      </c>
      <c r="F1654" s="85" t="s">
        <v>314</v>
      </c>
      <c r="H1654" s="34" t="s">
        <v>37</v>
      </c>
      <c r="I1654" s="34">
        <v>1500</v>
      </c>
      <c r="J1654" s="34">
        <v>1512</v>
      </c>
      <c r="K1654" s="34">
        <v>12</v>
      </c>
      <c r="O1654" s="35"/>
      <c r="Q1654" s="34" t="s">
        <v>702</v>
      </c>
      <c r="R1654" s="63" t="s">
        <v>703</v>
      </c>
      <c r="S1654" s="83">
        <v>42880</v>
      </c>
    </row>
    <row r="1655" spans="1:19" x14ac:dyDescent="0.25">
      <c r="A1655" s="60">
        <v>35905</v>
      </c>
      <c r="B1655" s="59">
        <v>7</v>
      </c>
      <c r="C1655" s="85" t="s">
        <v>90</v>
      </c>
      <c r="D1655" s="87" t="s">
        <v>716</v>
      </c>
      <c r="E1655" s="62"/>
      <c r="F1655" s="87"/>
      <c r="G1655" s="62"/>
      <c r="H1655" s="50"/>
      <c r="I1655" s="50">
        <v>1512</v>
      </c>
      <c r="J1655" s="34">
        <v>1715</v>
      </c>
      <c r="K1655" s="34">
        <v>203</v>
      </c>
      <c r="L1655" s="35"/>
      <c r="M1655" s="35"/>
      <c r="Q1655" s="34" t="s">
        <v>702</v>
      </c>
      <c r="R1655" s="63" t="s">
        <v>703</v>
      </c>
      <c r="S1655" s="83">
        <v>42880</v>
      </c>
    </row>
    <row r="1656" spans="1:19" x14ac:dyDescent="0.25">
      <c r="A1656" s="60">
        <v>35905</v>
      </c>
      <c r="B1656" s="56">
        <v>8</v>
      </c>
      <c r="C1656" s="88" t="s">
        <v>1740</v>
      </c>
      <c r="F1656" s="87" t="s">
        <v>314</v>
      </c>
      <c r="H1656" s="50" t="s">
        <v>37</v>
      </c>
      <c r="I1656" s="50">
        <v>1420</v>
      </c>
      <c r="J1656" s="34">
        <v>1715</v>
      </c>
      <c r="K1656" s="34">
        <v>295</v>
      </c>
      <c r="L1656" s="35"/>
      <c r="M1656" s="35">
        <v>-978</v>
      </c>
      <c r="N1656" s="34">
        <v>-1273</v>
      </c>
      <c r="Q1656" s="34" t="s">
        <v>702</v>
      </c>
      <c r="R1656" s="63" t="s">
        <v>1751</v>
      </c>
      <c r="S1656" s="83">
        <v>42915</v>
      </c>
    </row>
    <row r="1657" spans="1:19" x14ac:dyDescent="0.25">
      <c r="A1657" s="54">
        <v>35971</v>
      </c>
      <c r="B1657" s="54">
        <v>1</v>
      </c>
      <c r="C1657" s="85" t="s">
        <v>88</v>
      </c>
      <c r="F1657" s="87" t="s">
        <v>1752</v>
      </c>
      <c r="G1657" s="62"/>
      <c r="H1657" s="50"/>
      <c r="I1657" s="50"/>
      <c r="J1657" s="35"/>
      <c r="L1657" s="35"/>
      <c r="M1657" s="35" t="s">
        <v>1756</v>
      </c>
      <c r="N1657" s="34" t="s">
        <v>1756</v>
      </c>
      <c r="Q1657" s="34" t="s">
        <v>702</v>
      </c>
      <c r="R1657" s="63" t="s">
        <v>1751</v>
      </c>
      <c r="S1657" s="83">
        <v>42915</v>
      </c>
    </row>
    <row r="1658" spans="1:19" x14ac:dyDescent="0.25">
      <c r="A1658" s="59">
        <v>35971</v>
      </c>
      <c r="B1658" s="59">
        <v>2</v>
      </c>
      <c r="C1658" s="85" t="s">
        <v>88</v>
      </c>
      <c r="F1658" s="87" t="s">
        <v>314</v>
      </c>
      <c r="G1658" s="62"/>
      <c r="H1658" s="50"/>
      <c r="I1658" s="50">
        <v>240</v>
      </c>
      <c r="J1658" s="35"/>
      <c r="L1658" s="35"/>
      <c r="M1658" s="35">
        <v>105</v>
      </c>
      <c r="N1658" s="34" t="s">
        <v>1756</v>
      </c>
      <c r="Q1658" s="34" t="s">
        <v>702</v>
      </c>
      <c r="R1658" s="63" t="s">
        <v>1751</v>
      </c>
      <c r="S1658" s="83">
        <v>42915</v>
      </c>
    </row>
    <row r="1659" spans="1:19" x14ac:dyDescent="0.25">
      <c r="A1659" s="59">
        <v>35971</v>
      </c>
      <c r="B1659" s="59">
        <v>3</v>
      </c>
      <c r="C1659" s="85" t="s">
        <v>88</v>
      </c>
      <c r="F1659" s="87" t="s">
        <v>1753</v>
      </c>
      <c r="G1659" s="62"/>
      <c r="H1659" s="50"/>
      <c r="I1659" s="50"/>
      <c r="J1659" s="35"/>
      <c r="L1659" s="35"/>
      <c r="M1659" s="35" t="s">
        <v>1756</v>
      </c>
      <c r="N1659" s="34" t="s">
        <v>1756</v>
      </c>
      <c r="Q1659" s="34" t="s">
        <v>702</v>
      </c>
      <c r="R1659" s="63" t="s">
        <v>1751</v>
      </c>
      <c r="S1659" s="83">
        <v>42915</v>
      </c>
    </row>
    <row r="1660" spans="1:19" x14ac:dyDescent="0.25">
      <c r="A1660" s="59">
        <v>35971</v>
      </c>
      <c r="B1660" s="59">
        <v>4</v>
      </c>
      <c r="C1660" s="85" t="s">
        <v>90</v>
      </c>
      <c r="D1660" s="85" t="s">
        <v>89</v>
      </c>
      <c r="F1660" s="85" t="s">
        <v>314</v>
      </c>
      <c r="H1660" s="34" t="s">
        <v>40</v>
      </c>
      <c r="I1660" s="34">
        <v>240</v>
      </c>
      <c r="J1660" s="34">
        <v>270</v>
      </c>
      <c r="K1660" s="34">
        <v>30</v>
      </c>
      <c r="O1660" s="35"/>
      <c r="Q1660" s="34" t="s">
        <v>702</v>
      </c>
      <c r="R1660" s="63" t="s">
        <v>703</v>
      </c>
      <c r="S1660" s="83">
        <v>42880</v>
      </c>
    </row>
    <row r="1661" spans="1:19" x14ac:dyDescent="0.25">
      <c r="A1661" s="60">
        <v>35971</v>
      </c>
      <c r="B1661" s="59">
        <v>5</v>
      </c>
      <c r="C1661" s="85" t="s">
        <v>90</v>
      </c>
      <c r="D1661" s="87" t="s">
        <v>713</v>
      </c>
      <c r="E1661" s="62"/>
      <c r="F1661" s="87"/>
      <c r="G1661" s="62"/>
      <c r="H1661" s="50"/>
      <c r="I1661" s="50">
        <v>270</v>
      </c>
      <c r="J1661" s="35">
        <v>350</v>
      </c>
      <c r="K1661" s="34">
        <v>80</v>
      </c>
      <c r="L1661" s="35"/>
      <c r="M1661" s="35"/>
      <c r="Q1661" s="34" t="s">
        <v>702</v>
      </c>
      <c r="R1661" s="63" t="s">
        <v>703</v>
      </c>
      <c r="S1661" s="83">
        <v>42880</v>
      </c>
    </row>
    <row r="1662" spans="1:19" x14ac:dyDescent="0.25">
      <c r="A1662" s="60">
        <v>35971</v>
      </c>
      <c r="B1662" s="56">
        <v>6</v>
      </c>
      <c r="C1662" s="88" t="s">
        <v>1740</v>
      </c>
      <c r="F1662" s="87" t="s">
        <v>314</v>
      </c>
      <c r="H1662" s="34" t="s">
        <v>40</v>
      </c>
      <c r="I1662" s="34">
        <v>240</v>
      </c>
      <c r="J1662" s="34">
        <v>270</v>
      </c>
      <c r="K1662" s="34">
        <v>30</v>
      </c>
      <c r="L1662" s="35"/>
      <c r="M1662" s="35">
        <v>105</v>
      </c>
      <c r="N1662" s="34">
        <v>75</v>
      </c>
      <c r="Q1662" s="34" t="s">
        <v>702</v>
      </c>
      <c r="R1662" s="63" t="s">
        <v>1751</v>
      </c>
      <c r="S1662" s="83">
        <v>42915</v>
      </c>
    </row>
    <row r="1663" spans="1:19" x14ac:dyDescent="0.25">
      <c r="A1663" s="54">
        <v>36027</v>
      </c>
      <c r="B1663" s="54">
        <v>1</v>
      </c>
      <c r="C1663" s="85" t="s">
        <v>88</v>
      </c>
      <c r="F1663" s="87" t="s">
        <v>1752</v>
      </c>
      <c r="G1663" s="62"/>
      <c r="H1663" s="50"/>
      <c r="I1663" s="50"/>
      <c r="J1663" s="35">
        <v>280</v>
      </c>
      <c r="L1663" s="35"/>
      <c r="M1663" s="35" t="s">
        <v>1756</v>
      </c>
      <c r="N1663" s="34">
        <v>132</v>
      </c>
      <c r="Q1663" s="34" t="s">
        <v>702</v>
      </c>
      <c r="R1663" s="63" t="s">
        <v>1751</v>
      </c>
      <c r="S1663" s="83">
        <v>42915</v>
      </c>
    </row>
    <row r="1664" spans="1:19" x14ac:dyDescent="0.25">
      <c r="A1664" s="59">
        <v>36027</v>
      </c>
      <c r="B1664" s="59">
        <v>2</v>
      </c>
      <c r="C1664" s="85" t="s">
        <v>88</v>
      </c>
      <c r="F1664" s="87" t="s">
        <v>314</v>
      </c>
      <c r="G1664" s="62"/>
      <c r="H1664" s="50"/>
      <c r="I1664" s="50"/>
      <c r="J1664" s="34">
        <v>280</v>
      </c>
      <c r="K1664" s="34">
        <v>30</v>
      </c>
      <c r="L1664" s="35"/>
      <c r="M1664" s="35" t="s">
        <v>1756</v>
      </c>
      <c r="N1664" s="34">
        <v>132</v>
      </c>
      <c r="Q1664" s="34" t="s">
        <v>702</v>
      </c>
      <c r="R1664" s="63" t="s">
        <v>1751</v>
      </c>
      <c r="S1664" s="83">
        <v>42915</v>
      </c>
    </row>
    <row r="1665" spans="1:20" x14ac:dyDescent="0.25">
      <c r="A1665" s="59">
        <v>36027</v>
      </c>
      <c r="B1665" s="59">
        <v>3</v>
      </c>
      <c r="C1665" s="85" t="s">
        <v>88</v>
      </c>
      <c r="F1665" s="87" t="s">
        <v>1753</v>
      </c>
      <c r="G1665" s="62"/>
      <c r="H1665" s="50"/>
      <c r="I1665" s="50">
        <v>280</v>
      </c>
      <c r="J1665" s="35"/>
      <c r="L1665" s="35"/>
      <c r="M1665" s="35">
        <v>132</v>
      </c>
      <c r="N1665" s="34" t="s">
        <v>1756</v>
      </c>
      <c r="Q1665" s="34" t="s">
        <v>702</v>
      </c>
      <c r="R1665" s="63" t="s">
        <v>1751</v>
      </c>
      <c r="S1665" s="83">
        <v>42915</v>
      </c>
    </row>
    <row r="1666" spans="1:20" x14ac:dyDescent="0.25">
      <c r="A1666" s="59">
        <v>36027</v>
      </c>
      <c r="B1666" s="59">
        <v>4</v>
      </c>
      <c r="C1666" s="85" t="s">
        <v>90</v>
      </c>
      <c r="D1666" s="85" t="s">
        <v>89</v>
      </c>
      <c r="F1666" s="85" t="s">
        <v>314</v>
      </c>
      <c r="H1666" s="34" t="s">
        <v>40</v>
      </c>
      <c r="I1666" s="34">
        <v>125</v>
      </c>
      <c r="J1666" s="34">
        <v>150</v>
      </c>
      <c r="K1666" s="34">
        <v>25</v>
      </c>
      <c r="O1666" s="35"/>
      <c r="Q1666" s="34" t="s">
        <v>702</v>
      </c>
      <c r="R1666" s="63" t="s">
        <v>703</v>
      </c>
      <c r="S1666" s="83">
        <v>42880</v>
      </c>
    </row>
    <row r="1667" spans="1:20" x14ac:dyDescent="0.25">
      <c r="A1667" s="59">
        <v>36027</v>
      </c>
      <c r="B1667" s="59">
        <v>5</v>
      </c>
      <c r="C1667" s="85" t="s">
        <v>90</v>
      </c>
      <c r="D1667" s="85" t="s">
        <v>713</v>
      </c>
      <c r="H1667" s="50"/>
      <c r="I1667" s="50">
        <v>150</v>
      </c>
      <c r="J1667" s="35">
        <v>230</v>
      </c>
      <c r="K1667" s="34">
        <v>80</v>
      </c>
      <c r="L1667" s="35"/>
      <c r="Q1667" s="34" t="s">
        <v>702</v>
      </c>
      <c r="R1667" s="63" t="s">
        <v>703</v>
      </c>
      <c r="S1667" s="83">
        <v>42880</v>
      </c>
    </row>
    <row r="1668" spans="1:20" x14ac:dyDescent="0.25">
      <c r="A1668" s="59">
        <v>36027</v>
      </c>
      <c r="B1668" s="59">
        <v>6</v>
      </c>
      <c r="C1668" s="85" t="s">
        <v>90</v>
      </c>
      <c r="D1668" s="85" t="s">
        <v>89</v>
      </c>
      <c r="F1668" s="85" t="s">
        <v>314</v>
      </c>
      <c r="H1668" s="34" t="s">
        <v>40</v>
      </c>
      <c r="I1668" s="34">
        <v>230</v>
      </c>
      <c r="J1668" s="34">
        <v>245</v>
      </c>
      <c r="K1668" s="34">
        <v>15</v>
      </c>
      <c r="O1668" s="35"/>
      <c r="Q1668" s="34" t="s">
        <v>702</v>
      </c>
      <c r="R1668" s="63" t="s">
        <v>703</v>
      </c>
      <c r="S1668" s="83">
        <v>42880</v>
      </c>
    </row>
    <row r="1669" spans="1:20" x14ac:dyDescent="0.25">
      <c r="A1669" s="60">
        <v>36027</v>
      </c>
      <c r="B1669" s="59">
        <v>7</v>
      </c>
      <c r="C1669" s="85" t="s">
        <v>90</v>
      </c>
      <c r="D1669" s="87" t="s">
        <v>713</v>
      </c>
      <c r="E1669" s="62"/>
      <c r="F1669" s="87"/>
      <c r="G1669" s="62"/>
      <c r="H1669" s="50"/>
      <c r="I1669" s="50">
        <v>245</v>
      </c>
      <c r="J1669" s="35">
        <v>488.09800000000001</v>
      </c>
      <c r="K1669" s="34">
        <v>243.09800000000001</v>
      </c>
      <c r="L1669" s="35"/>
      <c r="Q1669" s="34" t="s">
        <v>702</v>
      </c>
      <c r="R1669" s="63" t="s">
        <v>703</v>
      </c>
      <c r="S1669" s="83">
        <v>42880</v>
      </c>
    </row>
    <row r="1670" spans="1:20" x14ac:dyDescent="0.25">
      <c r="A1670" s="60">
        <v>36027</v>
      </c>
      <c r="B1670" s="56">
        <v>8</v>
      </c>
      <c r="C1670" s="88" t="s">
        <v>1740</v>
      </c>
      <c r="F1670" s="87" t="s">
        <v>314</v>
      </c>
      <c r="H1670" s="50" t="s">
        <v>40</v>
      </c>
      <c r="I1670" s="50">
        <v>125</v>
      </c>
      <c r="J1670" s="35">
        <v>280</v>
      </c>
      <c r="K1670" s="34">
        <v>155</v>
      </c>
      <c r="L1670" s="35"/>
      <c r="M1670" s="34">
        <v>287</v>
      </c>
      <c r="N1670" s="34">
        <v>132</v>
      </c>
      <c r="Q1670" s="34" t="s">
        <v>702</v>
      </c>
      <c r="R1670" s="63" t="s">
        <v>1751</v>
      </c>
      <c r="S1670" s="83">
        <v>42915</v>
      </c>
    </row>
    <row r="1671" spans="1:20" x14ac:dyDescent="0.25">
      <c r="A1671" s="54">
        <v>36106</v>
      </c>
      <c r="B1671" s="54">
        <v>1</v>
      </c>
      <c r="C1671" s="85" t="s">
        <v>88</v>
      </c>
      <c r="F1671" s="85" t="s">
        <v>1752</v>
      </c>
      <c r="H1671" s="52"/>
      <c r="J1671" s="34">
        <v>491</v>
      </c>
      <c r="M1671" s="34" t="s">
        <v>1756</v>
      </c>
      <c r="N1671" s="34">
        <v>-83</v>
      </c>
      <c r="Q1671" s="34" t="s">
        <v>702</v>
      </c>
      <c r="R1671" s="63" t="s">
        <v>306</v>
      </c>
      <c r="S1671" s="83">
        <v>42880</v>
      </c>
    </row>
    <row r="1672" spans="1:20" x14ac:dyDescent="0.25">
      <c r="A1672" s="59">
        <v>36106</v>
      </c>
      <c r="B1672" s="59">
        <v>2</v>
      </c>
      <c r="C1672" s="85" t="s">
        <v>88</v>
      </c>
      <c r="F1672" s="85" t="s">
        <v>314</v>
      </c>
      <c r="I1672" s="34">
        <v>265</v>
      </c>
      <c r="J1672" s="35">
        <v>491</v>
      </c>
      <c r="K1672" s="34">
        <v>226</v>
      </c>
      <c r="M1672" s="34">
        <v>143</v>
      </c>
      <c r="N1672" s="34">
        <v>-83</v>
      </c>
      <c r="Q1672" s="34" t="s">
        <v>702</v>
      </c>
      <c r="R1672" s="63" t="s">
        <v>306</v>
      </c>
      <c r="S1672" s="83">
        <v>42880</v>
      </c>
    </row>
    <row r="1673" spans="1:20" x14ac:dyDescent="0.25">
      <c r="A1673" s="59">
        <v>36106</v>
      </c>
      <c r="B1673" s="59">
        <v>3</v>
      </c>
      <c r="C1673" s="85" t="s">
        <v>88</v>
      </c>
      <c r="F1673" s="85" t="s">
        <v>1753</v>
      </c>
      <c r="I1673" s="34">
        <v>491</v>
      </c>
      <c r="M1673" s="34">
        <v>-83</v>
      </c>
      <c r="N1673" s="34" t="s">
        <v>1756</v>
      </c>
      <c r="Q1673" s="34" t="s">
        <v>702</v>
      </c>
      <c r="R1673" s="63" t="s">
        <v>306</v>
      </c>
      <c r="S1673" s="83">
        <v>42880</v>
      </c>
    </row>
    <row r="1674" spans="1:20" x14ac:dyDescent="0.25">
      <c r="A1674" s="59">
        <v>36106</v>
      </c>
      <c r="B1674" s="59">
        <v>5</v>
      </c>
      <c r="C1674" s="85" t="s">
        <v>90</v>
      </c>
      <c r="D1674" s="85" t="s">
        <v>89</v>
      </c>
      <c r="F1674" s="85" t="s">
        <v>314</v>
      </c>
      <c r="H1674" s="34" t="s">
        <v>38</v>
      </c>
      <c r="I1674" s="34">
        <v>265</v>
      </c>
      <c r="J1674" s="35">
        <v>275</v>
      </c>
      <c r="K1674" s="34">
        <v>10</v>
      </c>
      <c r="O1674" s="35"/>
      <c r="Q1674" s="34" t="s">
        <v>702</v>
      </c>
      <c r="R1674" s="63" t="s">
        <v>703</v>
      </c>
      <c r="S1674" s="83">
        <v>42880</v>
      </c>
    </row>
    <row r="1675" spans="1:20" x14ac:dyDescent="0.25">
      <c r="A1675" s="59">
        <v>36106</v>
      </c>
      <c r="B1675" s="59">
        <v>6</v>
      </c>
      <c r="C1675" s="85" t="s">
        <v>90</v>
      </c>
      <c r="D1675" s="85" t="s">
        <v>716</v>
      </c>
      <c r="I1675" s="34">
        <v>275</v>
      </c>
      <c r="J1675" s="35">
        <v>491</v>
      </c>
      <c r="K1675" s="34">
        <v>216</v>
      </c>
      <c r="L1675" s="35"/>
      <c r="Q1675" s="34" t="s">
        <v>702</v>
      </c>
      <c r="R1675" s="63" t="s">
        <v>1751</v>
      </c>
      <c r="S1675" s="83">
        <v>42915</v>
      </c>
    </row>
    <row r="1676" spans="1:20" x14ac:dyDescent="0.25">
      <c r="A1676" s="59">
        <v>36106</v>
      </c>
      <c r="B1676" s="56">
        <v>7</v>
      </c>
      <c r="C1676" s="88" t="s">
        <v>1740</v>
      </c>
      <c r="F1676" s="85" t="s">
        <v>314</v>
      </c>
      <c r="H1676" s="34" t="s">
        <v>38</v>
      </c>
      <c r="I1676" s="34">
        <v>265</v>
      </c>
      <c r="J1676" s="35">
        <v>491</v>
      </c>
      <c r="K1676" s="34">
        <v>226</v>
      </c>
      <c r="L1676" s="35"/>
      <c r="M1676" s="34">
        <v>143</v>
      </c>
      <c r="N1676" s="34">
        <v>-83</v>
      </c>
      <c r="Q1676" s="34" t="s">
        <v>702</v>
      </c>
      <c r="R1676" s="63" t="s">
        <v>1751</v>
      </c>
      <c r="S1676" s="83">
        <v>42915</v>
      </c>
    </row>
    <row r="1677" spans="1:20" x14ac:dyDescent="0.25">
      <c r="A1677" s="54">
        <v>36890</v>
      </c>
      <c r="B1677" s="54">
        <v>1</v>
      </c>
      <c r="C1677" s="85" t="s">
        <v>88</v>
      </c>
      <c r="F1677" s="85" t="s">
        <v>1752</v>
      </c>
      <c r="I1677" s="34">
        <v>949</v>
      </c>
      <c r="J1677" s="35">
        <v>1612</v>
      </c>
      <c r="K1677" s="34">
        <v>663</v>
      </c>
      <c r="L1677" s="62"/>
      <c r="M1677" s="62">
        <v>-605</v>
      </c>
      <c r="N1677" s="34">
        <v>-1268</v>
      </c>
      <c r="Q1677" s="34" t="s">
        <v>702</v>
      </c>
      <c r="R1677" s="63" t="s">
        <v>306</v>
      </c>
      <c r="S1677" s="83">
        <v>42880</v>
      </c>
      <c r="T1677" s="34" t="s">
        <v>308</v>
      </c>
    </row>
    <row r="1678" spans="1:20" x14ac:dyDescent="0.25">
      <c r="A1678" s="59">
        <v>36890</v>
      </c>
      <c r="B1678" s="59">
        <v>2</v>
      </c>
      <c r="C1678" s="85" t="s">
        <v>88</v>
      </c>
      <c r="F1678" s="85" t="s">
        <v>314</v>
      </c>
      <c r="I1678" s="34">
        <v>1442</v>
      </c>
      <c r="J1678" s="35">
        <v>1612</v>
      </c>
      <c r="K1678" s="34">
        <v>170</v>
      </c>
      <c r="M1678" s="34">
        <v>-1098</v>
      </c>
      <c r="N1678" s="34">
        <v>-1268</v>
      </c>
      <c r="Q1678" s="34" t="s">
        <v>702</v>
      </c>
      <c r="R1678" s="63" t="s">
        <v>306</v>
      </c>
      <c r="S1678" s="83">
        <v>42880</v>
      </c>
    </row>
    <row r="1679" spans="1:20" x14ac:dyDescent="0.25">
      <c r="A1679" s="59">
        <v>36890</v>
      </c>
      <c r="B1679" s="59">
        <v>3</v>
      </c>
      <c r="C1679" s="85" t="s">
        <v>88</v>
      </c>
      <c r="F1679" s="85" t="s">
        <v>1753</v>
      </c>
      <c r="I1679" s="34">
        <v>1612</v>
      </c>
      <c r="M1679" s="34">
        <v>-1268</v>
      </c>
      <c r="N1679" s="34" t="s">
        <v>1756</v>
      </c>
      <c r="Q1679" s="34" t="s">
        <v>702</v>
      </c>
      <c r="R1679" s="63" t="s">
        <v>306</v>
      </c>
      <c r="S1679" s="83">
        <v>42880</v>
      </c>
      <c r="T1679" s="34" t="s">
        <v>308</v>
      </c>
    </row>
    <row r="1680" spans="1:20" x14ac:dyDescent="0.25">
      <c r="A1680" s="59">
        <v>36890</v>
      </c>
      <c r="B1680" s="59">
        <v>4</v>
      </c>
      <c r="C1680" s="85" t="s">
        <v>90</v>
      </c>
      <c r="D1680" s="85" t="s">
        <v>89</v>
      </c>
      <c r="F1680" s="85" t="s">
        <v>314</v>
      </c>
      <c r="I1680" s="34">
        <v>1442</v>
      </c>
      <c r="J1680" s="35">
        <v>1457</v>
      </c>
      <c r="K1680" s="34">
        <v>15</v>
      </c>
      <c r="Q1680" s="34" t="s">
        <v>702</v>
      </c>
      <c r="R1680" s="63" t="s">
        <v>1751</v>
      </c>
      <c r="S1680" s="83">
        <v>42915</v>
      </c>
    </row>
    <row r="1681" spans="1:19" x14ac:dyDescent="0.25">
      <c r="A1681" s="59">
        <v>36890</v>
      </c>
      <c r="B1681" s="59">
        <v>5</v>
      </c>
      <c r="C1681" s="85" t="s">
        <v>90</v>
      </c>
      <c r="D1681" s="85" t="s">
        <v>713</v>
      </c>
      <c r="I1681" s="34">
        <v>1457</v>
      </c>
      <c r="J1681" s="35">
        <v>1612</v>
      </c>
      <c r="K1681" s="34">
        <v>155</v>
      </c>
      <c r="Q1681" s="34" t="s">
        <v>702</v>
      </c>
      <c r="R1681" s="63" t="s">
        <v>1751</v>
      </c>
      <c r="S1681" s="83">
        <v>42915</v>
      </c>
    </row>
    <row r="1682" spans="1:19" x14ac:dyDescent="0.25">
      <c r="A1682" s="54">
        <v>36892</v>
      </c>
      <c r="B1682" s="54">
        <v>1</v>
      </c>
      <c r="C1682" s="85" t="s">
        <v>88</v>
      </c>
      <c r="F1682" s="85" t="s">
        <v>1752</v>
      </c>
      <c r="I1682" s="34">
        <v>750</v>
      </c>
      <c r="J1682" s="34">
        <v>1281</v>
      </c>
      <c r="K1682" s="34">
        <v>531</v>
      </c>
      <c r="M1682" s="34">
        <v>-333</v>
      </c>
      <c r="N1682" s="34">
        <v>-864</v>
      </c>
      <c r="Q1682" s="34" t="s">
        <v>702</v>
      </c>
      <c r="R1682" s="63" t="s">
        <v>1751</v>
      </c>
      <c r="S1682" s="83">
        <v>42915</v>
      </c>
    </row>
    <row r="1683" spans="1:19" x14ac:dyDescent="0.25">
      <c r="A1683" s="59">
        <v>36892</v>
      </c>
      <c r="B1683" s="59">
        <v>2</v>
      </c>
      <c r="C1683" s="85" t="s">
        <v>88</v>
      </c>
      <c r="F1683" s="85" t="s">
        <v>314</v>
      </c>
      <c r="I1683" s="34">
        <v>1110</v>
      </c>
      <c r="J1683" s="34">
        <v>1281</v>
      </c>
      <c r="K1683" s="34">
        <v>171</v>
      </c>
      <c r="M1683" s="34">
        <v>-693</v>
      </c>
      <c r="N1683" s="34">
        <v>-864</v>
      </c>
      <c r="Q1683" s="34" t="s">
        <v>702</v>
      </c>
      <c r="R1683" s="63" t="s">
        <v>1751</v>
      </c>
      <c r="S1683" s="83">
        <v>42915</v>
      </c>
    </row>
    <row r="1684" spans="1:19" x14ac:dyDescent="0.25">
      <c r="A1684" s="59">
        <v>36892</v>
      </c>
      <c r="B1684" s="59">
        <v>3</v>
      </c>
      <c r="C1684" s="85" t="s">
        <v>88</v>
      </c>
      <c r="F1684" s="85" t="s">
        <v>1753</v>
      </c>
      <c r="I1684" s="34">
        <v>1281</v>
      </c>
      <c r="M1684" s="34">
        <v>-864</v>
      </c>
      <c r="N1684" s="34" t="s">
        <v>1756</v>
      </c>
      <c r="Q1684" s="34" t="s">
        <v>702</v>
      </c>
      <c r="R1684" s="63" t="s">
        <v>1751</v>
      </c>
      <c r="S1684" s="83">
        <v>42915</v>
      </c>
    </row>
    <row r="1685" spans="1:19" x14ac:dyDescent="0.25">
      <c r="A1685" s="59">
        <v>36892</v>
      </c>
      <c r="B1685" s="59">
        <v>4</v>
      </c>
      <c r="C1685" s="85" t="s">
        <v>90</v>
      </c>
      <c r="D1685" s="85" t="s">
        <v>89</v>
      </c>
      <c r="F1685" s="85" t="s">
        <v>314</v>
      </c>
      <c r="H1685" s="34" t="s">
        <v>37</v>
      </c>
      <c r="I1685" s="34">
        <v>1110</v>
      </c>
      <c r="J1685" s="34">
        <v>1130</v>
      </c>
      <c r="K1685" s="34">
        <v>20</v>
      </c>
      <c r="O1685" s="35"/>
      <c r="Q1685" s="34" t="s">
        <v>702</v>
      </c>
      <c r="R1685" s="63" t="s">
        <v>703</v>
      </c>
      <c r="S1685" s="83">
        <v>42880</v>
      </c>
    </row>
    <row r="1686" spans="1:19" x14ac:dyDescent="0.25">
      <c r="A1686" s="61">
        <v>36892</v>
      </c>
      <c r="B1686" s="59">
        <v>5</v>
      </c>
      <c r="C1686" s="85" t="s">
        <v>90</v>
      </c>
      <c r="D1686" s="87" t="s">
        <v>716</v>
      </c>
      <c r="E1686" s="62"/>
      <c r="F1686" s="87"/>
      <c r="G1686" s="62"/>
      <c r="H1686" s="50"/>
      <c r="I1686" s="50">
        <v>1130</v>
      </c>
      <c r="J1686" s="35">
        <v>1281</v>
      </c>
      <c r="K1686" s="34">
        <v>151</v>
      </c>
      <c r="L1686" s="35"/>
      <c r="M1686" s="35"/>
      <c r="Q1686" s="34" t="s">
        <v>702</v>
      </c>
      <c r="R1686" s="63" t="s">
        <v>703</v>
      </c>
      <c r="S1686" s="83">
        <v>42880</v>
      </c>
    </row>
    <row r="1687" spans="1:19" x14ac:dyDescent="0.25">
      <c r="A1687" s="61">
        <v>36892</v>
      </c>
      <c r="B1687" s="56">
        <v>6</v>
      </c>
      <c r="C1687" s="88" t="s">
        <v>1740</v>
      </c>
      <c r="F1687" s="87" t="s">
        <v>314</v>
      </c>
      <c r="H1687" s="34" t="s">
        <v>37</v>
      </c>
      <c r="I1687" s="34">
        <v>1110</v>
      </c>
      <c r="J1687" s="35">
        <v>1281</v>
      </c>
      <c r="K1687" s="34">
        <v>171</v>
      </c>
      <c r="L1687" s="35"/>
      <c r="M1687" s="35">
        <v>-693</v>
      </c>
      <c r="N1687" s="34">
        <v>-864</v>
      </c>
      <c r="Q1687" s="34" t="s">
        <v>702</v>
      </c>
      <c r="R1687" s="63" t="s">
        <v>1751</v>
      </c>
      <c r="S1687" s="83">
        <v>42915</v>
      </c>
    </row>
    <row r="1688" spans="1:19" x14ac:dyDescent="0.25">
      <c r="A1688" s="54">
        <v>37519</v>
      </c>
      <c r="B1688" s="54">
        <v>1</v>
      </c>
      <c r="C1688" s="85" t="s">
        <v>88</v>
      </c>
      <c r="F1688" s="87" t="s">
        <v>1752</v>
      </c>
      <c r="G1688" s="62"/>
      <c r="H1688" s="50"/>
      <c r="I1688" s="50"/>
      <c r="J1688" s="35">
        <v>1902</v>
      </c>
      <c r="L1688" s="35"/>
      <c r="M1688" s="35" t="s">
        <v>1756</v>
      </c>
      <c r="N1688" s="34">
        <v>-1581</v>
      </c>
      <c r="Q1688" s="34" t="s">
        <v>702</v>
      </c>
      <c r="R1688" s="63" t="s">
        <v>1751</v>
      </c>
      <c r="S1688" s="83">
        <v>42915</v>
      </c>
    </row>
    <row r="1689" spans="1:19" x14ac:dyDescent="0.25">
      <c r="A1689" s="59">
        <v>37519</v>
      </c>
      <c r="B1689" s="59">
        <v>2</v>
      </c>
      <c r="C1689" s="85" t="s">
        <v>88</v>
      </c>
      <c r="F1689" s="87" t="s">
        <v>314</v>
      </c>
      <c r="G1689" s="62"/>
      <c r="H1689" s="50"/>
      <c r="I1689" s="50">
        <v>1515</v>
      </c>
      <c r="J1689" s="35">
        <v>1902</v>
      </c>
      <c r="K1689" s="34">
        <v>387</v>
      </c>
      <c r="L1689" s="35"/>
      <c r="M1689" s="35">
        <v>-1194</v>
      </c>
      <c r="N1689" s="34">
        <v>-1581</v>
      </c>
      <c r="Q1689" s="34" t="s">
        <v>702</v>
      </c>
      <c r="R1689" s="63" t="s">
        <v>1751</v>
      </c>
      <c r="S1689" s="83">
        <v>42915</v>
      </c>
    </row>
    <row r="1690" spans="1:19" x14ac:dyDescent="0.25">
      <c r="A1690" s="59">
        <v>37519</v>
      </c>
      <c r="B1690" s="59">
        <v>3</v>
      </c>
      <c r="C1690" s="85" t="s">
        <v>88</v>
      </c>
      <c r="F1690" s="87" t="s">
        <v>1753</v>
      </c>
      <c r="G1690" s="62"/>
      <c r="H1690" s="50"/>
      <c r="I1690" s="50">
        <v>1902</v>
      </c>
      <c r="J1690" s="35"/>
      <c r="L1690" s="35"/>
      <c r="M1690" s="35">
        <v>-1581</v>
      </c>
      <c r="N1690" s="34" t="s">
        <v>1756</v>
      </c>
      <c r="Q1690" s="34" t="s">
        <v>702</v>
      </c>
      <c r="R1690" s="63" t="s">
        <v>1751</v>
      </c>
      <c r="S1690" s="83">
        <v>42915</v>
      </c>
    </row>
    <row r="1691" spans="1:19" x14ac:dyDescent="0.25">
      <c r="A1691" s="61">
        <v>37519</v>
      </c>
      <c r="B1691" s="59">
        <v>4</v>
      </c>
      <c r="C1691" s="85" t="s">
        <v>90</v>
      </c>
      <c r="D1691" s="85" t="s">
        <v>89</v>
      </c>
      <c r="F1691" s="85" t="s">
        <v>314</v>
      </c>
      <c r="H1691" s="34" t="s">
        <v>39</v>
      </c>
      <c r="I1691" s="34">
        <v>1515</v>
      </c>
      <c r="J1691" s="34">
        <v>1546</v>
      </c>
      <c r="K1691" s="34">
        <v>31</v>
      </c>
      <c r="O1691" s="35"/>
      <c r="Q1691" s="34" t="s">
        <v>702</v>
      </c>
      <c r="R1691" s="63" t="s">
        <v>703</v>
      </c>
      <c r="S1691" s="83">
        <v>42880</v>
      </c>
    </row>
    <row r="1692" spans="1:19" x14ac:dyDescent="0.25">
      <c r="A1692" s="59">
        <v>37519</v>
      </c>
      <c r="B1692" s="59">
        <v>5</v>
      </c>
      <c r="C1692" s="85" t="s">
        <v>90</v>
      </c>
      <c r="D1692" s="85" t="s">
        <v>716</v>
      </c>
      <c r="H1692" s="50"/>
      <c r="I1692" s="50">
        <v>1546</v>
      </c>
      <c r="J1692" s="35">
        <v>1650</v>
      </c>
      <c r="K1692" s="34">
        <v>104</v>
      </c>
      <c r="L1692" s="35"/>
      <c r="Q1692" s="34" t="s">
        <v>702</v>
      </c>
      <c r="R1692" s="63" t="s">
        <v>703</v>
      </c>
      <c r="S1692" s="83">
        <v>42880</v>
      </c>
    </row>
    <row r="1693" spans="1:19" x14ac:dyDescent="0.25">
      <c r="A1693" s="59">
        <v>37519</v>
      </c>
      <c r="B1693" s="59">
        <v>6</v>
      </c>
      <c r="C1693" s="85" t="s">
        <v>90</v>
      </c>
      <c r="D1693" s="85" t="s">
        <v>89</v>
      </c>
      <c r="F1693" s="85" t="s">
        <v>314</v>
      </c>
      <c r="H1693" s="34" t="s">
        <v>38</v>
      </c>
      <c r="I1693" s="34">
        <v>1650</v>
      </c>
      <c r="J1693" s="34">
        <v>1660</v>
      </c>
      <c r="K1693" s="34">
        <v>10</v>
      </c>
      <c r="O1693" s="35"/>
      <c r="Q1693" s="34" t="s">
        <v>702</v>
      </c>
      <c r="R1693" s="63" t="s">
        <v>703</v>
      </c>
      <c r="S1693" s="83">
        <v>42880</v>
      </c>
    </row>
    <row r="1694" spans="1:19" x14ac:dyDescent="0.25">
      <c r="A1694" s="59">
        <v>37519</v>
      </c>
      <c r="B1694" s="59">
        <v>7</v>
      </c>
      <c r="C1694" s="85" t="s">
        <v>90</v>
      </c>
      <c r="D1694" s="87" t="s">
        <v>716</v>
      </c>
      <c r="E1694" s="62"/>
      <c r="F1694" s="87"/>
      <c r="G1694" s="62"/>
      <c r="H1694" s="50"/>
      <c r="I1694" s="50">
        <v>1660</v>
      </c>
      <c r="J1694" s="35">
        <v>1902</v>
      </c>
      <c r="K1694" s="34">
        <v>242</v>
      </c>
      <c r="L1694" s="35"/>
      <c r="M1694" s="35"/>
      <c r="Q1694" s="34" t="s">
        <v>702</v>
      </c>
      <c r="R1694" s="63" t="s">
        <v>703</v>
      </c>
      <c r="S1694" s="83">
        <v>42880</v>
      </c>
    </row>
    <row r="1695" spans="1:19" x14ac:dyDescent="0.25">
      <c r="A1695" s="61">
        <v>37519</v>
      </c>
      <c r="B1695" s="56">
        <v>8</v>
      </c>
      <c r="C1695" s="88" t="s">
        <v>1740</v>
      </c>
      <c r="F1695" s="87" t="s">
        <v>314</v>
      </c>
      <c r="H1695" s="50" t="s">
        <v>39</v>
      </c>
      <c r="I1695" s="50">
        <v>1515</v>
      </c>
      <c r="J1695" s="35">
        <v>1600</v>
      </c>
      <c r="K1695" s="34">
        <v>85</v>
      </c>
      <c r="L1695" s="35"/>
      <c r="M1695" s="35">
        <v>-1194</v>
      </c>
      <c r="N1695" s="34">
        <v>-1279</v>
      </c>
      <c r="Q1695" s="34" t="s">
        <v>702</v>
      </c>
      <c r="R1695" s="63" t="s">
        <v>1751</v>
      </c>
      <c r="S1695" s="83">
        <v>42915</v>
      </c>
    </row>
    <row r="1696" spans="1:19" x14ac:dyDescent="0.25">
      <c r="A1696" s="61">
        <v>37519</v>
      </c>
      <c r="B1696" s="56">
        <v>9</v>
      </c>
      <c r="C1696" s="88" t="s">
        <v>1740</v>
      </c>
      <c r="F1696" s="87" t="s">
        <v>314</v>
      </c>
      <c r="H1696" s="50" t="s">
        <v>38</v>
      </c>
      <c r="I1696" s="50">
        <v>1600</v>
      </c>
      <c r="J1696" s="35">
        <v>1902</v>
      </c>
      <c r="K1696" s="34">
        <v>302</v>
      </c>
      <c r="L1696" s="35"/>
      <c r="M1696" s="35">
        <v>-1279</v>
      </c>
      <c r="N1696" s="34">
        <v>-1581</v>
      </c>
      <c r="Q1696" s="34" t="s">
        <v>702</v>
      </c>
      <c r="R1696" s="63" t="s">
        <v>1751</v>
      </c>
      <c r="S1696" s="83">
        <v>42915</v>
      </c>
    </row>
    <row r="1697" spans="1:19" x14ac:dyDescent="0.25">
      <c r="A1697" s="54">
        <v>37529</v>
      </c>
      <c r="B1697" s="54">
        <v>1</v>
      </c>
      <c r="C1697" s="85" t="s">
        <v>88</v>
      </c>
      <c r="F1697" s="87" t="s">
        <v>1752</v>
      </c>
      <c r="G1697" s="62"/>
      <c r="H1697" s="50"/>
      <c r="I1697" s="50"/>
      <c r="J1697" s="35">
        <v>1675</v>
      </c>
      <c r="L1697" s="35"/>
      <c r="M1697" s="35" t="s">
        <v>1756</v>
      </c>
      <c r="N1697" s="34">
        <v>-1450</v>
      </c>
      <c r="Q1697" s="34" t="s">
        <v>702</v>
      </c>
      <c r="R1697" s="63" t="s">
        <v>1751</v>
      </c>
      <c r="S1697" s="83">
        <v>42915</v>
      </c>
    </row>
    <row r="1698" spans="1:19" x14ac:dyDescent="0.25">
      <c r="A1698" s="59">
        <v>37529</v>
      </c>
      <c r="B1698" s="59">
        <v>2</v>
      </c>
      <c r="C1698" s="85" t="s">
        <v>88</v>
      </c>
      <c r="F1698" s="87" t="s">
        <v>314</v>
      </c>
      <c r="G1698" s="62"/>
      <c r="H1698" s="50"/>
      <c r="I1698" s="50">
        <v>1290</v>
      </c>
      <c r="J1698" s="35">
        <v>1675</v>
      </c>
      <c r="K1698" s="34">
        <v>385</v>
      </c>
      <c r="L1698" s="35"/>
      <c r="M1698" s="35">
        <v>-1065</v>
      </c>
      <c r="N1698" s="34">
        <v>-1450</v>
      </c>
      <c r="Q1698" s="34" t="s">
        <v>702</v>
      </c>
      <c r="R1698" s="63" t="s">
        <v>1751</v>
      </c>
      <c r="S1698" s="83">
        <v>42915</v>
      </c>
    </row>
    <row r="1699" spans="1:19" x14ac:dyDescent="0.25">
      <c r="A1699" s="59">
        <v>37529</v>
      </c>
      <c r="B1699" s="59">
        <v>3</v>
      </c>
      <c r="C1699" s="85" t="s">
        <v>88</v>
      </c>
      <c r="F1699" s="87" t="s">
        <v>1753</v>
      </c>
      <c r="G1699" s="62"/>
      <c r="H1699" s="50"/>
      <c r="I1699" s="50">
        <v>1675</v>
      </c>
      <c r="J1699" s="35"/>
      <c r="L1699" s="35"/>
      <c r="M1699" s="35">
        <v>-1450</v>
      </c>
      <c r="N1699" s="34" t="s">
        <v>1756</v>
      </c>
      <c r="Q1699" s="34" t="s">
        <v>702</v>
      </c>
      <c r="R1699" s="63" t="s">
        <v>1751</v>
      </c>
      <c r="S1699" s="83">
        <v>42915</v>
      </c>
    </row>
    <row r="1700" spans="1:19" x14ac:dyDescent="0.25">
      <c r="A1700" s="59">
        <v>37529</v>
      </c>
      <c r="B1700" s="59">
        <v>4</v>
      </c>
      <c r="C1700" s="85" t="s">
        <v>90</v>
      </c>
      <c r="D1700" s="85" t="s">
        <v>89</v>
      </c>
      <c r="F1700" s="85" t="s">
        <v>314</v>
      </c>
      <c r="H1700" s="34" t="s">
        <v>38</v>
      </c>
      <c r="I1700" s="34">
        <v>1290</v>
      </c>
      <c r="J1700" s="35">
        <v>1310</v>
      </c>
      <c r="K1700" s="34">
        <v>20</v>
      </c>
      <c r="O1700" s="35"/>
      <c r="Q1700" s="34" t="s">
        <v>702</v>
      </c>
      <c r="R1700" s="63" t="s">
        <v>703</v>
      </c>
      <c r="S1700" s="83">
        <v>42880</v>
      </c>
    </row>
    <row r="1701" spans="1:19" x14ac:dyDescent="0.25">
      <c r="A1701" s="61">
        <v>37529</v>
      </c>
      <c r="B1701" s="59">
        <v>5</v>
      </c>
      <c r="C1701" s="85" t="s">
        <v>90</v>
      </c>
      <c r="D1701" s="87" t="s">
        <v>713</v>
      </c>
      <c r="E1701" s="62"/>
      <c r="F1701" s="87"/>
      <c r="G1701" s="62"/>
      <c r="H1701" s="50"/>
      <c r="I1701" s="34">
        <v>1310</v>
      </c>
      <c r="J1701" s="35">
        <v>1440</v>
      </c>
      <c r="K1701" s="34">
        <v>130</v>
      </c>
      <c r="L1701" s="35"/>
      <c r="M1701" s="35"/>
      <c r="Q1701" s="34" t="s">
        <v>702</v>
      </c>
      <c r="R1701" s="63" t="s">
        <v>703</v>
      </c>
      <c r="S1701" s="83">
        <v>42880</v>
      </c>
    </row>
    <row r="1702" spans="1:19" x14ac:dyDescent="0.25">
      <c r="A1702" s="61">
        <v>37529</v>
      </c>
      <c r="B1702" s="59">
        <v>6</v>
      </c>
      <c r="C1702" s="85" t="s">
        <v>90</v>
      </c>
      <c r="D1702" s="85" t="s">
        <v>89</v>
      </c>
      <c r="F1702" s="87" t="s">
        <v>314</v>
      </c>
      <c r="G1702" s="62"/>
      <c r="H1702" s="50"/>
      <c r="I1702" s="50">
        <v>1440</v>
      </c>
      <c r="J1702" s="35">
        <v>1465</v>
      </c>
      <c r="K1702" s="34">
        <v>25</v>
      </c>
      <c r="L1702" s="35"/>
      <c r="M1702" s="35"/>
      <c r="Q1702" s="34" t="s">
        <v>702</v>
      </c>
      <c r="R1702" s="63" t="s">
        <v>1751</v>
      </c>
      <c r="S1702" s="83">
        <v>42915</v>
      </c>
    </row>
    <row r="1703" spans="1:19" x14ac:dyDescent="0.25">
      <c r="A1703" s="61">
        <v>37529</v>
      </c>
      <c r="B1703" s="59">
        <v>7</v>
      </c>
      <c r="C1703" s="85" t="s">
        <v>90</v>
      </c>
      <c r="D1703" s="87" t="s">
        <v>716</v>
      </c>
      <c r="E1703" s="62"/>
      <c r="F1703" s="87"/>
      <c r="G1703" s="62"/>
      <c r="H1703" s="50"/>
      <c r="I1703" s="50">
        <v>1465</v>
      </c>
      <c r="J1703" s="35">
        <v>1704.88</v>
      </c>
      <c r="K1703" s="34">
        <v>239.88</v>
      </c>
      <c r="L1703" s="35"/>
      <c r="M1703" s="35"/>
      <c r="Q1703" s="34" t="s">
        <v>702</v>
      </c>
      <c r="R1703" s="63" t="s">
        <v>1751</v>
      </c>
      <c r="S1703" s="83">
        <v>42915</v>
      </c>
    </row>
    <row r="1704" spans="1:19" x14ac:dyDescent="0.25">
      <c r="A1704" s="61">
        <v>37529</v>
      </c>
      <c r="B1704" s="56">
        <v>8</v>
      </c>
      <c r="C1704" s="88" t="s">
        <v>1740</v>
      </c>
      <c r="F1704" s="87" t="s">
        <v>314</v>
      </c>
      <c r="H1704" s="50" t="s">
        <v>38</v>
      </c>
      <c r="I1704" s="50">
        <v>1290</v>
      </c>
      <c r="J1704" s="35">
        <v>1675</v>
      </c>
      <c r="K1704" s="34">
        <v>385</v>
      </c>
      <c r="L1704" s="35"/>
      <c r="M1704" s="35">
        <v>-1065</v>
      </c>
      <c r="N1704" s="34">
        <v>-1450</v>
      </c>
      <c r="Q1704" s="34" t="s">
        <v>702</v>
      </c>
      <c r="R1704" s="63" t="s">
        <v>1751</v>
      </c>
      <c r="S1704" s="83">
        <v>42915</v>
      </c>
    </row>
    <row r="1705" spans="1:19" x14ac:dyDescent="0.25">
      <c r="A1705" s="54">
        <v>37690</v>
      </c>
      <c r="B1705" s="54">
        <v>1</v>
      </c>
      <c r="C1705" s="85" t="s">
        <v>88</v>
      </c>
      <c r="F1705" s="87" t="s">
        <v>1752</v>
      </c>
      <c r="G1705" s="62"/>
      <c r="H1705" s="50"/>
      <c r="I1705" s="50"/>
      <c r="J1705" s="35">
        <v>2055</v>
      </c>
      <c r="L1705" s="35"/>
      <c r="M1705" s="35" t="s">
        <v>1756</v>
      </c>
      <c r="N1705" s="34">
        <v>-1675</v>
      </c>
      <c r="Q1705" s="34" t="s">
        <v>702</v>
      </c>
      <c r="R1705" s="63" t="s">
        <v>1751</v>
      </c>
      <c r="S1705" s="83">
        <v>42915</v>
      </c>
    </row>
    <row r="1706" spans="1:19" x14ac:dyDescent="0.25">
      <c r="A1706" s="59">
        <v>37690</v>
      </c>
      <c r="B1706" s="59">
        <v>2</v>
      </c>
      <c r="C1706" s="85" t="s">
        <v>88</v>
      </c>
      <c r="F1706" s="87" t="s">
        <v>314</v>
      </c>
      <c r="G1706" s="62"/>
      <c r="H1706" s="50"/>
      <c r="I1706" s="50">
        <v>1680</v>
      </c>
      <c r="J1706" s="35">
        <v>2055</v>
      </c>
      <c r="K1706" s="34">
        <v>375</v>
      </c>
      <c r="L1706" s="35"/>
      <c r="M1706" s="35">
        <v>-1300</v>
      </c>
      <c r="N1706" s="34">
        <v>-1675</v>
      </c>
      <c r="Q1706" s="34" t="s">
        <v>702</v>
      </c>
      <c r="R1706" s="63" t="s">
        <v>1751</v>
      </c>
      <c r="S1706" s="83">
        <v>42915</v>
      </c>
    </row>
    <row r="1707" spans="1:19" x14ac:dyDescent="0.25">
      <c r="A1707" s="59">
        <v>37690</v>
      </c>
      <c r="B1707" s="59">
        <v>3</v>
      </c>
      <c r="C1707" s="85" t="s">
        <v>88</v>
      </c>
      <c r="F1707" s="87" t="s">
        <v>1753</v>
      </c>
      <c r="G1707" s="62"/>
      <c r="H1707" s="50"/>
      <c r="I1707" s="50">
        <v>2055</v>
      </c>
      <c r="J1707" s="35"/>
      <c r="L1707" s="35"/>
      <c r="M1707" s="35">
        <v>-1675</v>
      </c>
      <c r="N1707" s="34" t="s">
        <v>1756</v>
      </c>
      <c r="Q1707" s="34" t="s">
        <v>702</v>
      </c>
      <c r="R1707" s="63" t="s">
        <v>1751</v>
      </c>
      <c r="S1707" s="83">
        <v>42915</v>
      </c>
    </row>
    <row r="1708" spans="1:19" x14ac:dyDescent="0.25">
      <c r="A1708" s="59">
        <v>37690</v>
      </c>
      <c r="B1708" s="59">
        <v>4</v>
      </c>
      <c r="C1708" s="85" t="s">
        <v>90</v>
      </c>
      <c r="D1708" s="85" t="s">
        <v>89</v>
      </c>
      <c r="F1708" s="85" t="s">
        <v>314</v>
      </c>
      <c r="H1708" s="34" t="s">
        <v>38</v>
      </c>
      <c r="I1708" s="34">
        <v>1680</v>
      </c>
      <c r="J1708" s="34">
        <v>1697</v>
      </c>
      <c r="K1708" s="34">
        <v>17</v>
      </c>
      <c r="O1708" s="35"/>
      <c r="Q1708" s="34" t="s">
        <v>702</v>
      </c>
      <c r="R1708" s="63" t="s">
        <v>703</v>
      </c>
      <c r="S1708" s="83">
        <v>42880</v>
      </c>
    </row>
    <row r="1709" spans="1:19" x14ac:dyDescent="0.25">
      <c r="A1709" s="59">
        <v>37690</v>
      </c>
      <c r="B1709" s="59">
        <v>5</v>
      </c>
      <c r="C1709" s="85" t="s">
        <v>90</v>
      </c>
      <c r="D1709" s="85" t="s">
        <v>713</v>
      </c>
      <c r="H1709" s="50"/>
      <c r="I1709" s="50">
        <v>1697</v>
      </c>
      <c r="J1709" s="35">
        <v>1812</v>
      </c>
      <c r="K1709" s="34">
        <v>115</v>
      </c>
      <c r="L1709" s="35"/>
      <c r="Q1709" s="34" t="s">
        <v>702</v>
      </c>
      <c r="R1709" s="63" t="s">
        <v>703</v>
      </c>
      <c r="S1709" s="83">
        <v>42880</v>
      </c>
    </row>
    <row r="1710" spans="1:19" x14ac:dyDescent="0.25">
      <c r="A1710" s="59">
        <v>37690</v>
      </c>
      <c r="B1710" s="59">
        <v>6</v>
      </c>
      <c r="C1710" s="85" t="s">
        <v>90</v>
      </c>
      <c r="D1710" s="85" t="s">
        <v>89</v>
      </c>
      <c r="F1710" s="85" t="s">
        <v>314</v>
      </c>
      <c r="H1710" s="34" t="s">
        <v>37</v>
      </c>
      <c r="I1710" s="34">
        <v>1812</v>
      </c>
      <c r="J1710" s="35">
        <v>1825</v>
      </c>
      <c r="K1710" s="34">
        <v>13</v>
      </c>
      <c r="O1710" s="35"/>
      <c r="Q1710" s="34" t="s">
        <v>702</v>
      </c>
      <c r="R1710" s="63" t="s">
        <v>703</v>
      </c>
      <c r="S1710" s="83">
        <v>42880</v>
      </c>
    </row>
    <row r="1711" spans="1:19" x14ac:dyDescent="0.25">
      <c r="A1711" s="59">
        <v>37690</v>
      </c>
      <c r="B1711" s="59">
        <v>7</v>
      </c>
      <c r="C1711" s="85" t="s">
        <v>90</v>
      </c>
      <c r="D1711" s="85" t="s">
        <v>713</v>
      </c>
      <c r="I1711" s="34">
        <v>1825</v>
      </c>
      <c r="J1711" s="35">
        <v>2055</v>
      </c>
      <c r="K1711" s="34">
        <v>230</v>
      </c>
      <c r="O1711" s="35"/>
      <c r="Q1711" s="34" t="s">
        <v>702</v>
      </c>
      <c r="R1711" s="63" t="s">
        <v>1751</v>
      </c>
      <c r="S1711" s="83">
        <v>42915</v>
      </c>
    </row>
    <row r="1712" spans="1:19" x14ac:dyDescent="0.25">
      <c r="A1712" s="59">
        <v>37690</v>
      </c>
      <c r="B1712" s="56">
        <v>8</v>
      </c>
      <c r="C1712" s="88" t="s">
        <v>1740</v>
      </c>
      <c r="F1712" s="85" t="s">
        <v>314</v>
      </c>
      <c r="H1712" s="50" t="s">
        <v>37</v>
      </c>
      <c r="I1712" s="50">
        <v>1680</v>
      </c>
      <c r="J1712" s="35">
        <v>2055</v>
      </c>
      <c r="K1712" s="34">
        <v>375</v>
      </c>
      <c r="M1712" s="34">
        <v>-1300</v>
      </c>
      <c r="N1712" s="34">
        <v>-1675</v>
      </c>
      <c r="O1712" s="35"/>
      <c r="Q1712" s="34" t="s">
        <v>702</v>
      </c>
      <c r="R1712" s="63" t="s">
        <v>1751</v>
      </c>
      <c r="S1712" s="83">
        <v>42915</v>
      </c>
    </row>
    <row r="1713" spans="1:20" x14ac:dyDescent="0.25">
      <c r="A1713" s="54">
        <v>50287</v>
      </c>
      <c r="B1713" s="54">
        <v>1</v>
      </c>
      <c r="C1713" s="85" t="s">
        <v>88</v>
      </c>
      <c r="F1713" s="85" t="s">
        <v>1752</v>
      </c>
      <c r="J1713" s="34">
        <v>875</v>
      </c>
      <c r="M1713" s="34" t="s">
        <v>1756</v>
      </c>
      <c r="N1713" s="34">
        <v>-504</v>
      </c>
      <c r="O1713" s="35"/>
      <c r="Q1713" s="34" t="s">
        <v>702</v>
      </c>
      <c r="R1713" s="63" t="s">
        <v>1751</v>
      </c>
      <c r="S1713" s="83">
        <v>42915</v>
      </c>
    </row>
    <row r="1714" spans="1:20" x14ac:dyDescent="0.25">
      <c r="A1714" s="59">
        <v>50287</v>
      </c>
      <c r="B1714" s="59">
        <v>2</v>
      </c>
      <c r="C1714" s="85" t="s">
        <v>88</v>
      </c>
      <c r="F1714" s="85" t="s">
        <v>314</v>
      </c>
      <c r="I1714" s="34">
        <v>670</v>
      </c>
      <c r="J1714" s="35">
        <v>875</v>
      </c>
      <c r="K1714" s="34">
        <v>205</v>
      </c>
      <c r="M1714" s="34">
        <v>-299</v>
      </c>
      <c r="N1714" s="34">
        <v>-504</v>
      </c>
      <c r="O1714" s="35"/>
      <c r="Q1714" s="34" t="s">
        <v>702</v>
      </c>
      <c r="R1714" s="63" t="s">
        <v>1751</v>
      </c>
      <c r="S1714" s="83">
        <v>42915</v>
      </c>
    </row>
    <row r="1715" spans="1:20" x14ac:dyDescent="0.25">
      <c r="A1715" s="59">
        <v>50287</v>
      </c>
      <c r="B1715" s="59">
        <v>3</v>
      </c>
      <c r="C1715" s="85" t="s">
        <v>88</v>
      </c>
      <c r="F1715" s="85" t="s">
        <v>1753</v>
      </c>
      <c r="I1715" s="34">
        <v>875</v>
      </c>
      <c r="M1715" s="34">
        <v>-504</v>
      </c>
      <c r="N1715" s="34" t="s">
        <v>1756</v>
      </c>
      <c r="O1715" s="35"/>
      <c r="Q1715" s="34" t="s">
        <v>702</v>
      </c>
      <c r="R1715" s="63" t="s">
        <v>1751</v>
      </c>
      <c r="S1715" s="83">
        <v>42915</v>
      </c>
    </row>
    <row r="1716" spans="1:20" x14ac:dyDescent="0.25">
      <c r="A1716" s="59">
        <v>50287</v>
      </c>
      <c r="B1716" s="59">
        <v>4</v>
      </c>
      <c r="C1716" s="85" t="s">
        <v>90</v>
      </c>
      <c r="D1716" s="85" t="s">
        <v>716</v>
      </c>
      <c r="I1716" s="34">
        <v>670</v>
      </c>
      <c r="J1716" s="35">
        <v>750</v>
      </c>
      <c r="K1716" s="35">
        <v>80</v>
      </c>
      <c r="O1716" s="35"/>
      <c r="Q1716" s="34" t="s">
        <v>702</v>
      </c>
      <c r="R1716" s="63" t="s">
        <v>1751</v>
      </c>
      <c r="S1716" s="83">
        <v>42915</v>
      </c>
    </row>
    <row r="1717" spans="1:20" x14ac:dyDescent="0.25">
      <c r="A1717" s="59">
        <v>50287</v>
      </c>
      <c r="B1717" s="59">
        <v>5</v>
      </c>
      <c r="C1717" s="85" t="s">
        <v>90</v>
      </c>
      <c r="D1717" s="85" t="s">
        <v>89</v>
      </c>
      <c r="F1717" s="85" t="s">
        <v>314</v>
      </c>
      <c r="H1717" s="34" t="s">
        <v>37</v>
      </c>
      <c r="I1717" s="34">
        <v>750</v>
      </c>
      <c r="J1717" s="35">
        <v>780</v>
      </c>
      <c r="K1717" s="35">
        <v>30</v>
      </c>
      <c r="O1717" s="35"/>
      <c r="Q1717" s="34" t="s">
        <v>702</v>
      </c>
      <c r="R1717" s="63" t="s">
        <v>703</v>
      </c>
      <c r="S1717" s="83">
        <v>42880</v>
      </c>
    </row>
    <row r="1718" spans="1:20" x14ac:dyDescent="0.25">
      <c r="A1718" s="60">
        <v>50287</v>
      </c>
      <c r="B1718" s="59">
        <v>6</v>
      </c>
      <c r="C1718" s="85" t="s">
        <v>90</v>
      </c>
      <c r="D1718" s="87" t="s">
        <v>713</v>
      </c>
      <c r="E1718" s="62"/>
      <c r="F1718" s="87"/>
      <c r="G1718" s="62"/>
      <c r="H1718" s="50"/>
      <c r="I1718" s="50">
        <v>780</v>
      </c>
      <c r="J1718" s="35">
        <v>875</v>
      </c>
      <c r="K1718" s="35">
        <v>95</v>
      </c>
      <c r="L1718" s="35"/>
      <c r="M1718" s="35"/>
      <c r="Q1718" s="34" t="s">
        <v>702</v>
      </c>
      <c r="R1718" s="63" t="s">
        <v>703</v>
      </c>
      <c r="S1718" s="83">
        <v>42880</v>
      </c>
    </row>
    <row r="1719" spans="1:20" x14ac:dyDescent="0.25">
      <c r="A1719" s="60">
        <v>50287</v>
      </c>
      <c r="B1719" s="56">
        <v>7</v>
      </c>
      <c r="C1719" s="88" t="s">
        <v>1740</v>
      </c>
      <c r="F1719" s="87" t="s">
        <v>314</v>
      </c>
      <c r="H1719" s="34" t="s">
        <v>37</v>
      </c>
      <c r="I1719" s="34">
        <v>670</v>
      </c>
      <c r="J1719" s="35">
        <v>875</v>
      </c>
      <c r="K1719" s="34">
        <v>205</v>
      </c>
      <c r="L1719" s="35"/>
      <c r="M1719" s="35">
        <v>-299</v>
      </c>
      <c r="N1719" s="34">
        <v>-504</v>
      </c>
      <c r="Q1719" s="34" t="s">
        <v>702</v>
      </c>
      <c r="R1719" s="63" t="s">
        <v>1751</v>
      </c>
      <c r="S1719" s="83">
        <v>42915</v>
      </c>
    </row>
    <row r="1720" spans="1:20" x14ac:dyDescent="0.25">
      <c r="A1720" s="54">
        <v>50288</v>
      </c>
      <c r="B1720" s="54">
        <v>1</v>
      </c>
      <c r="C1720" s="85" t="s">
        <v>88</v>
      </c>
      <c r="F1720" s="87" t="s">
        <v>1752</v>
      </c>
      <c r="G1720" s="62"/>
      <c r="H1720" s="50"/>
      <c r="I1720" s="50"/>
      <c r="J1720" s="35">
        <v>1025</v>
      </c>
      <c r="L1720" s="35"/>
      <c r="M1720" s="35" t="s">
        <v>1756</v>
      </c>
      <c r="N1720" s="34">
        <v>-652</v>
      </c>
      <c r="Q1720" s="34" t="s">
        <v>702</v>
      </c>
      <c r="R1720" s="63" t="s">
        <v>1751</v>
      </c>
      <c r="S1720" s="83">
        <v>42915</v>
      </c>
    </row>
    <row r="1721" spans="1:20" x14ac:dyDescent="0.25">
      <c r="A1721" s="59">
        <v>50288</v>
      </c>
      <c r="B1721" s="59">
        <v>2</v>
      </c>
      <c r="C1721" s="85" t="s">
        <v>88</v>
      </c>
      <c r="F1721" s="87" t="s">
        <v>314</v>
      </c>
      <c r="G1721" s="62"/>
      <c r="H1721" s="50"/>
      <c r="I1721" s="50">
        <v>790</v>
      </c>
      <c r="J1721" s="35">
        <v>1025</v>
      </c>
      <c r="K1721" s="34">
        <v>235</v>
      </c>
      <c r="L1721" s="35"/>
      <c r="M1721" s="35">
        <v>-417</v>
      </c>
      <c r="N1721" s="34">
        <v>-652</v>
      </c>
      <c r="Q1721" s="34" t="s">
        <v>702</v>
      </c>
      <c r="R1721" s="63" t="s">
        <v>1751</v>
      </c>
      <c r="S1721" s="83">
        <v>42915</v>
      </c>
    </row>
    <row r="1722" spans="1:20" x14ac:dyDescent="0.25">
      <c r="A1722" s="59">
        <v>50288</v>
      </c>
      <c r="B1722" s="59">
        <v>3</v>
      </c>
      <c r="C1722" s="85" t="s">
        <v>88</v>
      </c>
      <c r="F1722" s="87" t="s">
        <v>1753</v>
      </c>
      <c r="G1722" s="62"/>
      <c r="H1722" s="50"/>
      <c r="I1722" s="50">
        <v>1025</v>
      </c>
      <c r="J1722" s="35"/>
      <c r="L1722" s="35"/>
      <c r="M1722" s="35">
        <v>-652</v>
      </c>
      <c r="N1722" s="34" t="s">
        <v>1756</v>
      </c>
      <c r="Q1722" s="34" t="s">
        <v>702</v>
      </c>
      <c r="R1722" s="63" t="s">
        <v>1751</v>
      </c>
      <c r="S1722" s="83">
        <v>42915</v>
      </c>
    </row>
    <row r="1723" spans="1:20" x14ac:dyDescent="0.25">
      <c r="A1723" s="59">
        <v>50288</v>
      </c>
      <c r="B1723" s="59">
        <v>4</v>
      </c>
      <c r="C1723" s="85" t="s">
        <v>90</v>
      </c>
      <c r="D1723" s="85" t="s">
        <v>89</v>
      </c>
      <c r="F1723" s="85" t="s">
        <v>314</v>
      </c>
      <c r="H1723" s="34" t="s">
        <v>37</v>
      </c>
      <c r="I1723" s="34">
        <v>790</v>
      </c>
      <c r="J1723" s="34">
        <v>830</v>
      </c>
      <c r="K1723" s="34">
        <v>40</v>
      </c>
      <c r="O1723" s="35"/>
      <c r="Q1723" s="34" t="s">
        <v>702</v>
      </c>
      <c r="R1723" s="63" t="s">
        <v>703</v>
      </c>
      <c r="S1723" s="83">
        <v>42880</v>
      </c>
    </row>
    <row r="1724" spans="1:20" x14ac:dyDescent="0.25">
      <c r="A1724" s="60">
        <v>50288</v>
      </c>
      <c r="B1724" s="59">
        <v>5</v>
      </c>
      <c r="C1724" s="85" t="s">
        <v>90</v>
      </c>
      <c r="D1724" s="87" t="s">
        <v>713</v>
      </c>
      <c r="E1724" s="62"/>
      <c r="F1724" s="87"/>
      <c r="G1724" s="62"/>
      <c r="H1724" s="50"/>
      <c r="I1724" s="50">
        <v>830</v>
      </c>
      <c r="J1724" s="35">
        <v>1025</v>
      </c>
      <c r="K1724" s="34">
        <v>195</v>
      </c>
      <c r="L1724" s="35"/>
      <c r="M1724" s="35"/>
      <c r="Q1724" s="34" t="s">
        <v>702</v>
      </c>
      <c r="R1724" s="63" t="s">
        <v>703</v>
      </c>
      <c r="S1724" s="83">
        <v>42880</v>
      </c>
    </row>
    <row r="1725" spans="1:20" x14ac:dyDescent="0.25">
      <c r="A1725" s="60">
        <v>50288</v>
      </c>
      <c r="B1725" s="56">
        <v>6</v>
      </c>
      <c r="C1725" s="88" t="s">
        <v>1740</v>
      </c>
      <c r="F1725" s="87" t="s">
        <v>314</v>
      </c>
      <c r="H1725" s="50" t="s">
        <v>37</v>
      </c>
      <c r="I1725" s="50">
        <v>790</v>
      </c>
      <c r="J1725" s="35">
        <v>1025</v>
      </c>
      <c r="K1725" s="34">
        <v>235</v>
      </c>
      <c r="L1725" s="35"/>
      <c r="M1725" s="35">
        <v>-417</v>
      </c>
      <c r="N1725" s="34">
        <v>-652</v>
      </c>
      <c r="Q1725" s="34" t="s">
        <v>702</v>
      </c>
      <c r="R1725" s="63" t="s">
        <v>1751</v>
      </c>
      <c r="S1725" s="83">
        <v>42915</v>
      </c>
    </row>
    <row r="1726" spans="1:20" x14ac:dyDescent="0.25">
      <c r="A1726" s="54">
        <v>300000</v>
      </c>
      <c r="B1726" s="54">
        <v>1</v>
      </c>
      <c r="C1726" s="85" t="s">
        <v>88</v>
      </c>
      <c r="F1726" s="85" t="s">
        <v>1752</v>
      </c>
      <c r="J1726" s="34">
        <v>330</v>
      </c>
      <c r="L1726" s="62"/>
      <c r="M1726" s="62" t="s">
        <v>1756</v>
      </c>
      <c r="N1726" s="34">
        <v>-43</v>
      </c>
      <c r="Q1726" s="34" t="s">
        <v>702</v>
      </c>
      <c r="R1726" s="63" t="s">
        <v>306</v>
      </c>
      <c r="S1726" s="83">
        <v>42880</v>
      </c>
    </row>
    <row r="1727" spans="1:20" x14ac:dyDescent="0.25">
      <c r="A1727" s="59">
        <v>300000</v>
      </c>
      <c r="B1727" s="59">
        <v>2</v>
      </c>
      <c r="C1727" s="85" t="s">
        <v>88</v>
      </c>
      <c r="F1727" s="85" t="s">
        <v>314</v>
      </c>
      <c r="J1727" s="34">
        <v>330</v>
      </c>
      <c r="L1727" s="62"/>
      <c r="M1727" s="62" t="s">
        <v>1756</v>
      </c>
      <c r="N1727" s="34">
        <v>-43</v>
      </c>
      <c r="Q1727" s="34" t="s">
        <v>702</v>
      </c>
      <c r="R1727" s="63" t="s">
        <v>1751</v>
      </c>
      <c r="S1727" s="83">
        <v>42915</v>
      </c>
    </row>
    <row r="1728" spans="1:20" x14ac:dyDescent="0.25">
      <c r="A1728" s="54">
        <v>300000</v>
      </c>
      <c r="B1728" s="54">
        <v>3</v>
      </c>
      <c r="C1728" s="85" t="s">
        <v>88</v>
      </c>
      <c r="F1728" s="85" t="s">
        <v>1753</v>
      </c>
      <c r="I1728" s="34">
        <v>330</v>
      </c>
      <c r="L1728" s="62"/>
      <c r="M1728" s="34">
        <v>-43</v>
      </c>
      <c r="N1728" s="34" t="s">
        <v>1756</v>
      </c>
      <c r="Q1728" s="34" t="s">
        <v>702</v>
      </c>
      <c r="R1728" s="63" t="s">
        <v>306</v>
      </c>
      <c r="S1728" s="83">
        <v>42880</v>
      </c>
      <c r="T1728" s="34" t="s">
        <v>308</v>
      </c>
    </row>
    <row r="1729" spans="1:20" x14ac:dyDescent="0.25">
      <c r="A1729" s="59">
        <v>300000</v>
      </c>
      <c r="B1729" s="59">
        <v>4</v>
      </c>
      <c r="C1729" s="85" t="s">
        <v>90</v>
      </c>
      <c r="D1729" s="85" t="s">
        <v>89</v>
      </c>
      <c r="F1729" s="85" t="s">
        <v>314</v>
      </c>
      <c r="I1729" s="34">
        <v>120</v>
      </c>
      <c r="J1729" s="35">
        <v>155</v>
      </c>
      <c r="K1729" s="34">
        <v>35</v>
      </c>
      <c r="L1729" s="62"/>
      <c r="Q1729" s="34" t="s">
        <v>702</v>
      </c>
      <c r="R1729" s="63" t="s">
        <v>1751</v>
      </c>
      <c r="S1729" s="83">
        <v>42915</v>
      </c>
    </row>
    <row r="1730" spans="1:20" x14ac:dyDescent="0.25">
      <c r="A1730" s="59">
        <v>300000</v>
      </c>
      <c r="B1730" s="59">
        <v>5</v>
      </c>
      <c r="C1730" s="85" t="s">
        <v>90</v>
      </c>
      <c r="D1730" s="85" t="s">
        <v>715</v>
      </c>
      <c r="I1730" s="34">
        <v>155</v>
      </c>
      <c r="J1730" s="35">
        <v>255</v>
      </c>
      <c r="K1730" s="34">
        <v>100</v>
      </c>
      <c r="L1730" s="62"/>
      <c r="Q1730" s="34" t="s">
        <v>702</v>
      </c>
      <c r="R1730" s="63" t="s">
        <v>1751</v>
      </c>
      <c r="S1730" s="83">
        <v>42915</v>
      </c>
    </row>
    <row r="1731" spans="1:20" x14ac:dyDescent="0.25">
      <c r="A1731" s="60">
        <v>300000</v>
      </c>
      <c r="B1731" s="59">
        <v>6</v>
      </c>
      <c r="C1731" s="85" t="s">
        <v>90</v>
      </c>
      <c r="D1731" s="87" t="s">
        <v>713</v>
      </c>
      <c r="I1731" s="34">
        <v>255</v>
      </c>
      <c r="J1731" s="35">
        <v>330</v>
      </c>
      <c r="K1731" s="34">
        <v>75</v>
      </c>
      <c r="L1731" s="62"/>
      <c r="Q1731" s="34" t="s">
        <v>702</v>
      </c>
      <c r="R1731" s="63" t="s">
        <v>1751</v>
      </c>
      <c r="S1731" s="83">
        <v>42915</v>
      </c>
    </row>
    <row r="1732" spans="1:20" x14ac:dyDescent="0.25">
      <c r="A1732" s="54">
        <v>300001</v>
      </c>
      <c r="B1732" s="54">
        <v>1</v>
      </c>
      <c r="C1732" s="85" t="s">
        <v>88</v>
      </c>
      <c r="F1732" s="85" t="s">
        <v>1752</v>
      </c>
      <c r="J1732" s="34">
        <v>101</v>
      </c>
      <c r="L1732" s="62"/>
      <c r="M1732" s="34" t="s">
        <v>1756</v>
      </c>
      <c r="N1732" s="34">
        <v>197</v>
      </c>
      <c r="Q1732" s="34" t="s">
        <v>702</v>
      </c>
      <c r="R1732" s="63" t="s">
        <v>306</v>
      </c>
      <c r="S1732" s="83">
        <v>42880</v>
      </c>
    </row>
    <row r="1733" spans="1:20" x14ac:dyDescent="0.25">
      <c r="A1733" s="59">
        <v>300001</v>
      </c>
      <c r="B1733" s="59">
        <v>2</v>
      </c>
      <c r="C1733" s="85" t="s">
        <v>88</v>
      </c>
      <c r="F1733" s="85" t="s">
        <v>314</v>
      </c>
      <c r="J1733" s="34">
        <v>101</v>
      </c>
      <c r="M1733" s="34" t="s">
        <v>1756</v>
      </c>
      <c r="N1733" s="34">
        <v>197</v>
      </c>
      <c r="Q1733" s="34" t="s">
        <v>702</v>
      </c>
      <c r="R1733" s="63" t="s">
        <v>306</v>
      </c>
      <c r="S1733" s="83">
        <v>42880</v>
      </c>
    </row>
    <row r="1734" spans="1:20" x14ac:dyDescent="0.25">
      <c r="A1734" s="54">
        <v>300001</v>
      </c>
      <c r="B1734" s="54">
        <v>3</v>
      </c>
      <c r="C1734" s="85" t="s">
        <v>88</v>
      </c>
      <c r="F1734" s="85" t="s">
        <v>1753</v>
      </c>
      <c r="G1734" s="62"/>
      <c r="I1734" s="34">
        <v>101</v>
      </c>
      <c r="M1734" s="34">
        <v>197</v>
      </c>
      <c r="N1734" s="34" t="s">
        <v>1756</v>
      </c>
      <c r="Q1734" s="34" t="s">
        <v>702</v>
      </c>
      <c r="R1734" s="63" t="s">
        <v>306</v>
      </c>
      <c r="S1734" s="83">
        <v>42880</v>
      </c>
    </row>
    <row r="1735" spans="1:20" x14ac:dyDescent="0.25">
      <c r="A1735" s="54">
        <v>300002</v>
      </c>
      <c r="B1735" s="54">
        <v>1</v>
      </c>
      <c r="C1735" s="85" t="s">
        <v>88</v>
      </c>
      <c r="F1735" s="85" t="s">
        <v>1752</v>
      </c>
      <c r="G1735" s="62"/>
      <c r="J1735" s="34">
        <v>589</v>
      </c>
      <c r="M1735" s="34" t="s">
        <v>1756</v>
      </c>
      <c r="N1735" s="34">
        <v>-314</v>
      </c>
      <c r="Q1735" s="34" t="s">
        <v>702</v>
      </c>
      <c r="R1735" s="63" t="s">
        <v>306</v>
      </c>
      <c r="S1735" s="83">
        <v>42880</v>
      </c>
    </row>
    <row r="1736" spans="1:20" x14ac:dyDescent="0.25">
      <c r="A1736" s="59">
        <v>300002</v>
      </c>
      <c r="B1736" s="59">
        <v>2</v>
      </c>
      <c r="C1736" s="85" t="s">
        <v>88</v>
      </c>
      <c r="F1736" s="85" t="s">
        <v>314</v>
      </c>
      <c r="I1736" s="34">
        <v>194</v>
      </c>
      <c r="J1736" s="34">
        <v>589</v>
      </c>
      <c r="K1736" s="34">
        <v>395</v>
      </c>
      <c r="M1736" s="34">
        <v>81</v>
      </c>
      <c r="N1736" s="34">
        <v>-314</v>
      </c>
      <c r="Q1736" s="34" t="s">
        <v>702</v>
      </c>
      <c r="R1736" s="63" t="s">
        <v>306</v>
      </c>
      <c r="S1736" s="83">
        <v>42880</v>
      </c>
      <c r="T1736" s="34" t="s">
        <v>308</v>
      </c>
    </row>
    <row r="1737" spans="1:20" x14ac:dyDescent="0.25">
      <c r="A1737" s="54">
        <v>300002</v>
      </c>
      <c r="B1737" s="54">
        <v>3</v>
      </c>
      <c r="C1737" s="85" t="s">
        <v>88</v>
      </c>
      <c r="F1737" s="85" t="s">
        <v>1753</v>
      </c>
      <c r="H1737" s="52"/>
      <c r="I1737" s="34">
        <v>589</v>
      </c>
      <c r="M1737" s="34">
        <v>-314</v>
      </c>
      <c r="N1737" s="34" t="s">
        <v>1756</v>
      </c>
      <c r="Q1737" s="34" t="s">
        <v>702</v>
      </c>
      <c r="R1737" s="63" t="s">
        <v>306</v>
      </c>
      <c r="S1737" s="83">
        <v>42880</v>
      </c>
    </row>
    <row r="1738" spans="1:20" x14ac:dyDescent="0.25">
      <c r="A1738" s="59">
        <v>300002</v>
      </c>
      <c r="B1738" s="59">
        <v>4</v>
      </c>
      <c r="C1738" s="85" t="s">
        <v>90</v>
      </c>
      <c r="D1738" s="85" t="s">
        <v>89</v>
      </c>
      <c r="F1738" s="85" t="s">
        <v>314</v>
      </c>
      <c r="H1738" s="52"/>
      <c r="I1738" s="34">
        <v>194</v>
      </c>
      <c r="J1738" s="34">
        <v>320</v>
      </c>
      <c r="K1738" s="34">
        <v>126</v>
      </c>
      <c r="Q1738" s="34" t="s">
        <v>702</v>
      </c>
      <c r="R1738" s="63" t="s">
        <v>1751</v>
      </c>
      <c r="S1738" s="83">
        <v>42915</v>
      </c>
    </row>
    <row r="1739" spans="1:20" x14ac:dyDescent="0.25">
      <c r="A1739" s="59">
        <v>300002</v>
      </c>
      <c r="B1739" s="59">
        <v>5</v>
      </c>
      <c r="C1739" s="85" t="s">
        <v>90</v>
      </c>
      <c r="D1739" s="85" t="s">
        <v>715</v>
      </c>
      <c r="H1739" s="52"/>
      <c r="I1739" s="34">
        <v>320</v>
      </c>
      <c r="J1739" s="34">
        <v>526</v>
      </c>
      <c r="K1739" s="34">
        <v>206</v>
      </c>
      <c r="Q1739" s="34" t="s">
        <v>702</v>
      </c>
      <c r="R1739" s="63" t="s">
        <v>1751</v>
      </c>
      <c r="S1739" s="83">
        <v>42915</v>
      </c>
    </row>
    <row r="1740" spans="1:20" x14ac:dyDescent="0.25">
      <c r="A1740" s="60">
        <v>300002</v>
      </c>
      <c r="B1740" s="59">
        <v>6</v>
      </c>
      <c r="C1740" s="85" t="s">
        <v>90</v>
      </c>
      <c r="D1740" s="87" t="s">
        <v>713</v>
      </c>
      <c r="H1740" s="52"/>
      <c r="I1740" s="34">
        <v>526</v>
      </c>
      <c r="J1740" s="34">
        <v>589</v>
      </c>
      <c r="K1740" s="34">
        <v>63</v>
      </c>
      <c r="Q1740" s="34" t="s">
        <v>702</v>
      </c>
      <c r="R1740" s="63" t="s">
        <v>1751</v>
      </c>
      <c r="S1740" s="83">
        <v>42915</v>
      </c>
    </row>
    <row r="1741" spans="1:20" x14ac:dyDescent="0.25">
      <c r="A1741" s="54">
        <v>300003</v>
      </c>
      <c r="B1741" s="54">
        <v>1</v>
      </c>
      <c r="C1741" s="85" t="s">
        <v>88</v>
      </c>
      <c r="F1741" s="85" t="s">
        <v>1752</v>
      </c>
      <c r="H1741" s="52"/>
      <c r="J1741" s="34">
        <v>621</v>
      </c>
      <c r="M1741" s="34" t="s">
        <v>1756</v>
      </c>
      <c r="N1741" s="34">
        <v>-341</v>
      </c>
      <c r="Q1741" s="34" t="s">
        <v>702</v>
      </c>
      <c r="R1741" s="63" t="s">
        <v>306</v>
      </c>
      <c r="S1741" s="83">
        <v>42880</v>
      </c>
      <c r="T1741" s="34" t="s">
        <v>308</v>
      </c>
    </row>
    <row r="1742" spans="1:20" x14ac:dyDescent="0.25">
      <c r="A1742" s="59">
        <v>300003</v>
      </c>
      <c r="B1742" s="59">
        <v>2</v>
      </c>
      <c r="C1742" s="85" t="s">
        <v>88</v>
      </c>
      <c r="F1742" s="85" t="s">
        <v>314</v>
      </c>
      <c r="I1742" s="34">
        <v>219</v>
      </c>
      <c r="J1742" s="34">
        <v>621</v>
      </c>
      <c r="K1742" s="34">
        <v>402</v>
      </c>
      <c r="M1742" s="34">
        <v>61</v>
      </c>
      <c r="N1742" s="34">
        <v>-341</v>
      </c>
      <c r="Q1742" s="34" t="s">
        <v>702</v>
      </c>
      <c r="R1742" s="63" t="s">
        <v>306</v>
      </c>
      <c r="S1742" s="83">
        <v>42880</v>
      </c>
    </row>
    <row r="1743" spans="1:20" x14ac:dyDescent="0.25">
      <c r="A1743" s="54">
        <v>300003</v>
      </c>
      <c r="B1743" s="54">
        <v>3</v>
      </c>
      <c r="C1743" s="85" t="s">
        <v>88</v>
      </c>
      <c r="F1743" s="85" t="s">
        <v>1753</v>
      </c>
      <c r="I1743" s="34">
        <v>621</v>
      </c>
      <c r="L1743" s="62"/>
      <c r="M1743" s="62">
        <v>-341</v>
      </c>
      <c r="N1743" s="34" t="s">
        <v>1756</v>
      </c>
      <c r="Q1743" s="34" t="s">
        <v>702</v>
      </c>
      <c r="R1743" s="63" t="s">
        <v>306</v>
      </c>
      <c r="S1743" s="83">
        <v>42880</v>
      </c>
      <c r="T1743" s="34" t="s">
        <v>308</v>
      </c>
    </row>
    <row r="1744" spans="1:20" x14ac:dyDescent="0.25">
      <c r="A1744" s="59">
        <v>300003</v>
      </c>
      <c r="B1744" s="59">
        <v>4</v>
      </c>
      <c r="C1744" s="85" t="s">
        <v>90</v>
      </c>
      <c r="D1744" s="85" t="s">
        <v>89</v>
      </c>
      <c r="F1744" s="85" t="s">
        <v>314</v>
      </c>
      <c r="I1744" s="34">
        <v>219</v>
      </c>
      <c r="J1744" s="34">
        <v>381</v>
      </c>
      <c r="K1744" s="34">
        <v>162</v>
      </c>
      <c r="L1744" s="62"/>
      <c r="M1744" s="62"/>
      <c r="Q1744" s="34" t="s">
        <v>702</v>
      </c>
      <c r="R1744" s="63" t="s">
        <v>1751</v>
      </c>
      <c r="S1744" s="83">
        <v>42915</v>
      </c>
    </row>
    <row r="1745" spans="1:20" x14ac:dyDescent="0.25">
      <c r="A1745" s="59">
        <v>300003</v>
      </c>
      <c r="B1745" s="59">
        <v>5</v>
      </c>
      <c r="C1745" s="85" t="s">
        <v>90</v>
      </c>
      <c r="D1745" s="85" t="s">
        <v>715</v>
      </c>
      <c r="I1745" s="34">
        <v>381</v>
      </c>
      <c r="J1745" s="34">
        <v>535</v>
      </c>
      <c r="K1745" s="34">
        <v>154</v>
      </c>
      <c r="L1745" s="62"/>
      <c r="M1745" s="62"/>
      <c r="Q1745" s="34" t="s">
        <v>702</v>
      </c>
      <c r="R1745" s="63" t="s">
        <v>1751</v>
      </c>
      <c r="S1745" s="83">
        <v>42915</v>
      </c>
    </row>
    <row r="1746" spans="1:20" x14ac:dyDescent="0.25">
      <c r="A1746" s="60">
        <v>300003</v>
      </c>
      <c r="B1746" s="59">
        <v>6</v>
      </c>
      <c r="C1746" s="85" t="s">
        <v>90</v>
      </c>
      <c r="D1746" s="87" t="s">
        <v>713</v>
      </c>
      <c r="I1746" s="34">
        <v>535</v>
      </c>
      <c r="J1746" s="34">
        <v>621</v>
      </c>
      <c r="K1746" s="34">
        <v>86</v>
      </c>
      <c r="L1746" s="62"/>
      <c r="M1746" s="62"/>
      <c r="Q1746" s="34" t="s">
        <v>702</v>
      </c>
      <c r="R1746" s="63" t="s">
        <v>1751</v>
      </c>
      <c r="S1746" s="83">
        <v>42915</v>
      </c>
    </row>
    <row r="1747" spans="1:20" x14ac:dyDescent="0.25">
      <c r="A1747" s="54">
        <v>300004</v>
      </c>
      <c r="B1747" s="54">
        <v>1</v>
      </c>
      <c r="C1747" s="85" t="s">
        <v>88</v>
      </c>
      <c r="F1747" s="85" t="s">
        <v>1752</v>
      </c>
      <c r="J1747" s="34">
        <v>1067</v>
      </c>
      <c r="L1747" s="62"/>
      <c r="M1747" s="62" t="s">
        <v>1756</v>
      </c>
      <c r="N1747" s="34">
        <v>-813</v>
      </c>
      <c r="Q1747" s="34" t="s">
        <v>702</v>
      </c>
      <c r="R1747" s="63" t="s">
        <v>306</v>
      </c>
      <c r="S1747" s="83">
        <v>42880</v>
      </c>
    </row>
    <row r="1748" spans="1:20" x14ac:dyDescent="0.25">
      <c r="A1748" s="59">
        <v>300004</v>
      </c>
      <c r="B1748" s="59">
        <v>2</v>
      </c>
      <c r="C1748" s="85" t="s">
        <v>88</v>
      </c>
      <c r="F1748" s="85" t="s">
        <v>314</v>
      </c>
      <c r="I1748" s="34">
        <v>707</v>
      </c>
      <c r="J1748" s="34">
        <v>1067</v>
      </c>
      <c r="K1748" s="34">
        <v>360</v>
      </c>
      <c r="M1748" s="34">
        <v>-453</v>
      </c>
      <c r="N1748" s="34">
        <v>-813</v>
      </c>
      <c r="Q1748" s="34" t="s">
        <v>702</v>
      </c>
      <c r="R1748" s="63" t="s">
        <v>306</v>
      </c>
      <c r="S1748" s="83">
        <v>42880</v>
      </c>
    </row>
    <row r="1749" spans="1:20" x14ac:dyDescent="0.25">
      <c r="A1749" s="54">
        <v>300004</v>
      </c>
      <c r="B1749" s="54">
        <v>3</v>
      </c>
      <c r="C1749" s="85" t="s">
        <v>88</v>
      </c>
      <c r="F1749" s="85" t="s">
        <v>1753</v>
      </c>
      <c r="I1749" s="34">
        <v>1067</v>
      </c>
      <c r="L1749" s="62"/>
      <c r="M1749" s="34">
        <v>-813</v>
      </c>
      <c r="N1749" s="34" t="s">
        <v>1756</v>
      </c>
      <c r="Q1749" s="34" t="s">
        <v>702</v>
      </c>
      <c r="R1749" s="63" t="s">
        <v>306</v>
      </c>
      <c r="S1749" s="83">
        <v>42880</v>
      </c>
    </row>
    <row r="1750" spans="1:20" x14ac:dyDescent="0.25">
      <c r="A1750" s="59">
        <v>300004</v>
      </c>
      <c r="B1750" s="59">
        <v>4</v>
      </c>
      <c r="C1750" s="85" t="s">
        <v>90</v>
      </c>
      <c r="D1750" s="85" t="s">
        <v>89</v>
      </c>
      <c r="F1750" s="85" t="s">
        <v>314</v>
      </c>
      <c r="I1750" s="34">
        <v>707</v>
      </c>
      <c r="J1750" s="34">
        <v>728</v>
      </c>
      <c r="K1750" s="34">
        <v>21</v>
      </c>
      <c r="L1750" s="62"/>
      <c r="Q1750" s="34" t="s">
        <v>702</v>
      </c>
      <c r="R1750" s="63" t="s">
        <v>1751</v>
      </c>
      <c r="S1750" s="83">
        <v>42915</v>
      </c>
    </row>
    <row r="1751" spans="1:20" x14ac:dyDescent="0.25">
      <c r="A1751" s="59">
        <v>300004</v>
      </c>
      <c r="B1751" s="59">
        <v>5</v>
      </c>
      <c r="C1751" s="85" t="s">
        <v>90</v>
      </c>
      <c r="D1751" s="85" t="s">
        <v>715</v>
      </c>
      <c r="I1751" s="34">
        <v>728</v>
      </c>
      <c r="J1751" s="34">
        <v>857</v>
      </c>
      <c r="K1751" s="34">
        <v>129</v>
      </c>
      <c r="L1751" s="62"/>
      <c r="Q1751" s="34" t="s">
        <v>702</v>
      </c>
      <c r="R1751" s="63" t="s">
        <v>1751</v>
      </c>
      <c r="S1751" s="83">
        <v>42915</v>
      </c>
    </row>
    <row r="1752" spans="1:20" x14ac:dyDescent="0.25">
      <c r="A1752" s="60">
        <v>300004</v>
      </c>
      <c r="B1752" s="59">
        <v>6</v>
      </c>
      <c r="C1752" s="85" t="s">
        <v>90</v>
      </c>
      <c r="D1752" s="85" t="s">
        <v>716</v>
      </c>
      <c r="I1752" s="34">
        <v>857</v>
      </c>
      <c r="J1752" s="34">
        <v>1067</v>
      </c>
      <c r="K1752" s="34">
        <v>210</v>
      </c>
      <c r="L1752" s="62"/>
      <c r="Q1752" s="34" t="s">
        <v>702</v>
      </c>
      <c r="R1752" s="63" t="s">
        <v>1751</v>
      </c>
      <c r="S1752" s="83">
        <v>42915</v>
      </c>
    </row>
    <row r="1753" spans="1:20" x14ac:dyDescent="0.25">
      <c r="A1753" s="54">
        <v>300005</v>
      </c>
      <c r="B1753" s="54">
        <v>1</v>
      </c>
      <c r="C1753" s="85" t="s">
        <v>88</v>
      </c>
      <c r="F1753" s="85" t="s">
        <v>1752</v>
      </c>
      <c r="J1753" s="34">
        <v>822</v>
      </c>
      <c r="L1753" s="62"/>
      <c r="M1753" s="34" t="s">
        <v>1756</v>
      </c>
      <c r="N1753" s="34">
        <v>-556</v>
      </c>
      <c r="Q1753" s="34" t="s">
        <v>702</v>
      </c>
      <c r="R1753" s="63" t="s">
        <v>306</v>
      </c>
      <c r="S1753" s="83">
        <v>42880</v>
      </c>
    </row>
    <row r="1754" spans="1:20" x14ac:dyDescent="0.25">
      <c r="A1754" s="59">
        <v>300005</v>
      </c>
      <c r="B1754" s="59">
        <v>2</v>
      </c>
      <c r="C1754" s="85" t="s">
        <v>88</v>
      </c>
      <c r="F1754" s="85" t="s">
        <v>314</v>
      </c>
      <c r="I1754" s="34">
        <v>436</v>
      </c>
      <c r="J1754" s="34">
        <v>822</v>
      </c>
      <c r="K1754" s="34">
        <v>386</v>
      </c>
      <c r="M1754" s="34">
        <v>-170</v>
      </c>
      <c r="N1754" s="34">
        <v>-556</v>
      </c>
      <c r="Q1754" s="34" t="s">
        <v>702</v>
      </c>
      <c r="R1754" s="63" t="s">
        <v>306</v>
      </c>
      <c r="S1754" s="83">
        <v>42880</v>
      </c>
      <c r="T1754" s="34" t="s">
        <v>308</v>
      </c>
    </row>
    <row r="1755" spans="1:20" x14ac:dyDescent="0.25">
      <c r="A1755" s="54">
        <v>300005</v>
      </c>
      <c r="B1755" s="54">
        <v>3</v>
      </c>
      <c r="C1755" s="85" t="s">
        <v>88</v>
      </c>
      <c r="F1755" s="85" t="s">
        <v>1753</v>
      </c>
      <c r="G1755" s="62"/>
      <c r="I1755" s="34">
        <v>822</v>
      </c>
      <c r="M1755" s="34">
        <v>-556</v>
      </c>
      <c r="N1755" s="34" t="s">
        <v>1756</v>
      </c>
      <c r="Q1755" s="34" t="s">
        <v>702</v>
      </c>
      <c r="R1755" s="63" t="s">
        <v>306</v>
      </c>
      <c r="S1755" s="83">
        <v>42880</v>
      </c>
    </row>
    <row r="1756" spans="1:20" x14ac:dyDescent="0.25">
      <c r="A1756" s="59">
        <v>300005</v>
      </c>
      <c r="B1756" s="59">
        <v>4</v>
      </c>
      <c r="C1756" s="85" t="s">
        <v>90</v>
      </c>
      <c r="D1756" s="85" t="s">
        <v>715</v>
      </c>
      <c r="F1756" s="85" t="s">
        <v>314</v>
      </c>
      <c r="G1756" s="62"/>
      <c r="I1756" s="34">
        <v>436</v>
      </c>
      <c r="J1756" s="34">
        <v>530</v>
      </c>
      <c r="K1756" s="34">
        <v>94</v>
      </c>
      <c r="Q1756" s="34" t="s">
        <v>702</v>
      </c>
      <c r="R1756" s="63" t="s">
        <v>1751</v>
      </c>
      <c r="S1756" s="83">
        <v>42915</v>
      </c>
    </row>
    <row r="1757" spans="1:20" x14ac:dyDescent="0.25">
      <c r="A1757" s="59">
        <v>300005</v>
      </c>
      <c r="B1757" s="59">
        <v>5</v>
      </c>
      <c r="C1757" s="85" t="s">
        <v>90</v>
      </c>
      <c r="D1757" s="85" t="s">
        <v>716</v>
      </c>
      <c r="G1757" s="62"/>
      <c r="I1757" s="34">
        <v>530</v>
      </c>
      <c r="J1757" s="34">
        <v>760</v>
      </c>
      <c r="K1757" s="34">
        <v>230</v>
      </c>
      <c r="Q1757" s="34" t="s">
        <v>702</v>
      </c>
      <c r="R1757" s="63" t="s">
        <v>1751</v>
      </c>
      <c r="S1757" s="83">
        <v>42915</v>
      </c>
    </row>
    <row r="1758" spans="1:20" x14ac:dyDescent="0.25">
      <c r="A1758" s="60">
        <v>300005</v>
      </c>
      <c r="B1758" s="59">
        <v>6</v>
      </c>
      <c r="C1758" s="85" t="s">
        <v>90</v>
      </c>
      <c r="D1758" s="85" t="s">
        <v>713</v>
      </c>
      <c r="G1758" s="62"/>
      <c r="I1758" s="34">
        <v>760</v>
      </c>
      <c r="J1758" s="34">
        <v>822</v>
      </c>
      <c r="K1758" s="34">
        <v>62</v>
      </c>
      <c r="Q1758" s="34" t="s">
        <v>702</v>
      </c>
      <c r="R1758" s="63" t="s">
        <v>1751</v>
      </c>
      <c r="S1758" s="83">
        <v>42915</v>
      </c>
    </row>
    <row r="1759" spans="1:20" x14ac:dyDescent="0.25">
      <c r="A1759" s="54">
        <v>300006</v>
      </c>
      <c r="B1759" s="54">
        <v>1</v>
      </c>
      <c r="C1759" s="85" t="s">
        <v>88</v>
      </c>
      <c r="F1759" s="85" t="s">
        <v>1752</v>
      </c>
      <c r="G1759" s="62"/>
      <c r="J1759" s="34">
        <v>899</v>
      </c>
      <c r="M1759" s="34" t="s">
        <v>1756</v>
      </c>
      <c r="N1759" s="34">
        <v>-622</v>
      </c>
      <c r="Q1759" s="34" t="s">
        <v>702</v>
      </c>
      <c r="R1759" s="63" t="s">
        <v>306</v>
      </c>
      <c r="S1759" s="83">
        <v>42880</v>
      </c>
      <c r="T1759" s="34" t="s">
        <v>308</v>
      </c>
    </row>
    <row r="1760" spans="1:20" x14ac:dyDescent="0.25">
      <c r="A1760" s="59">
        <v>300006</v>
      </c>
      <c r="B1760" s="59">
        <v>2</v>
      </c>
      <c r="C1760" s="85" t="s">
        <v>88</v>
      </c>
      <c r="F1760" s="85" t="s">
        <v>314</v>
      </c>
      <c r="I1760" s="34">
        <v>482</v>
      </c>
      <c r="J1760" s="34">
        <v>899</v>
      </c>
      <c r="K1760" s="34">
        <v>417</v>
      </c>
      <c r="M1760" s="34">
        <v>-205</v>
      </c>
      <c r="N1760" s="34">
        <v>-622</v>
      </c>
      <c r="Q1760" s="34" t="s">
        <v>702</v>
      </c>
      <c r="R1760" s="63" t="s">
        <v>306</v>
      </c>
      <c r="S1760" s="83">
        <v>42880</v>
      </c>
    </row>
    <row r="1761" spans="1:20" x14ac:dyDescent="0.25">
      <c r="A1761" s="54">
        <v>300006</v>
      </c>
      <c r="B1761" s="54">
        <v>3</v>
      </c>
      <c r="C1761" s="85" t="s">
        <v>88</v>
      </c>
      <c r="F1761" s="85" t="s">
        <v>1753</v>
      </c>
      <c r="H1761" s="52"/>
      <c r="I1761" s="34">
        <v>899</v>
      </c>
      <c r="M1761" s="34">
        <v>-622</v>
      </c>
      <c r="N1761" s="34" t="s">
        <v>1756</v>
      </c>
      <c r="Q1761" s="34" t="s">
        <v>702</v>
      </c>
      <c r="R1761" s="63" t="s">
        <v>306</v>
      </c>
      <c r="S1761" s="83">
        <v>42880</v>
      </c>
      <c r="T1761" s="34" t="s">
        <v>308</v>
      </c>
    </row>
    <row r="1762" spans="1:20" x14ac:dyDescent="0.25">
      <c r="A1762" s="59">
        <v>300006</v>
      </c>
      <c r="B1762" s="59">
        <v>4</v>
      </c>
      <c r="C1762" s="85" t="s">
        <v>90</v>
      </c>
      <c r="D1762" s="85" t="s">
        <v>89</v>
      </c>
      <c r="F1762" s="85" t="s">
        <v>314</v>
      </c>
      <c r="H1762" s="52"/>
      <c r="I1762" s="34">
        <v>482</v>
      </c>
      <c r="J1762" s="34">
        <v>530</v>
      </c>
      <c r="K1762" s="34">
        <v>48</v>
      </c>
      <c r="Q1762" s="34" t="s">
        <v>702</v>
      </c>
      <c r="R1762" s="63" t="s">
        <v>1751</v>
      </c>
      <c r="S1762" s="83">
        <v>42915</v>
      </c>
    </row>
    <row r="1763" spans="1:20" x14ac:dyDescent="0.25">
      <c r="A1763" s="59">
        <v>300006</v>
      </c>
      <c r="B1763" s="59">
        <v>5</v>
      </c>
      <c r="C1763" s="85" t="s">
        <v>90</v>
      </c>
      <c r="D1763" s="85" t="s">
        <v>715</v>
      </c>
      <c r="H1763" s="52"/>
      <c r="I1763" s="34">
        <v>530</v>
      </c>
      <c r="J1763" s="34">
        <v>815</v>
      </c>
      <c r="K1763" s="34">
        <v>285</v>
      </c>
      <c r="Q1763" s="34" t="s">
        <v>702</v>
      </c>
      <c r="R1763" s="63" t="s">
        <v>1751</v>
      </c>
      <c r="S1763" s="83">
        <v>42915</v>
      </c>
    </row>
    <row r="1764" spans="1:20" x14ac:dyDescent="0.25">
      <c r="A1764" s="60">
        <v>300006</v>
      </c>
      <c r="B1764" s="59">
        <v>6</v>
      </c>
      <c r="C1764" s="85" t="s">
        <v>90</v>
      </c>
      <c r="D1764" s="85" t="s">
        <v>713</v>
      </c>
      <c r="H1764" s="52"/>
      <c r="I1764" s="34">
        <v>815</v>
      </c>
      <c r="J1764" s="34">
        <v>899</v>
      </c>
      <c r="K1764" s="34">
        <v>84</v>
      </c>
      <c r="Q1764" s="34" t="s">
        <v>702</v>
      </c>
      <c r="R1764" s="63" t="s">
        <v>1751</v>
      </c>
      <c r="S1764" s="83">
        <v>42915</v>
      </c>
    </row>
    <row r="1765" spans="1:20" x14ac:dyDescent="0.25">
      <c r="A1765" s="54">
        <v>300007</v>
      </c>
      <c r="B1765" s="54">
        <v>1</v>
      </c>
      <c r="C1765" s="85" t="s">
        <v>88</v>
      </c>
      <c r="F1765" s="85" t="s">
        <v>1752</v>
      </c>
      <c r="H1765" s="52"/>
      <c r="I1765" s="34">
        <v>770</v>
      </c>
      <c r="J1765" s="34">
        <v>1432</v>
      </c>
      <c r="K1765" s="34">
        <v>662</v>
      </c>
      <c r="M1765" s="34">
        <v>-407</v>
      </c>
      <c r="N1765" s="34">
        <v>-1069</v>
      </c>
      <c r="Q1765" s="34" t="s">
        <v>702</v>
      </c>
      <c r="R1765" s="63" t="s">
        <v>306</v>
      </c>
      <c r="S1765" s="83">
        <v>42880</v>
      </c>
    </row>
    <row r="1766" spans="1:20" x14ac:dyDescent="0.25">
      <c r="A1766" s="59">
        <v>300007</v>
      </c>
      <c r="B1766" s="59">
        <v>2</v>
      </c>
      <c r="C1766" s="85" t="s">
        <v>88</v>
      </c>
      <c r="F1766" s="85" t="s">
        <v>314</v>
      </c>
      <c r="I1766" s="34">
        <v>1038</v>
      </c>
      <c r="J1766" s="34">
        <v>1432</v>
      </c>
      <c r="K1766" s="34">
        <v>394</v>
      </c>
      <c r="M1766" s="34">
        <v>-675</v>
      </c>
      <c r="N1766" s="34">
        <v>-1069</v>
      </c>
      <c r="Q1766" s="34" t="s">
        <v>702</v>
      </c>
      <c r="R1766" s="63" t="s">
        <v>306</v>
      </c>
      <c r="S1766" s="83">
        <v>42880</v>
      </c>
    </row>
    <row r="1767" spans="1:20" x14ac:dyDescent="0.25">
      <c r="A1767" s="54">
        <v>300007</v>
      </c>
      <c r="B1767" s="54">
        <v>3</v>
      </c>
      <c r="C1767" s="85" t="s">
        <v>88</v>
      </c>
      <c r="F1767" s="85" t="s">
        <v>1753</v>
      </c>
      <c r="I1767" s="34">
        <v>1432</v>
      </c>
      <c r="L1767" s="62"/>
      <c r="M1767" s="62">
        <v>-1069</v>
      </c>
      <c r="N1767" s="34" t="s">
        <v>1756</v>
      </c>
      <c r="Q1767" s="34" t="s">
        <v>702</v>
      </c>
      <c r="R1767" s="63" t="s">
        <v>306</v>
      </c>
      <c r="S1767" s="83">
        <v>42880</v>
      </c>
    </row>
    <row r="1768" spans="1:20" x14ac:dyDescent="0.25">
      <c r="A1768" s="59">
        <v>300007</v>
      </c>
      <c r="B1768" s="59">
        <v>4</v>
      </c>
      <c r="C1768" s="85" t="s">
        <v>90</v>
      </c>
      <c r="D1768" s="85" t="s">
        <v>89</v>
      </c>
      <c r="F1768" s="85" t="s">
        <v>314</v>
      </c>
      <c r="I1768" s="34">
        <v>1038</v>
      </c>
      <c r="J1768" s="34">
        <v>1083</v>
      </c>
      <c r="K1768" s="34">
        <v>45</v>
      </c>
      <c r="L1768" s="62"/>
      <c r="M1768" s="62"/>
      <c r="Q1768" s="34" t="s">
        <v>702</v>
      </c>
      <c r="R1768" s="63" t="s">
        <v>1751</v>
      </c>
      <c r="S1768" s="83">
        <v>42915</v>
      </c>
    </row>
    <row r="1769" spans="1:20" x14ac:dyDescent="0.25">
      <c r="A1769" s="59">
        <v>300007</v>
      </c>
      <c r="B1769" s="59">
        <v>5</v>
      </c>
      <c r="C1769" s="85" t="s">
        <v>90</v>
      </c>
      <c r="D1769" s="85" t="s">
        <v>715</v>
      </c>
      <c r="I1769" s="34">
        <v>1083</v>
      </c>
      <c r="J1769" s="34">
        <v>1350</v>
      </c>
      <c r="K1769" s="34">
        <v>267</v>
      </c>
      <c r="L1769" s="62"/>
      <c r="M1769" s="62"/>
      <c r="Q1769" s="34" t="s">
        <v>702</v>
      </c>
      <c r="R1769" s="63" t="s">
        <v>1751</v>
      </c>
      <c r="S1769" s="83">
        <v>42915</v>
      </c>
    </row>
    <row r="1770" spans="1:20" x14ac:dyDescent="0.25">
      <c r="A1770" s="60">
        <v>300007</v>
      </c>
      <c r="B1770" s="59">
        <v>6</v>
      </c>
      <c r="C1770" s="85" t="s">
        <v>90</v>
      </c>
      <c r="D1770" s="85" t="s">
        <v>713</v>
      </c>
      <c r="I1770" s="34">
        <v>1350</v>
      </c>
      <c r="J1770" s="34">
        <v>1432</v>
      </c>
      <c r="K1770" s="34">
        <v>82</v>
      </c>
      <c r="L1770" s="62"/>
      <c r="M1770" s="62"/>
      <c r="Q1770" s="34" t="s">
        <v>702</v>
      </c>
      <c r="R1770" s="63" t="s">
        <v>1751</v>
      </c>
      <c r="S1770" s="83">
        <v>42915</v>
      </c>
    </row>
    <row r="1771" spans="1:20" x14ac:dyDescent="0.25">
      <c r="A1771" s="54">
        <v>300008</v>
      </c>
      <c r="B1771" s="54">
        <v>1</v>
      </c>
      <c r="C1771" s="85" t="s">
        <v>88</v>
      </c>
      <c r="F1771" s="85" t="s">
        <v>1752</v>
      </c>
      <c r="I1771" s="34">
        <v>767</v>
      </c>
      <c r="J1771" s="34">
        <v>1431</v>
      </c>
      <c r="K1771" s="34">
        <v>664</v>
      </c>
      <c r="L1771" s="62"/>
      <c r="M1771" s="62">
        <v>-434</v>
      </c>
      <c r="N1771" s="34">
        <v>-1098</v>
      </c>
      <c r="Q1771" s="34" t="s">
        <v>702</v>
      </c>
      <c r="R1771" s="63" t="s">
        <v>306</v>
      </c>
      <c r="S1771" s="83">
        <v>42880</v>
      </c>
    </row>
    <row r="1772" spans="1:20" x14ac:dyDescent="0.25">
      <c r="A1772" s="59">
        <v>300008</v>
      </c>
      <c r="B1772" s="59">
        <v>2</v>
      </c>
      <c r="C1772" s="85" t="s">
        <v>88</v>
      </c>
      <c r="F1772" s="85" t="s">
        <v>314</v>
      </c>
      <c r="I1772" s="34">
        <v>1036</v>
      </c>
      <c r="J1772" s="34">
        <v>1431</v>
      </c>
      <c r="K1772" s="34">
        <v>395</v>
      </c>
      <c r="M1772" s="34">
        <v>-703</v>
      </c>
      <c r="N1772" s="34">
        <v>-1098</v>
      </c>
      <c r="Q1772" s="34" t="s">
        <v>702</v>
      </c>
      <c r="R1772" s="63" t="s">
        <v>306</v>
      </c>
      <c r="S1772" s="83">
        <v>42880</v>
      </c>
      <c r="T1772" s="34" t="s">
        <v>308</v>
      </c>
    </row>
    <row r="1773" spans="1:20" x14ac:dyDescent="0.25">
      <c r="A1773" s="54">
        <v>300008</v>
      </c>
      <c r="B1773" s="54">
        <v>3</v>
      </c>
      <c r="C1773" s="85" t="s">
        <v>88</v>
      </c>
      <c r="F1773" s="85" t="s">
        <v>1753</v>
      </c>
      <c r="I1773" s="34">
        <v>1431</v>
      </c>
      <c r="L1773" s="62"/>
      <c r="M1773" s="34">
        <v>-1098</v>
      </c>
      <c r="N1773" s="34" t="s">
        <v>1756</v>
      </c>
      <c r="Q1773" s="34" t="s">
        <v>702</v>
      </c>
      <c r="R1773" s="63" t="s">
        <v>306</v>
      </c>
      <c r="S1773" s="83">
        <v>42880</v>
      </c>
    </row>
    <row r="1774" spans="1:20" x14ac:dyDescent="0.25">
      <c r="A1774" s="59">
        <v>300008</v>
      </c>
      <c r="B1774" s="59">
        <v>4</v>
      </c>
      <c r="C1774" s="85" t="s">
        <v>90</v>
      </c>
      <c r="D1774" s="85" t="s">
        <v>715</v>
      </c>
      <c r="F1774" s="85" t="s">
        <v>314</v>
      </c>
      <c r="I1774" s="34">
        <v>1036</v>
      </c>
      <c r="J1774" s="34">
        <v>1353</v>
      </c>
      <c r="K1774" s="34">
        <v>317</v>
      </c>
      <c r="L1774" s="62"/>
      <c r="Q1774" s="34" t="s">
        <v>702</v>
      </c>
      <c r="R1774" s="63" t="s">
        <v>1751</v>
      </c>
      <c r="S1774" s="83">
        <v>42915</v>
      </c>
    </row>
    <row r="1775" spans="1:20" x14ac:dyDescent="0.25">
      <c r="A1775" s="59">
        <v>300008</v>
      </c>
      <c r="B1775" s="59">
        <v>5</v>
      </c>
      <c r="C1775" s="85" t="s">
        <v>90</v>
      </c>
      <c r="D1775" s="85" t="s">
        <v>713</v>
      </c>
      <c r="I1775" s="34">
        <v>1353</v>
      </c>
      <c r="J1775" s="34">
        <v>1431</v>
      </c>
      <c r="K1775" s="34">
        <v>78</v>
      </c>
      <c r="L1775" s="62"/>
      <c r="Q1775" s="34" t="s">
        <v>702</v>
      </c>
      <c r="R1775" s="63" t="s">
        <v>1751</v>
      </c>
      <c r="S1775" s="83">
        <v>42915</v>
      </c>
    </row>
    <row r="1776" spans="1:20" x14ac:dyDescent="0.25">
      <c r="A1776" s="54">
        <v>300018</v>
      </c>
      <c r="B1776" s="54">
        <v>1</v>
      </c>
      <c r="C1776" s="85" t="s">
        <v>88</v>
      </c>
      <c r="F1776" s="85" t="s">
        <v>1752</v>
      </c>
      <c r="I1776" s="34">
        <v>797</v>
      </c>
      <c r="J1776" s="34">
        <v>1534</v>
      </c>
      <c r="K1776" s="34">
        <v>737</v>
      </c>
      <c r="M1776" s="34">
        <v>-503</v>
      </c>
      <c r="N1776" s="34">
        <v>-1240</v>
      </c>
      <c r="Q1776" s="34" t="s">
        <v>702</v>
      </c>
      <c r="R1776" s="63" t="s">
        <v>306</v>
      </c>
      <c r="S1776" s="83">
        <v>42880</v>
      </c>
      <c r="T1776" s="34" t="s">
        <v>308</v>
      </c>
    </row>
    <row r="1777" spans="1:20" x14ac:dyDescent="0.25">
      <c r="A1777" s="59">
        <v>300018</v>
      </c>
      <c r="B1777" s="59">
        <v>2</v>
      </c>
      <c r="C1777" s="85" t="s">
        <v>88</v>
      </c>
      <c r="F1777" s="85" t="s">
        <v>314</v>
      </c>
      <c r="I1777" s="34">
        <v>1101</v>
      </c>
      <c r="J1777" s="34">
        <v>1534</v>
      </c>
      <c r="K1777" s="34">
        <v>433</v>
      </c>
      <c r="M1777" s="34">
        <v>-807</v>
      </c>
      <c r="N1777" s="34">
        <v>-1240</v>
      </c>
      <c r="Q1777" s="34" t="s">
        <v>702</v>
      </c>
      <c r="R1777" s="63" t="s">
        <v>306</v>
      </c>
      <c r="S1777" s="83">
        <v>42880</v>
      </c>
    </row>
    <row r="1778" spans="1:20" x14ac:dyDescent="0.25">
      <c r="A1778" s="54">
        <v>300018</v>
      </c>
      <c r="B1778" s="54">
        <v>3</v>
      </c>
      <c r="C1778" s="85" t="s">
        <v>88</v>
      </c>
      <c r="F1778" s="85" t="s">
        <v>1753</v>
      </c>
      <c r="G1778" s="62"/>
      <c r="I1778" s="34">
        <v>1534</v>
      </c>
      <c r="M1778" s="34">
        <v>-1240</v>
      </c>
      <c r="N1778" s="34" t="s">
        <v>1756</v>
      </c>
      <c r="Q1778" s="34" t="s">
        <v>702</v>
      </c>
      <c r="R1778" s="63" t="s">
        <v>306</v>
      </c>
      <c r="S1778" s="83">
        <v>42880</v>
      </c>
      <c r="T1778" s="34" t="s">
        <v>308</v>
      </c>
    </row>
    <row r="1779" spans="1:20" x14ac:dyDescent="0.25">
      <c r="A1779" s="59">
        <v>300018</v>
      </c>
      <c r="B1779" s="59">
        <v>4</v>
      </c>
      <c r="C1779" s="85" t="s">
        <v>90</v>
      </c>
      <c r="D1779" s="85" t="s">
        <v>715</v>
      </c>
      <c r="F1779" s="85" t="s">
        <v>314</v>
      </c>
      <c r="G1779" s="62"/>
      <c r="I1779" s="34">
        <v>1101</v>
      </c>
      <c r="J1779" s="34">
        <v>1220</v>
      </c>
      <c r="K1779" s="34">
        <v>119</v>
      </c>
      <c r="Q1779" s="34" t="s">
        <v>702</v>
      </c>
      <c r="R1779" s="63" t="s">
        <v>1751</v>
      </c>
      <c r="S1779" s="83">
        <v>42915</v>
      </c>
    </row>
    <row r="1780" spans="1:20" x14ac:dyDescent="0.25">
      <c r="A1780" s="59">
        <v>300018</v>
      </c>
      <c r="B1780" s="59">
        <v>5</v>
      </c>
      <c r="C1780" s="85" t="s">
        <v>90</v>
      </c>
      <c r="D1780" s="85" t="s">
        <v>716</v>
      </c>
      <c r="G1780" s="62"/>
      <c r="I1780" s="34">
        <v>1220</v>
      </c>
      <c r="J1780" s="34">
        <v>1415</v>
      </c>
      <c r="K1780" s="34">
        <v>195</v>
      </c>
      <c r="Q1780" s="34" t="s">
        <v>702</v>
      </c>
      <c r="R1780" s="63" t="s">
        <v>1751</v>
      </c>
      <c r="S1780" s="83">
        <v>42915</v>
      </c>
    </row>
    <row r="1781" spans="1:20" x14ac:dyDescent="0.25">
      <c r="A1781" s="60">
        <v>300018</v>
      </c>
      <c r="B1781" s="59">
        <v>6</v>
      </c>
      <c r="C1781" s="85" t="s">
        <v>90</v>
      </c>
      <c r="D1781" s="85" t="s">
        <v>713</v>
      </c>
      <c r="G1781" s="62"/>
      <c r="I1781" s="34">
        <v>1415</v>
      </c>
      <c r="J1781" s="34">
        <v>1534</v>
      </c>
      <c r="K1781" s="34">
        <v>119</v>
      </c>
      <c r="Q1781" s="34" t="s">
        <v>702</v>
      </c>
      <c r="R1781" s="63" t="s">
        <v>1751</v>
      </c>
      <c r="S1781" s="83">
        <v>42915</v>
      </c>
    </row>
    <row r="1782" spans="1:20" x14ac:dyDescent="0.25">
      <c r="A1782" s="54">
        <v>300029</v>
      </c>
      <c r="B1782" s="54">
        <v>1</v>
      </c>
      <c r="C1782" s="85" t="s">
        <v>88</v>
      </c>
      <c r="F1782" s="85" t="s">
        <v>1752</v>
      </c>
      <c r="H1782" s="52"/>
      <c r="I1782" s="34">
        <v>777</v>
      </c>
      <c r="J1782" s="34">
        <v>1540</v>
      </c>
      <c r="K1782" s="34">
        <v>763</v>
      </c>
      <c r="M1782" s="34">
        <v>-474</v>
      </c>
      <c r="N1782" s="34">
        <v>-1237</v>
      </c>
      <c r="Q1782" s="34" t="s">
        <v>702</v>
      </c>
      <c r="R1782" s="63" t="s">
        <v>306</v>
      </c>
      <c r="S1782" s="83">
        <v>42880</v>
      </c>
    </row>
    <row r="1783" spans="1:20" x14ac:dyDescent="0.25">
      <c r="A1783" s="59">
        <v>300029</v>
      </c>
      <c r="B1783" s="59">
        <v>2</v>
      </c>
      <c r="C1783" s="85" t="s">
        <v>88</v>
      </c>
      <c r="F1783" s="85" t="s">
        <v>314</v>
      </c>
      <c r="I1783" s="34">
        <v>1089</v>
      </c>
      <c r="J1783" s="34">
        <v>1540</v>
      </c>
      <c r="K1783" s="34">
        <v>451</v>
      </c>
      <c r="M1783" s="34">
        <v>-786</v>
      </c>
      <c r="N1783" s="34">
        <v>-1237</v>
      </c>
      <c r="Q1783" s="34" t="s">
        <v>702</v>
      </c>
      <c r="R1783" s="63" t="s">
        <v>306</v>
      </c>
      <c r="S1783" s="83">
        <v>42880</v>
      </c>
      <c r="T1783" s="34" t="s">
        <v>308</v>
      </c>
    </row>
    <row r="1784" spans="1:20" x14ac:dyDescent="0.25">
      <c r="A1784" s="54">
        <v>300029</v>
      </c>
      <c r="B1784" s="54">
        <v>3</v>
      </c>
      <c r="C1784" s="85" t="s">
        <v>88</v>
      </c>
      <c r="F1784" s="85" t="s">
        <v>1753</v>
      </c>
      <c r="I1784" s="34">
        <v>1540</v>
      </c>
      <c r="L1784" s="62"/>
      <c r="M1784" s="62">
        <v>-1237</v>
      </c>
      <c r="N1784" s="34" t="s">
        <v>1756</v>
      </c>
      <c r="Q1784" s="34" t="s">
        <v>702</v>
      </c>
      <c r="R1784" s="63" t="s">
        <v>306</v>
      </c>
      <c r="S1784" s="83">
        <v>42880</v>
      </c>
    </row>
    <row r="1785" spans="1:20" x14ac:dyDescent="0.25">
      <c r="A1785" s="59">
        <v>300029</v>
      </c>
      <c r="B1785" s="59">
        <v>4</v>
      </c>
      <c r="C1785" s="85" t="s">
        <v>90</v>
      </c>
      <c r="D1785" s="85" t="s">
        <v>715</v>
      </c>
      <c r="F1785" s="85" t="s">
        <v>314</v>
      </c>
      <c r="I1785" s="34">
        <v>1089</v>
      </c>
      <c r="J1785" s="34">
        <v>1107</v>
      </c>
      <c r="K1785" s="34">
        <v>18</v>
      </c>
      <c r="L1785" s="62"/>
      <c r="M1785" s="62"/>
      <c r="Q1785" s="34" t="s">
        <v>702</v>
      </c>
      <c r="R1785" s="63" t="s">
        <v>1751</v>
      </c>
      <c r="S1785" s="83">
        <v>42915</v>
      </c>
    </row>
    <row r="1786" spans="1:20" x14ac:dyDescent="0.25">
      <c r="A1786" s="59">
        <v>300029</v>
      </c>
      <c r="B1786" s="59">
        <v>5</v>
      </c>
      <c r="C1786" s="85" t="s">
        <v>90</v>
      </c>
      <c r="D1786" s="85" t="s">
        <v>716</v>
      </c>
      <c r="I1786" s="34">
        <v>1107</v>
      </c>
      <c r="J1786" s="34">
        <v>1420</v>
      </c>
      <c r="K1786" s="34">
        <v>313</v>
      </c>
      <c r="L1786" s="62"/>
      <c r="M1786" s="62"/>
      <c r="Q1786" s="34" t="s">
        <v>702</v>
      </c>
      <c r="R1786" s="63" t="s">
        <v>1751</v>
      </c>
      <c r="S1786" s="83">
        <v>42915</v>
      </c>
    </row>
    <row r="1787" spans="1:20" x14ac:dyDescent="0.25">
      <c r="A1787" s="60">
        <v>300029</v>
      </c>
      <c r="B1787" s="59">
        <v>6</v>
      </c>
      <c r="C1787" s="85" t="s">
        <v>90</v>
      </c>
      <c r="D1787" s="85" t="s">
        <v>713</v>
      </c>
      <c r="I1787" s="34">
        <v>1420</v>
      </c>
      <c r="J1787" s="34">
        <v>1540</v>
      </c>
      <c r="K1787" s="34">
        <v>120</v>
      </c>
      <c r="L1787" s="62"/>
      <c r="M1787" s="62"/>
      <c r="Q1787" s="34" t="s">
        <v>702</v>
      </c>
      <c r="R1787" s="63" t="s">
        <v>1751</v>
      </c>
      <c r="S1787" s="83">
        <v>42915</v>
      </c>
    </row>
    <row r="1788" spans="1:20" x14ac:dyDescent="0.25">
      <c r="A1788" s="54">
        <v>300040</v>
      </c>
      <c r="B1788" s="54">
        <v>1</v>
      </c>
      <c r="C1788" s="85" t="s">
        <v>88</v>
      </c>
      <c r="F1788" s="85" t="s">
        <v>1752</v>
      </c>
      <c r="G1788" s="62"/>
      <c r="I1788" s="34">
        <v>0</v>
      </c>
      <c r="J1788" s="34">
        <v>409</v>
      </c>
      <c r="K1788" s="34">
        <v>409</v>
      </c>
      <c r="M1788" s="34" t="s">
        <v>1756</v>
      </c>
      <c r="N1788" s="34">
        <v>-55</v>
      </c>
      <c r="Q1788" s="34" t="s">
        <v>702</v>
      </c>
      <c r="R1788" s="63" t="s">
        <v>306</v>
      </c>
      <c r="S1788" s="83">
        <v>42880</v>
      </c>
      <c r="T1788" s="34" t="s">
        <v>1744</v>
      </c>
    </row>
    <row r="1789" spans="1:20" x14ac:dyDescent="0.25">
      <c r="A1789" s="59">
        <v>300040</v>
      </c>
      <c r="B1789" s="59">
        <v>2</v>
      </c>
      <c r="C1789" s="85" t="s">
        <v>88</v>
      </c>
      <c r="F1789" s="85" t="s">
        <v>314</v>
      </c>
      <c r="I1789" s="34">
        <v>0</v>
      </c>
      <c r="J1789" s="34">
        <v>409</v>
      </c>
      <c r="K1789" s="34">
        <v>409</v>
      </c>
      <c r="M1789" s="34" t="s">
        <v>1756</v>
      </c>
      <c r="N1789" s="34">
        <v>-55</v>
      </c>
      <c r="Q1789" s="34" t="s">
        <v>702</v>
      </c>
      <c r="R1789" s="63" t="s">
        <v>306</v>
      </c>
      <c r="S1789" s="83">
        <v>42880</v>
      </c>
      <c r="T1789" s="34" t="s">
        <v>1744</v>
      </c>
    </row>
    <row r="1790" spans="1:20" x14ac:dyDescent="0.25">
      <c r="A1790" s="54">
        <v>300040</v>
      </c>
      <c r="B1790" s="54">
        <v>3</v>
      </c>
      <c r="C1790" s="85" t="s">
        <v>88</v>
      </c>
      <c r="F1790" s="85" t="s">
        <v>1753</v>
      </c>
      <c r="G1790" s="62"/>
      <c r="I1790" s="34">
        <v>409</v>
      </c>
      <c r="M1790" s="34">
        <v>-55</v>
      </c>
      <c r="N1790" s="34" t="s">
        <v>1756</v>
      </c>
      <c r="Q1790" s="34" t="s">
        <v>702</v>
      </c>
      <c r="R1790" s="63" t="s">
        <v>306</v>
      </c>
      <c r="S1790" s="83">
        <v>42880</v>
      </c>
      <c r="T1790" s="34" t="s">
        <v>1744</v>
      </c>
    </row>
    <row r="1791" spans="1:20" x14ac:dyDescent="0.25">
      <c r="A1791" s="59">
        <v>300040</v>
      </c>
      <c r="B1791" s="59">
        <v>4</v>
      </c>
      <c r="C1791" s="85" t="s">
        <v>90</v>
      </c>
      <c r="D1791" s="85" t="s">
        <v>715</v>
      </c>
      <c r="G1791" s="62"/>
      <c r="I1791" s="34">
        <v>100</v>
      </c>
      <c r="J1791" s="34">
        <v>165</v>
      </c>
      <c r="K1791" s="34">
        <v>65</v>
      </c>
      <c r="Q1791" s="34" t="s">
        <v>702</v>
      </c>
      <c r="R1791" s="63" t="s">
        <v>1751</v>
      </c>
      <c r="S1791" s="83">
        <v>42915</v>
      </c>
      <c r="T1791" s="34" t="s">
        <v>1744</v>
      </c>
    </row>
    <row r="1792" spans="1:20" x14ac:dyDescent="0.25">
      <c r="A1792" s="59">
        <v>300040</v>
      </c>
      <c r="B1792" s="59">
        <v>5</v>
      </c>
      <c r="C1792" s="85" t="s">
        <v>90</v>
      </c>
      <c r="D1792" s="85" t="s">
        <v>716</v>
      </c>
      <c r="G1792" s="62"/>
      <c r="I1792" s="34">
        <v>165</v>
      </c>
      <c r="J1792" s="34">
        <v>409</v>
      </c>
      <c r="K1792" s="34">
        <v>244</v>
      </c>
      <c r="Q1792" s="34" t="s">
        <v>702</v>
      </c>
      <c r="R1792" s="63" t="s">
        <v>1751</v>
      </c>
      <c r="S1792" s="83">
        <v>42915</v>
      </c>
      <c r="T1792" s="34" t="s">
        <v>1744</v>
      </c>
    </row>
    <row r="1793" spans="1:20" x14ac:dyDescent="0.25">
      <c r="A1793" s="54">
        <v>300044</v>
      </c>
      <c r="B1793" s="54">
        <v>1</v>
      </c>
      <c r="C1793" s="85" t="s">
        <v>88</v>
      </c>
      <c r="F1793" s="85" t="s">
        <v>1752</v>
      </c>
      <c r="I1793" s="34">
        <v>633</v>
      </c>
      <c r="J1793" s="34">
        <v>1410</v>
      </c>
      <c r="K1793" s="34">
        <v>777</v>
      </c>
      <c r="M1793" s="34">
        <v>-180</v>
      </c>
      <c r="N1793" s="34">
        <v>-957</v>
      </c>
      <c r="Q1793" s="34" t="s">
        <v>702</v>
      </c>
      <c r="R1793" s="63" t="s">
        <v>306</v>
      </c>
      <c r="S1793" s="83">
        <v>42880</v>
      </c>
    </row>
    <row r="1794" spans="1:20" x14ac:dyDescent="0.25">
      <c r="A1794" s="59">
        <v>300044</v>
      </c>
      <c r="B1794" s="59">
        <v>2</v>
      </c>
      <c r="C1794" s="85" t="s">
        <v>88</v>
      </c>
      <c r="F1794" s="85" t="s">
        <v>314</v>
      </c>
      <c r="I1794" s="34">
        <v>960</v>
      </c>
      <c r="J1794" s="34">
        <v>1410</v>
      </c>
      <c r="K1794" s="34">
        <v>450</v>
      </c>
      <c r="M1794" s="34">
        <v>-507</v>
      </c>
      <c r="N1794" s="34">
        <v>-957</v>
      </c>
      <c r="Q1794" s="34" t="s">
        <v>702</v>
      </c>
      <c r="R1794" s="63" t="s">
        <v>306</v>
      </c>
      <c r="S1794" s="83">
        <v>42880</v>
      </c>
      <c r="T1794" s="34" t="s">
        <v>308</v>
      </c>
    </row>
    <row r="1795" spans="1:20" x14ac:dyDescent="0.25">
      <c r="A1795" s="54">
        <v>300044</v>
      </c>
      <c r="B1795" s="54">
        <v>3</v>
      </c>
      <c r="C1795" s="85" t="s">
        <v>88</v>
      </c>
      <c r="F1795" s="85" t="s">
        <v>1753</v>
      </c>
      <c r="G1795" s="62"/>
      <c r="I1795" s="34">
        <v>1410</v>
      </c>
      <c r="M1795" s="34">
        <v>-957</v>
      </c>
      <c r="N1795" s="34" t="s">
        <v>1756</v>
      </c>
      <c r="Q1795" s="34" t="s">
        <v>702</v>
      </c>
      <c r="R1795" s="63" t="s">
        <v>306</v>
      </c>
      <c r="S1795" s="83">
        <v>42880</v>
      </c>
    </row>
    <row r="1796" spans="1:20" x14ac:dyDescent="0.25">
      <c r="A1796" s="59">
        <v>300044</v>
      </c>
      <c r="B1796" s="59">
        <v>4</v>
      </c>
      <c r="C1796" s="85" t="s">
        <v>90</v>
      </c>
      <c r="D1796" s="85" t="s">
        <v>715</v>
      </c>
      <c r="G1796" s="62"/>
      <c r="I1796" s="34">
        <v>960</v>
      </c>
      <c r="J1796" s="34">
        <v>1007</v>
      </c>
      <c r="K1796" s="34">
        <v>47</v>
      </c>
      <c r="Q1796" s="34" t="s">
        <v>702</v>
      </c>
      <c r="R1796" s="63" t="s">
        <v>1751</v>
      </c>
      <c r="S1796" s="83">
        <v>42915</v>
      </c>
    </row>
    <row r="1797" spans="1:20" x14ac:dyDescent="0.25">
      <c r="A1797" s="59">
        <v>300044</v>
      </c>
      <c r="B1797" s="59">
        <v>5</v>
      </c>
      <c r="C1797" s="85" t="s">
        <v>90</v>
      </c>
      <c r="D1797" s="85" t="s">
        <v>89</v>
      </c>
      <c r="F1797" s="85" t="s">
        <v>314</v>
      </c>
      <c r="G1797" s="62"/>
      <c r="I1797" s="34">
        <v>1007</v>
      </c>
      <c r="J1797" s="34">
        <v>1043</v>
      </c>
      <c r="K1797" s="34">
        <v>36</v>
      </c>
      <c r="Q1797" s="34" t="s">
        <v>702</v>
      </c>
      <c r="R1797" s="63" t="s">
        <v>1751</v>
      </c>
      <c r="S1797" s="83">
        <v>42915</v>
      </c>
    </row>
    <row r="1798" spans="1:20" x14ac:dyDescent="0.25">
      <c r="A1798" s="60">
        <v>300044</v>
      </c>
      <c r="B1798" s="59">
        <v>6</v>
      </c>
      <c r="C1798" s="85" t="s">
        <v>90</v>
      </c>
      <c r="D1798" s="85" t="s">
        <v>716</v>
      </c>
      <c r="G1798" s="62"/>
      <c r="I1798" s="34">
        <v>1043</v>
      </c>
      <c r="J1798" s="34">
        <v>1410</v>
      </c>
      <c r="K1798" s="34">
        <v>367</v>
      </c>
      <c r="Q1798" s="34" t="s">
        <v>702</v>
      </c>
      <c r="R1798" s="63" t="s">
        <v>1751</v>
      </c>
      <c r="S1798" s="83">
        <v>42915</v>
      </c>
    </row>
    <row r="1799" spans="1:20" x14ac:dyDescent="0.25">
      <c r="A1799" s="54">
        <v>300045</v>
      </c>
      <c r="B1799" s="54">
        <v>1</v>
      </c>
      <c r="C1799" s="85" t="s">
        <v>88</v>
      </c>
      <c r="F1799" s="85" t="s">
        <v>1752</v>
      </c>
      <c r="G1799" s="62"/>
      <c r="I1799" s="34">
        <v>838</v>
      </c>
      <c r="J1799" s="34">
        <v>1474</v>
      </c>
      <c r="K1799" s="34">
        <v>636</v>
      </c>
      <c r="M1799" s="34">
        <v>-334</v>
      </c>
      <c r="N1799" s="34">
        <v>-970</v>
      </c>
      <c r="Q1799" s="34" t="s">
        <v>702</v>
      </c>
      <c r="R1799" s="63" t="s">
        <v>306</v>
      </c>
      <c r="S1799" s="83">
        <v>42880</v>
      </c>
      <c r="T1799" s="34" t="s">
        <v>308</v>
      </c>
    </row>
    <row r="1800" spans="1:20" x14ac:dyDescent="0.25">
      <c r="A1800" s="59">
        <v>300045</v>
      </c>
      <c r="B1800" s="59">
        <v>2</v>
      </c>
      <c r="C1800" s="85" t="s">
        <v>88</v>
      </c>
      <c r="F1800" s="85" t="s">
        <v>314</v>
      </c>
      <c r="I1800" s="34">
        <v>1104</v>
      </c>
      <c r="J1800" s="34">
        <v>1474</v>
      </c>
      <c r="K1800" s="34">
        <v>370</v>
      </c>
      <c r="M1800" s="34">
        <v>-600</v>
      </c>
      <c r="N1800" s="34">
        <v>-970</v>
      </c>
      <c r="Q1800" s="34" t="s">
        <v>702</v>
      </c>
      <c r="R1800" s="63" t="s">
        <v>306</v>
      </c>
      <c r="S1800" s="83">
        <v>42880</v>
      </c>
    </row>
    <row r="1801" spans="1:20" x14ac:dyDescent="0.25">
      <c r="A1801" s="54">
        <v>300045</v>
      </c>
      <c r="B1801" s="54">
        <v>3</v>
      </c>
      <c r="C1801" s="85" t="s">
        <v>88</v>
      </c>
      <c r="F1801" s="85" t="s">
        <v>1753</v>
      </c>
      <c r="H1801" s="52"/>
      <c r="I1801" s="34">
        <v>1474</v>
      </c>
      <c r="M1801" s="34">
        <v>-970</v>
      </c>
      <c r="N1801" s="34" t="s">
        <v>1756</v>
      </c>
      <c r="Q1801" s="34" t="s">
        <v>702</v>
      </c>
      <c r="R1801" s="63" t="s">
        <v>306</v>
      </c>
      <c r="S1801" s="83">
        <v>42880</v>
      </c>
      <c r="T1801" s="34" t="s">
        <v>308</v>
      </c>
    </row>
    <row r="1802" spans="1:20" x14ac:dyDescent="0.25">
      <c r="A1802" s="59">
        <v>300045</v>
      </c>
      <c r="B1802" s="59">
        <v>4</v>
      </c>
      <c r="C1802" s="85" t="s">
        <v>90</v>
      </c>
      <c r="D1802" s="85" t="s">
        <v>715</v>
      </c>
      <c r="H1802" s="52"/>
      <c r="I1802" s="34">
        <v>1101</v>
      </c>
      <c r="J1802" s="34">
        <v>1139</v>
      </c>
      <c r="K1802" s="34">
        <v>38</v>
      </c>
      <c r="Q1802" s="34" t="s">
        <v>702</v>
      </c>
      <c r="R1802" s="63" t="s">
        <v>1751</v>
      </c>
      <c r="S1802" s="83">
        <v>42915</v>
      </c>
    </row>
    <row r="1803" spans="1:20" x14ac:dyDescent="0.25">
      <c r="A1803" s="59">
        <v>300045</v>
      </c>
      <c r="B1803" s="59">
        <v>5</v>
      </c>
      <c r="C1803" s="85" t="s">
        <v>90</v>
      </c>
      <c r="D1803" s="85" t="s">
        <v>89</v>
      </c>
      <c r="F1803" s="85" t="s">
        <v>314</v>
      </c>
      <c r="H1803" s="52"/>
      <c r="I1803" s="34">
        <v>1139</v>
      </c>
      <c r="J1803" s="34">
        <v>1180</v>
      </c>
      <c r="K1803" s="34">
        <v>41</v>
      </c>
      <c r="Q1803" s="34" t="s">
        <v>702</v>
      </c>
      <c r="R1803" s="63" t="s">
        <v>1751</v>
      </c>
      <c r="S1803" s="83">
        <v>42915</v>
      </c>
    </row>
    <row r="1804" spans="1:20" x14ac:dyDescent="0.25">
      <c r="A1804" s="60">
        <v>300045</v>
      </c>
      <c r="B1804" s="59">
        <v>6</v>
      </c>
      <c r="C1804" s="85" t="s">
        <v>90</v>
      </c>
      <c r="D1804" s="85" t="s">
        <v>713</v>
      </c>
      <c r="H1804" s="52"/>
      <c r="I1804" s="34">
        <v>1180</v>
      </c>
      <c r="J1804" s="34">
        <v>1474</v>
      </c>
      <c r="K1804" s="34">
        <v>294</v>
      </c>
      <c r="Q1804" s="34" t="s">
        <v>702</v>
      </c>
      <c r="R1804" s="63" t="s">
        <v>1751</v>
      </c>
      <c r="S1804" s="83">
        <v>42915</v>
      </c>
    </row>
    <row r="1805" spans="1:20" x14ac:dyDescent="0.25">
      <c r="A1805" s="54">
        <v>300046</v>
      </c>
      <c r="B1805" s="54">
        <v>1</v>
      </c>
      <c r="C1805" s="85" t="s">
        <v>88</v>
      </c>
      <c r="F1805" s="85" t="s">
        <v>1752</v>
      </c>
      <c r="H1805" s="52"/>
      <c r="I1805" s="34">
        <v>922</v>
      </c>
      <c r="J1805" s="34">
        <v>1732</v>
      </c>
      <c r="K1805" s="34">
        <v>810</v>
      </c>
      <c r="M1805" s="34">
        <v>-423</v>
      </c>
      <c r="N1805" s="34">
        <v>-1233</v>
      </c>
      <c r="Q1805" s="34" t="s">
        <v>702</v>
      </c>
      <c r="R1805" s="63" t="s">
        <v>306</v>
      </c>
      <c r="S1805" s="83">
        <v>42880</v>
      </c>
    </row>
    <row r="1806" spans="1:20" x14ac:dyDescent="0.25">
      <c r="A1806" s="59">
        <v>300046</v>
      </c>
      <c r="B1806" s="59">
        <v>2</v>
      </c>
      <c r="C1806" s="85" t="s">
        <v>88</v>
      </c>
      <c r="F1806" s="85" t="s">
        <v>314</v>
      </c>
      <c r="I1806" s="34">
        <v>1294</v>
      </c>
      <c r="J1806" s="34">
        <v>1732</v>
      </c>
      <c r="K1806" s="34">
        <v>438</v>
      </c>
      <c r="M1806" s="34">
        <v>-795</v>
      </c>
      <c r="N1806" s="34">
        <v>-1233</v>
      </c>
      <c r="Q1806" s="34" t="s">
        <v>702</v>
      </c>
      <c r="R1806" s="63" t="s">
        <v>306</v>
      </c>
      <c r="S1806" s="83">
        <v>42880</v>
      </c>
    </row>
    <row r="1807" spans="1:20" x14ac:dyDescent="0.25">
      <c r="A1807" s="54">
        <v>300046</v>
      </c>
      <c r="B1807" s="54">
        <v>3</v>
      </c>
      <c r="C1807" s="85" t="s">
        <v>88</v>
      </c>
      <c r="F1807" s="85" t="s">
        <v>1753</v>
      </c>
      <c r="I1807" s="34">
        <v>1732</v>
      </c>
      <c r="L1807" s="62"/>
      <c r="M1807" s="62">
        <v>-1233</v>
      </c>
      <c r="N1807" s="34" t="s">
        <v>1756</v>
      </c>
      <c r="Q1807" s="34" t="s">
        <v>702</v>
      </c>
      <c r="R1807" s="63" t="s">
        <v>306</v>
      </c>
      <c r="S1807" s="83">
        <v>42880</v>
      </c>
    </row>
    <row r="1808" spans="1:20" x14ac:dyDescent="0.25">
      <c r="A1808" s="59">
        <v>300046</v>
      </c>
      <c r="B1808" s="59">
        <v>4</v>
      </c>
      <c r="C1808" s="85" t="s">
        <v>90</v>
      </c>
      <c r="D1808" s="85" t="s">
        <v>715</v>
      </c>
      <c r="I1808" s="34">
        <v>1294</v>
      </c>
      <c r="J1808" s="34">
        <v>1330</v>
      </c>
      <c r="K1808" s="34">
        <v>36</v>
      </c>
      <c r="L1808" s="62"/>
      <c r="M1808" s="62"/>
      <c r="Q1808" s="34" t="s">
        <v>702</v>
      </c>
      <c r="R1808" s="63" t="s">
        <v>1751</v>
      </c>
      <c r="S1808" s="83">
        <v>42915</v>
      </c>
    </row>
    <row r="1809" spans="1:20" x14ac:dyDescent="0.25">
      <c r="A1809" s="59">
        <v>300046</v>
      </c>
      <c r="B1809" s="59">
        <v>5</v>
      </c>
      <c r="C1809" s="85" t="s">
        <v>90</v>
      </c>
      <c r="D1809" s="85" t="s">
        <v>89</v>
      </c>
      <c r="F1809" s="85" t="s">
        <v>314</v>
      </c>
      <c r="I1809" s="34">
        <v>1330</v>
      </c>
      <c r="J1809" s="34">
        <v>1370</v>
      </c>
      <c r="K1809" s="34">
        <v>40</v>
      </c>
      <c r="L1809" s="62"/>
      <c r="M1809" s="62"/>
      <c r="Q1809" s="34" t="s">
        <v>702</v>
      </c>
      <c r="R1809" s="63" t="s">
        <v>1751</v>
      </c>
      <c r="S1809" s="83">
        <v>42915</v>
      </c>
    </row>
    <row r="1810" spans="1:20" x14ac:dyDescent="0.25">
      <c r="A1810" s="60">
        <v>300046</v>
      </c>
      <c r="B1810" s="59">
        <v>6</v>
      </c>
      <c r="C1810" s="85" t="s">
        <v>90</v>
      </c>
      <c r="D1810" s="85" t="s">
        <v>716</v>
      </c>
      <c r="I1810" s="34">
        <v>1370</v>
      </c>
      <c r="J1810" s="34">
        <v>1732</v>
      </c>
      <c r="K1810" s="34">
        <v>362</v>
      </c>
      <c r="L1810" s="62"/>
      <c r="M1810" s="62"/>
      <c r="Q1810" s="34" t="s">
        <v>702</v>
      </c>
      <c r="R1810" s="63" t="s">
        <v>1751</v>
      </c>
      <c r="S1810" s="83">
        <v>42915</v>
      </c>
    </row>
    <row r="1811" spans="1:20" x14ac:dyDescent="0.25">
      <c r="A1811" s="54">
        <v>300049</v>
      </c>
      <c r="B1811" s="54">
        <v>1</v>
      </c>
      <c r="C1811" s="85" t="s">
        <v>88</v>
      </c>
      <c r="F1811" s="85" t="s">
        <v>1752</v>
      </c>
      <c r="G1811" s="62"/>
      <c r="I1811" s="34">
        <v>594</v>
      </c>
      <c r="J1811" s="34">
        <v>1292</v>
      </c>
      <c r="K1811" s="34">
        <v>698</v>
      </c>
      <c r="M1811" s="34">
        <v>-134</v>
      </c>
      <c r="N1811" s="34">
        <v>-832</v>
      </c>
      <c r="Q1811" s="34" t="s">
        <v>702</v>
      </c>
      <c r="R1811" s="63" t="s">
        <v>306</v>
      </c>
      <c r="S1811" s="83">
        <v>42880</v>
      </c>
    </row>
    <row r="1812" spans="1:20" x14ac:dyDescent="0.25">
      <c r="A1812" s="59">
        <v>300049</v>
      </c>
      <c r="B1812" s="59">
        <v>2</v>
      </c>
      <c r="C1812" s="85" t="s">
        <v>88</v>
      </c>
      <c r="F1812" s="85" t="s">
        <v>314</v>
      </c>
      <c r="I1812" s="34">
        <v>956</v>
      </c>
      <c r="J1812" s="34">
        <v>1292</v>
      </c>
      <c r="K1812" s="34">
        <v>336</v>
      </c>
      <c r="M1812" s="34">
        <v>-496</v>
      </c>
      <c r="N1812" s="34">
        <v>-832</v>
      </c>
      <c r="Q1812" s="34" t="s">
        <v>702</v>
      </c>
      <c r="R1812" s="63" t="s">
        <v>306</v>
      </c>
      <c r="S1812" s="83">
        <v>42880</v>
      </c>
    </row>
    <row r="1813" spans="1:20" x14ac:dyDescent="0.25">
      <c r="A1813" s="54">
        <v>300049</v>
      </c>
      <c r="B1813" s="54">
        <v>3</v>
      </c>
      <c r="C1813" s="85" t="s">
        <v>88</v>
      </c>
      <c r="F1813" s="85" t="s">
        <v>1753</v>
      </c>
      <c r="G1813" s="62"/>
      <c r="I1813" s="34">
        <v>1292</v>
      </c>
      <c r="M1813" s="34">
        <v>-832</v>
      </c>
      <c r="N1813" s="34" t="s">
        <v>1756</v>
      </c>
      <c r="Q1813" s="34" t="s">
        <v>702</v>
      </c>
      <c r="R1813" s="63" t="s">
        <v>306</v>
      </c>
      <c r="S1813" s="83">
        <v>42880</v>
      </c>
    </row>
    <row r="1814" spans="1:20" x14ac:dyDescent="0.25">
      <c r="A1814" s="59">
        <v>300049</v>
      </c>
      <c r="B1814" s="59">
        <v>4</v>
      </c>
      <c r="C1814" s="85" t="s">
        <v>90</v>
      </c>
      <c r="D1814" s="85" t="s">
        <v>715</v>
      </c>
      <c r="G1814" s="62"/>
      <c r="I1814" s="34">
        <v>956</v>
      </c>
      <c r="J1814" s="34">
        <v>990</v>
      </c>
      <c r="K1814" s="34">
        <v>34</v>
      </c>
      <c r="Q1814" s="34" t="s">
        <v>702</v>
      </c>
      <c r="R1814" s="63" t="s">
        <v>1751</v>
      </c>
      <c r="S1814" s="83">
        <v>42915</v>
      </c>
    </row>
    <row r="1815" spans="1:20" x14ac:dyDescent="0.25">
      <c r="A1815" s="59">
        <v>300049</v>
      </c>
      <c r="B1815" s="59">
        <v>5</v>
      </c>
      <c r="C1815" s="85" t="s">
        <v>90</v>
      </c>
      <c r="D1815" s="85" t="s">
        <v>89</v>
      </c>
      <c r="F1815" s="85" t="s">
        <v>314</v>
      </c>
      <c r="G1815" s="62"/>
      <c r="I1815" s="34">
        <v>990</v>
      </c>
      <c r="J1815" s="34">
        <v>1019</v>
      </c>
      <c r="K1815" s="34">
        <v>29</v>
      </c>
      <c r="Q1815" s="34" t="s">
        <v>702</v>
      </c>
      <c r="R1815" s="63" t="s">
        <v>1751</v>
      </c>
      <c r="S1815" s="83">
        <v>42915</v>
      </c>
    </row>
    <row r="1816" spans="1:20" x14ac:dyDescent="0.25">
      <c r="A1816" s="59">
        <v>300049</v>
      </c>
      <c r="B1816" s="59">
        <v>6</v>
      </c>
      <c r="C1816" s="85" t="s">
        <v>90</v>
      </c>
      <c r="D1816" s="85" t="s">
        <v>716</v>
      </c>
      <c r="G1816" s="62"/>
      <c r="I1816" s="34">
        <v>1019</v>
      </c>
      <c r="J1816" s="34">
        <v>1114</v>
      </c>
      <c r="K1816" s="34">
        <v>95</v>
      </c>
      <c r="Q1816" s="34" t="s">
        <v>702</v>
      </c>
      <c r="R1816" s="63" t="s">
        <v>1751</v>
      </c>
      <c r="S1816" s="83">
        <v>42915</v>
      </c>
    </row>
    <row r="1817" spans="1:20" x14ac:dyDescent="0.25">
      <c r="A1817" s="60">
        <v>300049</v>
      </c>
      <c r="B1817" s="59">
        <v>7</v>
      </c>
      <c r="C1817" s="85" t="s">
        <v>90</v>
      </c>
      <c r="D1817" s="85" t="s">
        <v>713</v>
      </c>
      <c r="G1817" s="62"/>
      <c r="I1817" s="34">
        <v>1114</v>
      </c>
      <c r="J1817" s="34">
        <v>1292</v>
      </c>
      <c r="K1817" s="34">
        <v>178</v>
      </c>
      <c r="Q1817" s="34" t="s">
        <v>702</v>
      </c>
      <c r="R1817" s="63" t="s">
        <v>1751</v>
      </c>
      <c r="S1817" s="83">
        <v>42915</v>
      </c>
    </row>
    <row r="1818" spans="1:20" x14ac:dyDescent="0.25">
      <c r="A1818" s="54">
        <v>300050</v>
      </c>
      <c r="B1818" s="54">
        <v>1</v>
      </c>
      <c r="C1818" s="85" t="s">
        <v>88</v>
      </c>
      <c r="F1818" s="85" t="s">
        <v>1752</v>
      </c>
      <c r="H1818" s="52"/>
      <c r="I1818" s="34">
        <v>173</v>
      </c>
      <c r="J1818" s="34">
        <v>852</v>
      </c>
      <c r="K1818" s="34">
        <v>679</v>
      </c>
      <c r="M1818" s="34">
        <v>214</v>
      </c>
      <c r="N1818" s="34">
        <v>-465</v>
      </c>
      <c r="Q1818" s="34" t="s">
        <v>702</v>
      </c>
      <c r="R1818" s="63" t="s">
        <v>306</v>
      </c>
      <c r="S1818" s="83">
        <v>42880</v>
      </c>
    </row>
    <row r="1819" spans="1:20" x14ac:dyDescent="0.25">
      <c r="A1819" s="59">
        <v>300050</v>
      </c>
      <c r="B1819" s="59">
        <v>2</v>
      </c>
      <c r="C1819" s="85" t="s">
        <v>88</v>
      </c>
      <c r="F1819" s="85" t="s">
        <v>314</v>
      </c>
      <c r="I1819" s="34">
        <v>437</v>
      </c>
      <c r="J1819" s="34">
        <v>852</v>
      </c>
      <c r="K1819" s="34">
        <v>415</v>
      </c>
      <c r="M1819" s="34">
        <v>-50</v>
      </c>
      <c r="N1819" s="34">
        <v>-465</v>
      </c>
      <c r="Q1819" s="34" t="s">
        <v>702</v>
      </c>
      <c r="R1819" s="63" t="s">
        <v>306</v>
      </c>
      <c r="S1819" s="83">
        <v>42880</v>
      </c>
      <c r="T1819" s="34" t="s">
        <v>308</v>
      </c>
    </row>
    <row r="1820" spans="1:20" x14ac:dyDescent="0.25">
      <c r="A1820" s="54">
        <v>300050</v>
      </c>
      <c r="B1820" s="54">
        <v>3</v>
      </c>
      <c r="C1820" s="85" t="s">
        <v>88</v>
      </c>
      <c r="F1820" s="85" t="s">
        <v>1753</v>
      </c>
      <c r="H1820" s="52"/>
      <c r="I1820" s="34">
        <v>852</v>
      </c>
      <c r="M1820" s="34">
        <v>-465</v>
      </c>
      <c r="N1820" s="34" t="s">
        <v>1756</v>
      </c>
      <c r="Q1820" s="34" t="s">
        <v>702</v>
      </c>
      <c r="R1820" s="63" t="s">
        <v>306</v>
      </c>
      <c r="S1820" s="83">
        <v>42880</v>
      </c>
    </row>
    <row r="1821" spans="1:20" x14ac:dyDescent="0.25">
      <c r="A1821" s="59">
        <v>300050</v>
      </c>
      <c r="B1821" s="59">
        <v>4</v>
      </c>
      <c r="C1821" s="85" t="s">
        <v>90</v>
      </c>
      <c r="D1821" s="85" t="s">
        <v>715</v>
      </c>
      <c r="H1821" s="52"/>
      <c r="I1821" s="34">
        <v>437</v>
      </c>
      <c r="J1821" s="34">
        <v>532</v>
      </c>
      <c r="K1821" s="34">
        <v>95</v>
      </c>
      <c r="Q1821" s="34" t="s">
        <v>702</v>
      </c>
      <c r="R1821" s="63" t="s">
        <v>1751</v>
      </c>
      <c r="S1821" s="83">
        <v>42915</v>
      </c>
    </row>
    <row r="1822" spans="1:20" x14ac:dyDescent="0.25">
      <c r="A1822" s="59">
        <v>300050</v>
      </c>
      <c r="B1822" s="59">
        <v>5</v>
      </c>
      <c r="C1822" s="85" t="s">
        <v>90</v>
      </c>
      <c r="D1822" s="85" t="s">
        <v>89</v>
      </c>
      <c r="F1822" s="85" t="s">
        <v>314</v>
      </c>
      <c r="H1822" s="52"/>
      <c r="I1822" s="34">
        <v>532</v>
      </c>
      <c r="J1822" s="34">
        <v>590</v>
      </c>
      <c r="K1822" s="34">
        <v>58</v>
      </c>
      <c r="Q1822" s="34" t="s">
        <v>702</v>
      </c>
      <c r="R1822" s="63" t="s">
        <v>1751</v>
      </c>
      <c r="S1822" s="83">
        <v>42915</v>
      </c>
    </row>
    <row r="1823" spans="1:20" x14ac:dyDescent="0.25">
      <c r="A1823" s="60">
        <v>300050</v>
      </c>
      <c r="B1823" s="59">
        <v>6</v>
      </c>
      <c r="C1823" s="85" t="s">
        <v>90</v>
      </c>
      <c r="D1823" s="85" t="s">
        <v>716</v>
      </c>
      <c r="H1823" s="52"/>
      <c r="I1823" s="34">
        <v>590</v>
      </c>
      <c r="J1823" s="34">
        <v>852</v>
      </c>
      <c r="K1823" s="34">
        <v>262</v>
      </c>
      <c r="Q1823" s="34" t="s">
        <v>702</v>
      </c>
      <c r="R1823" s="63" t="s">
        <v>1751</v>
      </c>
      <c r="S1823" s="83">
        <v>42915</v>
      </c>
    </row>
    <row r="1824" spans="1:20" x14ac:dyDescent="0.25">
      <c r="A1824" s="54">
        <v>300051</v>
      </c>
      <c r="B1824" s="54">
        <v>1</v>
      </c>
      <c r="C1824" s="85" t="s">
        <v>88</v>
      </c>
      <c r="F1824" s="85" t="s">
        <v>1752</v>
      </c>
      <c r="I1824" s="34">
        <v>987</v>
      </c>
      <c r="J1824" s="34">
        <v>1539</v>
      </c>
      <c r="K1824" s="34">
        <v>552</v>
      </c>
      <c r="L1824" s="62"/>
      <c r="M1824" s="62">
        <v>-624</v>
      </c>
      <c r="N1824" s="34">
        <v>-1176</v>
      </c>
      <c r="Q1824" s="34" t="s">
        <v>702</v>
      </c>
      <c r="R1824" s="63" t="s">
        <v>306</v>
      </c>
      <c r="S1824" s="83">
        <v>42880</v>
      </c>
      <c r="T1824" s="34" t="s">
        <v>308</v>
      </c>
    </row>
    <row r="1825" spans="1:20" x14ac:dyDescent="0.25">
      <c r="A1825" s="59">
        <v>300051</v>
      </c>
      <c r="B1825" s="59">
        <v>2</v>
      </c>
      <c r="C1825" s="85" t="s">
        <v>88</v>
      </c>
      <c r="F1825" s="85" t="s">
        <v>314</v>
      </c>
      <c r="I1825" s="34">
        <v>1353</v>
      </c>
      <c r="J1825" s="34">
        <v>1539</v>
      </c>
      <c r="K1825" s="34">
        <v>186</v>
      </c>
      <c r="M1825" s="34">
        <v>-990</v>
      </c>
      <c r="N1825" s="34">
        <v>-1176</v>
      </c>
      <c r="Q1825" s="34" t="s">
        <v>702</v>
      </c>
      <c r="R1825" s="63" t="s">
        <v>306</v>
      </c>
      <c r="S1825" s="83">
        <v>42880</v>
      </c>
    </row>
    <row r="1826" spans="1:20" x14ac:dyDescent="0.25">
      <c r="A1826" s="59">
        <v>300051</v>
      </c>
      <c r="B1826" s="59">
        <v>3</v>
      </c>
      <c r="C1826" s="85" t="s">
        <v>88</v>
      </c>
      <c r="F1826" s="85" t="s">
        <v>1753</v>
      </c>
      <c r="I1826" s="34">
        <v>1539</v>
      </c>
      <c r="M1826" s="34">
        <v>-1176</v>
      </c>
      <c r="N1826" s="34" t="s">
        <v>1756</v>
      </c>
      <c r="Q1826" s="34" t="s">
        <v>702</v>
      </c>
      <c r="R1826" s="63" t="s">
        <v>306</v>
      </c>
      <c r="S1826" s="83">
        <v>42880</v>
      </c>
      <c r="T1826" s="34" t="s">
        <v>308</v>
      </c>
    </row>
    <row r="1827" spans="1:20" x14ac:dyDescent="0.25">
      <c r="A1827" s="59">
        <v>300051</v>
      </c>
      <c r="B1827" s="59">
        <v>4</v>
      </c>
      <c r="C1827" s="85" t="s">
        <v>90</v>
      </c>
      <c r="D1827" s="85" t="s">
        <v>715</v>
      </c>
      <c r="I1827" s="34">
        <v>1353</v>
      </c>
      <c r="J1827" s="34">
        <v>1370</v>
      </c>
      <c r="K1827" s="34">
        <v>17</v>
      </c>
      <c r="Q1827" s="34" t="s">
        <v>702</v>
      </c>
      <c r="R1827" s="63" t="s">
        <v>1751</v>
      </c>
      <c r="S1827" s="83">
        <v>42915</v>
      </c>
    </row>
    <row r="1828" spans="1:20" x14ac:dyDescent="0.25">
      <c r="A1828" s="59">
        <v>300051</v>
      </c>
      <c r="B1828" s="59">
        <v>5</v>
      </c>
      <c r="C1828" s="85" t="s">
        <v>90</v>
      </c>
      <c r="D1828" s="85" t="s">
        <v>89</v>
      </c>
      <c r="F1828" s="85" t="s">
        <v>314</v>
      </c>
      <c r="I1828" s="34">
        <v>1370</v>
      </c>
      <c r="J1828" s="34">
        <v>1384</v>
      </c>
      <c r="K1828" s="34">
        <v>14</v>
      </c>
      <c r="Q1828" s="34" t="s">
        <v>702</v>
      </c>
      <c r="R1828" s="63" t="s">
        <v>1751</v>
      </c>
      <c r="S1828" s="83">
        <v>42915</v>
      </c>
    </row>
    <row r="1829" spans="1:20" x14ac:dyDescent="0.25">
      <c r="A1829" s="60">
        <v>300051</v>
      </c>
      <c r="B1829" s="59">
        <v>6</v>
      </c>
      <c r="C1829" s="85" t="s">
        <v>90</v>
      </c>
      <c r="D1829" s="85" t="s">
        <v>716</v>
      </c>
      <c r="I1829" s="34">
        <v>1384</v>
      </c>
      <c r="J1829" s="34">
        <v>1539</v>
      </c>
      <c r="K1829" s="34">
        <v>155</v>
      </c>
      <c r="Q1829" s="34" t="s">
        <v>702</v>
      </c>
      <c r="R1829" s="63" t="s">
        <v>1751</v>
      </c>
      <c r="S1829" s="83">
        <v>42915</v>
      </c>
    </row>
    <row r="1830" spans="1:20" x14ac:dyDescent="0.25">
      <c r="A1830" s="54">
        <v>300052</v>
      </c>
      <c r="B1830" s="54">
        <v>1</v>
      </c>
      <c r="C1830" s="85" t="s">
        <v>88</v>
      </c>
      <c r="F1830" s="85" t="s">
        <v>1752</v>
      </c>
      <c r="I1830" s="34">
        <v>794</v>
      </c>
      <c r="J1830" s="34">
        <v>1437</v>
      </c>
      <c r="K1830" s="34">
        <v>643</v>
      </c>
      <c r="L1830" s="62"/>
      <c r="M1830" s="34">
        <v>-388</v>
      </c>
      <c r="N1830" s="34">
        <v>-1031</v>
      </c>
      <c r="Q1830" s="34" t="s">
        <v>702</v>
      </c>
      <c r="R1830" s="63" t="s">
        <v>306</v>
      </c>
      <c r="S1830" s="83">
        <v>42880</v>
      </c>
    </row>
    <row r="1831" spans="1:20" x14ac:dyDescent="0.25">
      <c r="A1831" s="59">
        <v>300052</v>
      </c>
      <c r="B1831" s="59">
        <v>2</v>
      </c>
      <c r="C1831" s="85" t="s">
        <v>88</v>
      </c>
      <c r="F1831" s="85" t="s">
        <v>314</v>
      </c>
      <c r="I1831" s="34">
        <v>1193</v>
      </c>
      <c r="J1831" s="34">
        <v>1437</v>
      </c>
      <c r="K1831" s="34">
        <v>244</v>
      </c>
      <c r="M1831" s="34">
        <v>-787</v>
      </c>
      <c r="N1831" s="34">
        <v>-1031</v>
      </c>
      <c r="Q1831" s="34" t="s">
        <v>702</v>
      </c>
      <c r="R1831" s="63" t="s">
        <v>306</v>
      </c>
      <c r="S1831" s="83">
        <v>42880</v>
      </c>
    </row>
    <row r="1832" spans="1:20" x14ac:dyDescent="0.25">
      <c r="A1832" s="59">
        <v>300052</v>
      </c>
      <c r="B1832" s="59">
        <v>3</v>
      </c>
      <c r="C1832" s="85" t="s">
        <v>88</v>
      </c>
      <c r="F1832" s="85" t="s">
        <v>1753</v>
      </c>
      <c r="I1832" s="34">
        <v>1437</v>
      </c>
      <c r="M1832" s="34">
        <v>-1031</v>
      </c>
      <c r="N1832" s="34" t="s">
        <v>1756</v>
      </c>
      <c r="Q1832" s="34" t="s">
        <v>702</v>
      </c>
      <c r="R1832" s="63" t="s">
        <v>306</v>
      </c>
      <c r="S1832" s="83">
        <v>42880</v>
      </c>
    </row>
    <row r="1833" spans="1:20" x14ac:dyDescent="0.25">
      <c r="A1833" s="59">
        <v>300052</v>
      </c>
      <c r="B1833" s="59">
        <v>4</v>
      </c>
      <c r="C1833" s="85" t="s">
        <v>90</v>
      </c>
      <c r="D1833" s="85" t="s">
        <v>715</v>
      </c>
      <c r="I1833" s="34">
        <v>1193</v>
      </c>
      <c r="J1833" s="34">
        <v>1215</v>
      </c>
      <c r="K1833" s="34">
        <v>22</v>
      </c>
      <c r="Q1833" s="34" t="s">
        <v>702</v>
      </c>
      <c r="R1833" s="63" t="s">
        <v>1751</v>
      </c>
      <c r="S1833" s="83">
        <v>42915</v>
      </c>
    </row>
    <row r="1834" spans="1:20" x14ac:dyDescent="0.25">
      <c r="A1834" s="59">
        <v>300052</v>
      </c>
      <c r="B1834" s="59">
        <v>5</v>
      </c>
      <c r="C1834" s="85" t="s">
        <v>90</v>
      </c>
      <c r="D1834" s="85" t="s">
        <v>89</v>
      </c>
      <c r="F1834" s="85" t="s">
        <v>314</v>
      </c>
      <c r="I1834" s="34">
        <v>1215</v>
      </c>
      <c r="J1834" s="34">
        <v>1239</v>
      </c>
      <c r="K1834" s="34">
        <v>24</v>
      </c>
      <c r="Q1834" s="34" t="s">
        <v>702</v>
      </c>
      <c r="R1834" s="63" t="s">
        <v>1751</v>
      </c>
      <c r="S1834" s="83">
        <v>42915</v>
      </c>
    </row>
    <row r="1835" spans="1:20" x14ac:dyDescent="0.25">
      <c r="A1835" s="60">
        <v>300052</v>
      </c>
      <c r="B1835" s="59">
        <v>6</v>
      </c>
      <c r="C1835" s="85" t="s">
        <v>90</v>
      </c>
      <c r="D1835" s="85" t="s">
        <v>716</v>
      </c>
      <c r="I1835" s="34">
        <v>1239</v>
      </c>
      <c r="J1835" s="34">
        <v>1437</v>
      </c>
      <c r="K1835" s="34">
        <v>198</v>
      </c>
      <c r="Q1835" s="34" t="s">
        <v>702</v>
      </c>
      <c r="R1835" s="63" t="s">
        <v>1751</v>
      </c>
      <c r="S1835" s="83">
        <v>42915</v>
      </c>
    </row>
    <row r="1836" spans="1:20" x14ac:dyDescent="0.25">
      <c r="A1836" s="54">
        <v>300053</v>
      </c>
      <c r="B1836" s="54">
        <v>1</v>
      </c>
      <c r="C1836" s="85" t="s">
        <v>88</v>
      </c>
      <c r="F1836" s="85" t="s">
        <v>1752</v>
      </c>
      <c r="G1836" s="62"/>
      <c r="I1836" s="34">
        <v>775</v>
      </c>
      <c r="J1836" s="34">
        <v>1418</v>
      </c>
      <c r="K1836" s="34">
        <v>643</v>
      </c>
      <c r="M1836" s="34">
        <v>-449</v>
      </c>
      <c r="N1836" s="34">
        <v>-1092</v>
      </c>
      <c r="Q1836" s="34" t="s">
        <v>702</v>
      </c>
      <c r="R1836" s="63" t="s">
        <v>306</v>
      </c>
      <c r="S1836" s="83">
        <v>42880</v>
      </c>
    </row>
    <row r="1837" spans="1:20" x14ac:dyDescent="0.25">
      <c r="A1837" s="59">
        <v>300053</v>
      </c>
      <c r="B1837" s="59">
        <v>2</v>
      </c>
      <c r="C1837" s="85" t="s">
        <v>88</v>
      </c>
      <c r="F1837" s="85" t="s">
        <v>314</v>
      </c>
      <c r="I1837" s="34">
        <v>1224</v>
      </c>
      <c r="J1837" s="34">
        <v>1418</v>
      </c>
      <c r="K1837" s="34">
        <v>194</v>
      </c>
      <c r="M1837" s="34">
        <v>-898</v>
      </c>
      <c r="N1837" s="34">
        <v>-1092</v>
      </c>
      <c r="Q1837" s="34" t="s">
        <v>702</v>
      </c>
      <c r="R1837" s="63" t="s">
        <v>306</v>
      </c>
      <c r="S1837" s="83">
        <v>42880</v>
      </c>
      <c r="T1837" s="34" t="s">
        <v>308</v>
      </c>
    </row>
    <row r="1838" spans="1:20" x14ac:dyDescent="0.25">
      <c r="A1838" s="59">
        <v>300053</v>
      </c>
      <c r="B1838" s="59">
        <v>3</v>
      </c>
      <c r="C1838" s="85" t="s">
        <v>88</v>
      </c>
      <c r="F1838" s="85" t="s">
        <v>1753</v>
      </c>
      <c r="I1838" s="34">
        <v>1418</v>
      </c>
      <c r="M1838" s="34">
        <v>-1092</v>
      </c>
      <c r="N1838" s="34" t="s">
        <v>1756</v>
      </c>
      <c r="Q1838" s="34" t="s">
        <v>702</v>
      </c>
      <c r="R1838" s="63" t="s">
        <v>306</v>
      </c>
      <c r="S1838" s="83">
        <v>42880</v>
      </c>
    </row>
    <row r="1839" spans="1:20" x14ac:dyDescent="0.25">
      <c r="A1839" s="59">
        <v>300053</v>
      </c>
      <c r="B1839" s="59">
        <v>4</v>
      </c>
      <c r="C1839" s="85" t="s">
        <v>90</v>
      </c>
      <c r="D1839" s="85" t="s">
        <v>715</v>
      </c>
      <c r="I1839" s="34">
        <v>1244</v>
      </c>
      <c r="J1839" s="34">
        <v>1289</v>
      </c>
      <c r="K1839" s="34">
        <v>45</v>
      </c>
      <c r="Q1839" s="34" t="s">
        <v>702</v>
      </c>
      <c r="R1839" s="63" t="s">
        <v>1751</v>
      </c>
      <c r="S1839" s="83">
        <v>42915</v>
      </c>
    </row>
    <row r="1840" spans="1:20" x14ac:dyDescent="0.25">
      <c r="A1840" s="59">
        <v>300053</v>
      </c>
      <c r="B1840" s="59">
        <v>5</v>
      </c>
      <c r="C1840" s="85" t="s">
        <v>90</v>
      </c>
      <c r="D1840" s="85" t="s">
        <v>89</v>
      </c>
      <c r="F1840" s="85" t="s">
        <v>314</v>
      </c>
      <c r="I1840" s="34">
        <v>1289</v>
      </c>
      <c r="J1840" s="34">
        <v>1322</v>
      </c>
      <c r="K1840" s="34">
        <v>33</v>
      </c>
      <c r="Q1840" s="34" t="s">
        <v>702</v>
      </c>
      <c r="R1840" s="63" t="s">
        <v>1751</v>
      </c>
      <c r="S1840" s="83">
        <v>42915</v>
      </c>
    </row>
    <row r="1841" spans="1:20" x14ac:dyDescent="0.25">
      <c r="A1841" s="60">
        <v>300053</v>
      </c>
      <c r="B1841" s="59">
        <v>6</v>
      </c>
      <c r="C1841" s="85" t="s">
        <v>90</v>
      </c>
      <c r="D1841" s="85" t="s">
        <v>716</v>
      </c>
      <c r="I1841" s="34">
        <v>1322</v>
      </c>
      <c r="J1841" s="34">
        <v>1418</v>
      </c>
      <c r="K1841" s="34">
        <v>96</v>
      </c>
      <c r="Q1841" s="34" t="s">
        <v>702</v>
      </c>
      <c r="R1841" s="63" t="s">
        <v>1751</v>
      </c>
      <c r="S1841" s="83">
        <v>42915</v>
      </c>
    </row>
    <row r="1842" spans="1:20" x14ac:dyDescent="0.25">
      <c r="A1842" s="54">
        <v>300054</v>
      </c>
      <c r="B1842" s="54">
        <v>1</v>
      </c>
      <c r="C1842" s="85" t="s">
        <v>88</v>
      </c>
      <c r="F1842" s="85" t="s">
        <v>1752</v>
      </c>
      <c r="H1842" s="52"/>
      <c r="I1842" s="34">
        <v>927</v>
      </c>
      <c r="J1842" s="34">
        <v>1451</v>
      </c>
      <c r="K1842" s="34">
        <v>524</v>
      </c>
      <c r="M1842" s="34">
        <v>-560</v>
      </c>
      <c r="N1842" s="34">
        <v>-1084</v>
      </c>
      <c r="Q1842" s="34" t="s">
        <v>702</v>
      </c>
      <c r="R1842" s="63" t="s">
        <v>306</v>
      </c>
      <c r="S1842" s="83">
        <v>42880</v>
      </c>
      <c r="T1842" s="34" t="s">
        <v>308</v>
      </c>
    </row>
    <row r="1843" spans="1:20" x14ac:dyDescent="0.25">
      <c r="A1843" s="59">
        <v>300054</v>
      </c>
      <c r="B1843" s="59">
        <v>2</v>
      </c>
      <c r="C1843" s="85" t="s">
        <v>88</v>
      </c>
      <c r="F1843" s="85" t="s">
        <v>314</v>
      </c>
      <c r="I1843" s="34">
        <v>1261</v>
      </c>
      <c r="J1843" s="34">
        <v>1451</v>
      </c>
      <c r="K1843" s="34">
        <v>190</v>
      </c>
      <c r="M1843" s="34">
        <v>-894</v>
      </c>
      <c r="N1843" s="34">
        <v>-1084</v>
      </c>
      <c r="Q1843" s="34" t="s">
        <v>702</v>
      </c>
      <c r="R1843" s="63" t="s">
        <v>306</v>
      </c>
      <c r="S1843" s="83">
        <v>42880</v>
      </c>
    </row>
    <row r="1844" spans="1:20" x14ac:dyDescent="0.25">
      <c r="A1844" s="59">
        <v>300054</v>
      </c>
      <c r="B1844" s="59">
        <v>3</v>
      </c>
      <c r="C1844" s="85" t="s">
        <v>88</v>
      </c>
      <c r="F1844" s="85" t="s">
        <v>1753</v>
      </c>
      <c r="I1844" s="34">
        <v>1451</v>
      </c>
      <c r="M1844" s="34">
        <v>-1084</v>
      </c>
      <c r="N1844" s="34" t="s">
        <v>1756</v>
      </c>
      <c r="Q1844" s="34" t="s">
        <v>702</v>
      </c>
      <c r="R1844" s="63" t="s">
        <v>306</v>
      </c>
      <c r="S1844" s="83">
        <v>42880</v>
      </c>
      <c r="T1844" s="34" t="s">
        <v>308</v>
      </c>
    </row>
    <row r="1845" spans="1:20" x14ac:dyDescent="0.25">
      <c r="A1845" s="59">
        <v>300054</v>
      </c>
      <c r="B1845" s="59">
        <v>4</v>
      </c>
      <c r="C1845" s="85" t="s">
        <v>90</v>
      </c>
      <c r="D1845" s="85" t="s">
        <v>89</v>
      </c>
      <c r="F1845" s="85" t="s">
        <v>314</v>
      </c>
      <c r="I1845" s="34">
        <v>1261</v>
      </c>
      <c r="J1845" s="34">
        <v>1287</v>
      </c>
      <c r="K1845" s="34">
        <v>26</v>
      </c>
      <c r="Q1845" s="34" t="s">
        <v>702</v>
      </c>
      <c r="R1845" s="63" t="s">
        <v>1751</v>
      </c>
      <c r="S1845" s="83">
        <v>42915</v>
      </c>
    </row>
    <row r="1846" spans="1:20" x14ac:dyDescent="0.25">
      <c r="A1846" s="59">
        <v>300054</v>
      </c>
      <c r="B1846" s="59">
        <v>5</v>
      </c>
      <c r="C1846" s="85" t="s">
        <v>90</v>
      </c>
      <c r="D1846" s="85" t="s">
        <v>716</v>
      </c>
      <c r="I1846" s="34">
        <v>1287</v>
      </c>
      <c r="J1846" s="34">
        <v>1362</v>
      </c>
      <c r="K1846" s="34">
        <v>75</v>
      </c>
      <c r="Q1846" s="34" t="s">
        <v>702</v>
      </c>
      <c r="R1846" s="63" t="s">
        <v>1751</v>
      </c>
      <c r="S1846" s="83">
        <v>42915</v>
      </c>
    </row>
    <row r="1847" spans="1:20" x14ac:dyDescent="0.25">
      <c r="A1847" s="60">
        <v>300054</v>
      </c>
      <c r="B1847" s="59">
        <v>6</v>
      </c>
      <c r="C1847" s="85" t="s">
        <v>90</v>
      </c>
      <c r="D1847" s="85" t="s">
        <v>89</v>
      </c>
      <c r="F1847" s="85" t="s">
        <v>314</v>
      </c>
      <c r="I1847" s="34">
        <v>1362</v>
      </c>
      <c r="J1847" s="34">
        <v>1376</v>
      </c>
      <c r="K1847" s="34">
        <v>14</v>
      </c>
      <c r="Q1847" s="34" t="s">
        <v>702</v>
      </c>
      <c r="R1847" s="63" t="s">
        <v>1751</v>
      </c>
      <c r="S1847" s="83">
        <v>42915</v>
      </c>
    </row>
    <row r="1848" spans="1:20" x14ac:dyDescent="0.25">
      <c r="A1848" s="60">
        <v>300054</v>
      </c>
      <c r="B1848" s="59">
        <v>7</v>
      </c>
      <c r="C1848" s="85" t="s">
        <v>90</v>
      </c>
      <c r="D1848" s="85" t="s">
        <v>713</v>
      </c>
      <c r="I1848" s="34">
        <v>1376</v>
      </c>
      <c r="J1848" s="34">
        <v>1451</v>
      </c>
      <c r="K1848" s="34">
        <v>75</v>
      </c>
      <c r="Q1848" s="34" t="s">
        <v>702</v>
      </c>
      <c r="R1848" s="63" t="s">
        <v>1751</v>
      </c>
      <c r="S1848" s="83">
        <v>42915</v>
      </c>
    </row>
    <row r="1849" spans="1:20" x14ac:dyDescent="0.25">
      <c r="A1849" s="54">
        <v>300055</v>
      </c>
      <c r="B1849" s="54">
        <v>1</v>
      </c>
      <c r="C1849" s="85" t="s">
        <v>88</v>
      </c>
      <c r="F1849" s="85" t="s">
        <v>1752</v>
      </c>
      <c r="I1849" s="34">
        <v>857</v>
      </c>
      <c r="J1849" s="34">
        <v>1358</v>
      </c>
      <c r="K1849" s="34">
        <v>501</v>
      </c>
      <c r="L1849" s="62"/>
      <c r="M1849" s="62">
        <v>-418</v>
      </c>
      <c r="N1849" s="34">
        <v>-919</v>
      </c>
      <c r="Q1849" s="34" t="s">
        <v>702</v>
      </c>
      <c r="R1849" s="63" t="s">
        <v>306</v>
      </c>
      <c r="S1849" s="83">
        <v>42880</v>
      </c>
      <c r="T1849" s="34" t="s">
        <v>1745</v>
      </c>
    </row>
    <row r="1850" spans="1:20" x14ac:dyDescent="0.25">
      <c r="A1850" s="59">
        <v>300055</v>
      </c>
      <c r="B1850" s="59">
        <v>2</v>
      </c>
      <c r="C1850" s="85" t="s">
        <v>88</v>
      </c>
      <c r="F1850" s="85" t="s">
        <v>314</v>
      </c>
      <c r="I1850" s="34">
        <v>1193</v>
      </c>
      <c r="J1850" s="34">
        <v>1358</v>
      </c>
      <c r="K1850" s="34">
        <v>165</v>
      </c>
      <c r="M1850" s="34">
        <v>-754</v>
      </c>
      <c r="N1850" s="34">
        <v>-919</v>
      </c>
      <c r="Q1850" s="34" t="s">
        <v>702</v>
      </c>
      <c r="R1850" s="63" t="s">
        <v>306</v>
      </c>
      <c r="S1850" s="83">
        <v>42880</v>
      </c>
      <c r="T1850" s="34" t="s">
        <v>1745</v>
      </c>
    </row>
    <row r="1851" spans="1:20" x14ac:dyDescent="0.25">
      <c r="A1851" s="59">
        <v>300055</v>
      </c>
      <c r="B1851" s="59">
        <v>3</v>
      </c>
      <c r="C1851" s="85" t="s">
        <v>88</v>
      </c>
      <c r="F1851" s="85" t="s">
        <v>1753</v>
      </c>
      <c r="I1851" s="34">
        <v>1358</v>
      </c>
      <c r="M1851" s="34">
        <v>-919</v>
      </c>
      <c r="N1851" s="34" t="s">
        <v>1756</v>
      </c>
      <c r="Q1851" s="34" t="s">
        <v>702</v>
      </c>
      <c r="R1851" s="63" t="s">
        <v>306</v>
      </c>
      <c r="S1851" s="83">
        <v>42880</v>
      </c>
      <c r="T1851" s="34" t="s">
        <v>1745</v>
      </c>
    </row>
    <row r="1852" spans="1:20" x14ac:dyDescent="0.25">
      <c r="A1852" s="54">
        <v>300056</v>
      </c>
      <c r="B1852" s="54">
        <v>1</v>
      </c>
      <c r="C1852" s="85" t="s">
        <v>88</v>
      </c>
      <c r="F1852" s="85" t="s">
        <v>1752</v>
      </c>
      <c r="I1852" s="34">
        <v>942</v>
      </c>
      <c r="J1852" s="34">
        <v>1525</v>
      </c>
      <c r="K1852" s="34">
        <v>583</v>
      </c>
      <c r="L1852" s="62"/>
      <c r="M1852" s="34">
        <v>-576</v>
      </c>
      <c r="N1852" s="34">
        <v>-1159</v>
      </c>
      <c r="Q1852" s="34" t="s">
        <v>702</v>
      </c>
      <c r="R1852" s="63" t="s">
        <v>306</v>
      </c>
      <c r="S1852" s="83">
        <v>42880</v>
      </c>
    </row>
    <row r="1853" spans="1:20" x14ac:dyDescent="0.25">
      <c r="A1853" s="59">
        <v>300056</v>
      </c>
      <c r="B1853" s="59">
        <v>2</v>
      </c>
      <c r="C1853" s="85" t="s">
        <v>88</v>
      </c>
      <c r="F1853" s="85" t="s">
        <v>314</v>
      </c>
      <c r="I1853" s="34">
        <v>1317</v>
      </c>
      <c r="J1853" s="34">
        <v>1525</v>
      </c>
      <c r="K1853" s="34">
        <v>208</v>
      </c>
      <c r="M1853" s="34">
        <v>-951</v>
      </c>
      <c r="N1853" s="34">
        <v>-1159</v>
      </c>
      <c r="Q1853" s="34" t="s">
        <v>702</v>
      </c>
      <c r="R1853" s="63" t="s">
        <v>306</v>
      </c>
      <c r="S1853" s="83">
        <v>42880</v>
      </c>
      <c r="T1853" s="34" t="s">
        <v>308</v>
      </c>
    </row>
    <row r="1854" spans="1:20" x14ac:dyDescent="0.25">
      <c r="A1854" s="59">
        <v>300056</v>
      </c>
      <c r="B1854" s="59">
        <v>3</v>
      </c>
      <c r="C1854" s="85" t="s">
        <v>88</v>
      </c>
      <c r="F1854" s="85" t="s">
        <v>1753</v>
      </c>
      <c r="I1854" s="34">
        <v>1525</v>
      </c>
      <c r="M1854" s="34">
        <v>-1159</v>
      </c>
      <c r="N1854" s="34" t="s">
        <v>1756</v>
      </c>
      <c r="Q1854" s="34" t="s">
        <v>702</v>
      </c>
      <c r="R1854" s="63" t="s">
        <v>306</v>
      </c>
      <c r="S1854" s="83">
        <v>42880</v>
      </c>
    </row>
    <row r="1855" spans="1:20" x14ac:dyDescent="0.25">
      <c r="A1855" s="59">
        <v>300056</v>
      </c>
      <c r="B1855" s="59">
        <v>4</v>
      </c>
      <c r="C1855" s="85" t="s">
        <v>90</v>
      </c>
      <c r="D1855" s="85" t="s">
        <v>89</v>
      </c>
      <c r="F1855" s="85" t="s">
        <v>314</v>
      </c>
      <c r="I1855" s="34">
        <v>1317</v>
      </c>
      <c r="J1855" s="34">
        <v>1359</v>
      </c>
      <c r="K1855" s="34">
        <v>42</v>
      </c>
      <c r="Q1855" s="34" t="s">
        <v>702</v>
      </c>
      <c r="R1855" s="63" t="s">
        <v>1751</v>
      </c>
      <c r="S1855" s="83">
        <v>42915</v>
      </c>
    </row>
    <row r="1856" spans="1:20" x14ac:dyDescent="0.25">
      <c r="A1856" s="59">
        <v>300056</v>
      </c>
      <c r="B1856" s="59">
        <v>5</v>
      </c>
      <c r="C1856" s="85" t="s">
        <v>90</v>
      </c>
      <c r="D1856" s="85" t="s">
        <v>715</v>
      </c>
      <c r="I1856" s="34">
        <v>1359</v>
      </c>
      <c r="J1856" s="34">
        <v>1439</v>
      </c>
      <c r="K1856" s="34">
        <v>80</v>
      </c>
      <c r="Q1856" s="34" t="s">
        <v>702</v>
      </c>
      <c r="R1856" s="63" t="s">
        <v>1751</v>
      </c>
      <c r="S1856" s="83">
        <v>42915</v>
      </c>
    </row>
    <row r="1857" spans="1:20" x14ac:dyDescent="0.25">
      <c r="A1857" s="60">
        <v>300056</v>
      </c>
      <c r="B1857" s="59">
        <v>6</v>
      </c>
      <c r="C1857" s="85" t="s">
        <v>90</v>
      </c>
      <c r="D1857" s="85" t="s">
        <v>713</v>
      </c>
      <c r="I1857" s="34">
        <v>1439</v>
      </c>
      <c r="J1857" s="34">
        <v>1525</v>
      </c>
      <c r="K1857" s="34">
        <v>86</v>
      </c>
      <c r="Q1857" s="34" t="s">
        <v>702</v>
      </c>
      <c r="R1857" s="63" t="s">
        <v>1751</v>
      </c>
      <c r="S1857" s="83">
        <v>42915</v>
      </c>
    </row>
    <row r="1858" spans="1:20" x14ac:dyDescent="0.25">
      <c r="A1858" s="54">
        <v>300057</v>
      </c>
      <c r="B1858" s="54">
        <v>1</v>
      </c>
      <c r="C1858" s="85" t="s">
        <v>88</v>
      </c>
      <c r="F1858" s="85" t="s">
        <v>1752</v>
      </c>
      <c r="I1858" s="34">
        <v>515</v>
      </c>
      <c r="J1858" s="34">
        <v>1197</v>
      </c>
      <c r="K1858" s="34">
        <v>682</v>
      </c>
      <c r="M1858" s="34">
        <v>-184</v>
      </c>
      <c r="N1858" s="34">
        <v>-866</v>
      </c>
      <c r="Q1858" s="34" t="s">
        <v>702</v>
      </c>
      <c r="R1858" s="63" t="s">
        <v>306</v>
      </c>
      <c r="S1858" s="83">
        <v>42880</v>
      </c>
      <c r="T1858" s="34" t="s">
        <v>1746</v>
      </c>
    </row>
    <row r="1859" spans="1:20" x14ac:dyDescent="0.25">
      <c r="A1859" s="59">
        <v>300057</v>
      </c>
      <c r="B1859" s="59">
        <v>2</v>
      </c>
      <c r="C1859" s="85" t="s">
        <v>88</v>
      </c>
      <c r="F1859" s="85" t="s">
        <v>314</v>
      </c>
      <c r="I1859" s="34">
        <v>976</v>
      </c>
      <c r="J1859" s="34">
        <v>1197</v>
      </c>
      <c r="K1859" s="34">
        <v>221</v>
      </c>
      <c r="M1859" s="34">
        <v>-645</v>
      </c>
      <c r="N1859" s="34">
        <v>-866</v>
      </c>
      <c r="Q1859" s="34" t="s">
        <v>702</v>
      </c>
      <c r="R1859" s="63" t="s">
        <v>306</v>
      </c>
      <c r="S1859" s="83">
        <v>42880</v>
      </c>
      <c r="T1859" s="34" t="s">
        <v>1746</v>
      </c>
    </row>
    <row r="1860" spans="1:20" x14ac:dyDescent="0.25">
      <c r="A1860" s="59">
        <v>300057</v>
      </c>
      <c r="B1860" s="59">
        <v>3</v>
      </c>
      <c r="C1860" s="85" t="s">
        <v>88</v>
      </c>
      <c r="F1860" s="85" t="s">
        <v>1753</v>
      </c>
      <c r="I1860" s="34">
        <v>1197</v>
      </c>
      <c r="M1860" s="34">
        <v>-866</v>
      </c>
      <c r="N1860" s="34" t="s">
        <v>1756</v>
      </c>
      <c r="Q1860" s="34" t="s">
        <v>702</v>
      </c>
      <c r="R1860" s="63" t="s">
        <v>306</v>
      </c>
      <c r="S1860" s="83">
        <v>42880</v>
      </c>
      <c r="T1860" s="34" t="s">
        <v>1746</v>
      </c>
    </row>
    <row r="1861" spans="1:20" x14ac:dyDescent="0.25">
      <c r="A1861" s="54">
        <v>300058</v>
      </c>
      <c r="B1861" s="54">
        <v>1</v>
      </c>
      <c r="C1861" s="85" t="s">
        <v>88</v>
      </c>
      <c r="F1861" s="85" t="s">
        <v>1752</v>
      </c>
      <c r="G1861" s="62"/>
      <c r="I1861" s="34">
        <v>468</v>
      </c>
      <c r="J1861" s="34">
        <v>1024</v>
      </c>
      <c r="K1861" s="34">
        <v>556</v>
      </c>
      <c r="M1861" s="34">
        <v>-34</v>
      </c>
      <c r="N1861" s="34">
        <v>-590</v>
      </c>
      <c r="Q1861" s="34" t="s">
        <v>702</v>
      </c>
      <c r="R1861" s="63" t="s">
        <v>306</v>
      </c>
      <c r="S1861" s="83">
        <v>42880</v>
      </c>
    </row>
    <row r="1862" spans="1:20" x14ac:dyDescent="0.25">
      <c r="A1862" s="59">
        <v>300058</v>
      </c>
      <c r="B1862" s="59">
        <v>2</v>
      </c>
      <c r="C1862" s="85" t="s">
        <v>88</v>
      </c>
      <c r="F1862" s="85" t="s">
        <v>314</v>
      </c>
      <c r="I1862" s="34">
        <v>861</v>
      </c>
      <c r="J1862" s="34">
        <v>1024</v>
      </c>
      <c r="K1862" s="34">
        <v>163</v>
      </c>
      <c r="M1862" s="34">
        <v>-427</v>
      </c>
      <c r="N1862" s="34">
        <v>-590</v>
      </c>
      <c r="Q1862" s="34" t="s">
        <v>702</v>
      </c>
      <c r="R1862" s="63" t="s">
        <v>306</v>
      </c>
      <c r="S1862" s="83">
        <v>42880</v>
      </c>
    </row>
    <row r="1863" spans="1:20" ht="14.25" customHeight="1" x14ac:dyDescent="0.25">
      <c r="A1863" s="59">
        <v>300058</v>
      </c>
      <c r="B1863" s="59">
        <v>3</v>
      </c>
      <c r="C1863" s="85" t="s">
        <v>88</v>
      </c>
      <c r="F1863" s="85" t="s">
        <v>1753</v>
      </c>
      <c r="I1863" s="34">
        <v>1024</v>
      </c>
      <c r="M1863" s="34">
        <v>-590</v>
      </c>
      <c r="N1863" s="34" t="s">
        <v>1756</v>
      </c>
      <c r="Q1863" s="34" t="s">
        <v>702</v>
      </c>
      <c r="R1863" s="63" t="s">
        <v>306</v>
      </c>
      <c r="S1863" s="83">
        <v>42880</v>
      </c>
    </row>
    <row r="1864" spans="1:20" ht="14.25" customHeight="1" x14ac:dyDescent="0.25">
      <c r="A1864" s="59">
        <v>300058</v>
      </c>
      <c r="B1864" s="59">
        <v>4</v>
      </c>
      <c r="C1864" s="85" t="s">
        <v>90</v>
      </c>
      <c r="D1864" s="85" t="s">
        <v>715</v>
      </c>
      <c r="I1864" s="34">
        <v>861</v>
      </c>
      <c r="J1864" s="34">
        <v>872</v>
      </c>
      <c r="K1864" s="34">
        <v>11</v>
      </c>
      <c r="Q1864" s="34" t="s">
        <v>702</v>
      </c>
      <c r="R1864" s="63" t="s">
        <v>1751</v>
      </c>
      <c r="S1864" s="83">
        <v>42915</v>
      </c>
    </row>
    <row r="1865" spans="1:20" ht="14.25" customHeight="1" x14ac:dyDescent="0.25">
      <c r="A1865" s="59">
        <v>300058</v>
      </c>
      <c r="B1865" s="59">
        <v>5</v>
      </c>
      <c r="C1865" s="85" t="s">
        <v>90</v>
      </c>
      <c r="D1865" s="85" t="s">
        <v>89</v>
      </c>
      <c r="F1865" s="85" t="s">
        <v>314</v>
      </c>
      <c r="I1865" s="34">
        <v>872</v>
      </c>
      <c r="J1865" s="34">
        <v>884</v>
      </c>
      <c r="K1865" s="34">
        <v>12</v>
      </c>
      <c r="Q1865" s="34" t="s">
        <v>702</v>
      </c>
      <c r="R1865" s="63" t="s">
        <v>1751</v>
      </c>
      <c r="S1865" s="83">
        <v>42915</v>
      </c>
    </row>
    <row r="1866" spans="1:20" ht="14.25" customHeight="1" x14ac:dyDescent="0.25">
      <c r="A1866" s="60">
        <v>300058</v>
      </c>
      <c r="B1866" s="59">
        <v>6</v>
      </c>
      <c r="C1866" s="85" t="s">
        <v>90</v>
      </c>
      <c r="D1866" s="85" t="s">
        <v>716</v>
      </c>
      <c r="I1866" s="34">
        <v>884</v>
      </c>
      <c r="J1866" s="34">
        <v>918</v>
      </c>
      <c r="K1866" s="34">
        <v>34</v>
      </c>
      <c r="Q1866" s="34" t="s">
        <v>702</v>
      </c>
      <c r="R1866" s="63" t="s">
        <v>1751</v>
      </c>
      <c r="S1866" s="83">
        <v>42915</v>
      </c>
    </row>
    <row r="1867" spans="1:20" ht="14.25" customHeight="1" x14ac:dyDescent="0.25">
      <c r="A1867" s="59">
        <v>300058</v>
      </c>
      <c r="B1867" s="59">
        <v>7</v>
      </c>
      <c r="C1867" s="85" t="s">
        <v>90</v>
      </c>
      <c r="D1867" s="85" t="s">
        <v>89</v>
      </c>
      <c r="F1867" s="85" t="s">
        <v>314</v>
      </c>
      <c r="I1867" s="34">
        <v>918</v>
      </c>
      <c r="J1867" s="34">
        <v>926</v>
      </c>
      <c r="K1867" s="34">
        <v>8</v>
      </c>
      <c r="Q1867" s="34" t="s">
        <v>702</v>
      </c>
      <c r="R1867" s="63" t="s">
        <v>1751</v>
      </c>
      <c r="S1867" s="83">
        <v>42915</v>
      </c>
    </row>
    <row r="1868" spans="1:20" ht="14.25" customHeight="1" x14ac:dyDescent="0.25">
      <c r="A1868" s="60">
        <v>300058</v>
      </c>
      <c r="B1868" s="59">
        <v>8</v>
      </c>
      <c r="C1868" s="85" t="s">
        <v>90</v>
      </c>
      <c r="D1868" s="85" t="s">
        <v>716</v>
      </c>
      <c r="I1868" s="34">
        <v>926</v>
      </c>
      <c r="J1868" s="34">
        <v>1024</v>
      </c>
      <c r="K1868" s="34">
        <v>98</v>
      </c>
      <c r="Q1868" s="34" t="s">
        <v>702</v>
      </c>
      <c r="R1868" s="63" t="s">
        <v>1751</v>
      </c>
      <c r="S1868" s="83">
        <v>42915</v>
      </c>
    </row>
    <row r="1869" spans="1:20" x14ac:dyDescent="0.25">
      <c r="A1869" s="54">
        <v>300059</v>
      </c>
      <c r="B1869" s="54">
        <v>1</v>
      </c>
      <c r="C1869" s="85" t="s">
        <v>88</v>
      </c>
      <c r="F1869" s="85" t="s">
        <v>1752</v>
      </c>
      <c r="H1869" s="52"/>
      <c r="I1869" s="34">
        <v>597</v>
      </c>
      <c r="J1869" s="34">
        <v>1221</v>
      </c>
      <c r="K1869" s="34">
        <v>624</v>
      </c>
      <c r="M1869" s="34">
        <v>-217</v>
      </c>
      <c r="N1869" s="34">
        <v>-841</v>
      </c>
      <c r="Q1869" s="34" t="s">
        <v>702</v>
      </c>
      <c r="R1869" s="63" t="s">
        <v>306</v>
      </c>
      <c r="S1869" s="83">
        <v>42880</v>
      </c>
    </row>
    <row r="1870" spans="1:20" x14ac:dyDescent="0.25">
      <c r="A1870" s="59">
        <v>300059</v>
      </c>
      <c r="B1870" s="59">
        <v>2</v>
      </c>
      <c r="C1870" s="85" t="s">
        <v>88</v>
      </c>
      <c r="F1870" s="85" t="s">
        <v>314</v>
      </c>
      <c r="I1870" s="34">
        <v>1018</v>
      </c>
      <c r="J1870" s="34">
        <v>1221</v>
      </c>
      <c r="K1870" s="34">
        <v>203</v>
      </c>
      <c r="M1870" s="34">
        <v>-638</v>
      </c>
      <c r="N1870" s="34">
        <v>-841</v>
      </c>
      <c r="Q1870" s="34" t="s">
        <v>702</v>
      </c>
      <c r="R1870" s="63" t="s">
        <v>306</v>
      </c>
      <c r="S1870" s="83">
        <v>42880</v>
      </c>
      <c r="T1870" s="34" t="s">
        <v>308</v>
      </c>
    </row>
    <row r="1871" spans="1:20" x14ac:dyDescent="0.25">
      <c r="A1871" s="59">
        <v>300059</v>
      </c>
      <c r="B1871" s="59">
        <v>3</v>
      </c>
      <c r="C1871" s="85" t="s">
        <v>88</v>
      </c>
      <c r="F1871" s="85" t="s">
        <v>1753</v>
      </c>
      <c r="I1871" s="34">
        <v>1221</v>
      </c>
      <c r="M1871" s="34">
        <v>-841</v>
      </c>
      <c r="N1871" s="34" t="s">
        <v>1756</v>
      </c>
      <c r="Q1871" s="34" t="s">
        <v>702</v>
      </c>
      <c r="R1871" s="63" t="s">
        <v>306</v>
      </c>
      <c r="S1871" s="83">
        <v>42880</v>
      </c>
    </row>
    <row r="1872" spans="1:20" x14ac:dyDescent="0.25">
      <c r="A1872" s="59">
        <v>300059</v>
      </c>
      <c r="B1872" s="59">
        <v>4</v>
      </c>
      <c r="C1872" s="85" t="s">
        <v>90</v>
      </c>
      <c r="D1872" s="85" t="s">
        <v>89</v>
      </c>
      <c r="F1872" s="85" t="s">
        <v>314</v>
      </c>
      <c r="I1872" s="34">
        <v>1018</v>
      </c>
      <c r="J1872" s="34">
        <v>1051</v>
      </c>
      <c r="K1872" s="34">
        <v>33</v>
      </c>
      <c r="Q1872" s="34" t="s">
        <v>702</v>
      </c>
      <c r="R1872" s="63" t="s">
        <v>1751</v>
      </c>
      <c r="S1872" s="83">
        <v>42915</v>
      </c>
    </row>
    <row r="1873" spans="1:20" x14ac:dyDescent="0.25">
      <c r="A1873" s="59">
        <v>300059</v>
      </c>
      <c r="B1873" s="59">
        <v>5</v>
      </c>
      <c r="C1873" s="85" t="s">
        <v>90</v>
      </c>
      <c r="D1873" s="85" t="s">
        <v>715</v>
      </c>
      <c r="I1873" s="34">
        <v>1051</v>
      </c>
      <c r="J1873" s="34">
        <v>1120</v>
      </c>
      <c r="K1873" s="34">
        <v>69</v>
      </c>
      <c r="Q1873" s="34" t="s">
        <v>702</v>
      </c>
      <c r="R1873" s="63" t="s">
        <v>1751</v>
      </c>
      <c r="S1873" s="83">
        <v>42915</v>
      </c>
    </row>
    <row r="1874" spans="1:20" x14ac:dyDescent="0.25">
      <c r="A1874" s="59">
        <v>300059</v>
      </c>
      <c r="B1874" s="59">
        <v>6</v>
      </c>
      <c r="C1874" s="85" t="s">
        <v>90</v>
      </c>
      <c r="D1874" s="85" t="s">
        <v>89</v>
      </c>
      <c r="F1874" s="85" t="s">
        <v>314</v>
      </c>
      <c r="I1874" s="34">
        <v>1120</v>
      </c>
      <c r="J1874" s="34">
        <v>1134</v>
      </c>
      <c r="K1874" s="34">
        <v>14</v>
      </c>
      <c r="Q1874" s="34" t="s">
        <v>702</v>
      </c>
      <c r="R1874" s="63" t="s">
        <v>1751</v>
      </c>
      <c r="S1874" s="83">
        <v>42915</v>
      </c>
    </row>
    <row r="1875" spans="1:20" x14ac:dyDescent="0.25">
      <c r="A1875" s="60">
        <v>300059</v>
      </c>
      <c r="B1875" s="59">
        <v>7</v>
      </c>
      <c r="C1875" s="85" t="s">
        <v>90</v>
      </c>
      <c r="D1875" s="85" t="s">
        <v>716</v>
      </c>
      <c r="I1875" s="34">
        <v>1134</v>
      </c>
      <c r="J1875" s="34">
        <v>1221</v>
      </c>
      <c r="K1875" s="34">
        <v>87</v>
      </c>
      <c r="Q1875" s="34" t="s">
        <v>702</v>
      </c>
      <c r="R1875" s="63" t="s">
        <v>1751</v>
      </c>
      <c r="S1875" s="83">
        <v>42915</v>
      </c>
    </row>
    <row r="1876" spans="1:20" x14ac:dyDescent="0.25">
      <c r="A1876" s="54">
        <v>300060</v>
      </c>
      <c r="B1876" s="54">
        <v>1</v>
      </c>
      <c r="C1876" s="85" t="s">
        <v>88</v>
      </c>
      <c r="F1876" s="85" t="s">
        <v>1752</v>
      </c>
      <c r="I1876" s="34">
        <v>667</v>
      </c>
      <c r="J1876" s="34">
        <v>1310</v>
      </c>
      <c r="K1876" s="34">
        <v>643</v>
      </c>
      <c r="L1876" s="62"/>
      <c r="M1876" s="62">
        <v>-269</v>
      </c>
      <c r="N1876" s="34">
        <v>-912</v>
      </c>
      <c r="Q1876" s="34" t="s">
        <v>702</v>
      </c>
      <c r="R1876" s="63" t="s">
        <v>306</v>
      </c>
      <c r="S1876" s="83">
        <v>42880</v>
      </c>
      <c r="T1876" s="34" t="s">
        <v>308</v>
      </c>
    </row>
    <row r="1877" spans="1:20" x14ac:dyDescent="0.25">
      <c r="A1877" s="59">
        <v>300060</v>
      </c>
      <c r="B1877" s="59">
        <v>2</v>
      </c>
      <c r="C1877" s="85" t="s">
        <v>88</v>
      </c>
      <c r="F1877" s="85" t="s">
        <v>314</v>
      </c>
      <c r="I1877" s="34">
        <v>1072</v>
      </c>
      <c r="J1877" s="34">
        <v>1310</v>
      </c>
      <c r="K1877" s="34">
        <v>238</v>
      </c>
      <c r="M1877" s="34">
        <v>-674</v>
      </c>
      <c r="N1877" s="34">
        <v>-912</v>
      </c>
      <c r="Q1877" s="34" t="s">
        <v>702</v>
      </c>
      <c r="R1877" s="63" t="s">
        <v>306</v>
      </c>
      <c r="S1877" s="83">
        <v>42880</v>
      </c>
    </row>
    <row r="1878" spans="1:20" x14ac:dyDescent="0.25">
      <c r="A1878" s="59">
        <v>300060</v>
      </c>
      <c r="B1878" s="59">
        <v>3</v>
      </c>
      <c r="C1878" s="85" t="s">
        <v>88</v>
      </c>
      <c r="F1878" s="85" t="s">
        <v>1753</v>
      </c>
      <c r="I1878" s="34">
        <v>1310</v>
      </c>
      <c r="M1878" s="34">
        <v>-912</v>
      </c>
      <c r="N1878" s="34" t="s">
        <v>1756</v>
      </c>
      <c r="Q1878" s="34" t="s">
        <v>702</v>
      </c>
      <c r="R1878" s="63" t="s">
        <v>306</v>
      </c>
      <c r="S1878" s="83">
        <v>42880</v>
      </c>
      <c r="T1878" s="34" t="s">
        <v>308</v>
      </c>
    </row>
    <row r="1879" spans="1:20" x14ac:dyDescent="0.25">
      <c r="A1879" s="59">
        <v>300060</v>
      </c>
      <c r="B1879" s="59">
        <v>4</v>
      </c>
      <c r="C1879" s="85" t="s">
        <v>90</v>
      </c>
      <c r="D1879" s="85" t="s">
        <v>89</v>
      </c>
      <c r="F1879" s="85" t="s">
        <v>314</v>
      </c>
      <c r="I1879" s="34">
        <v>1072</v>
      </c>
      <c r="J1879" s="34">
        <v>1090</v>
      </c>
      <c r="K1879" s="34">
        <v>18</v>
      </c>
      <c r="Q1879" s="34" t="s">
        <v>702</v>
      </c>
      <c r="R1879" s="63" t="s">
        <v>1751</v>
      </c>
      <c r="S1879" s="83">
        <v>42915</v>
      </c>
    </row>
    <row r="1880" spans="1:20" x14ac:dyDescent="0.25">
      <c r="A1880" s="59">
        <v>300060</v>
      </c>
      <c r="B1880" s="59">
        <v>5</v>
      </c>
      <c r="C1880" s="85" t="s">
        <v>90</v>
      </c>
      <c r="D1880" s="85" t="s">
        <v>716</v>
      </c>
      <c r="I1880" s="34">
        <v>1090</v>
      </c>
      <c r="J1880" s="34">
        <v>1166</v>
      </c>
      <c r="K1880" s="34">
        <v>76</v>
      </c>
      <c r="Q1880" s="34" t="s">
        <v>702</v>
      </c>
      <c r="R1880" s="63" t="s">
        <v>1751</v>
      </c>
      <c r="S1880" s="83">
        <v>42915</v>
      </c>
    </row>
    <row r="1881" spans="1:20" x14ac:dyDescent="0.25">
      <c r="A1881" s="60">
        <v>300060</v>
      </c>
      <c r="B1881" s="59">
        <v>6</v>
      </c>
      <c r="C1881" s="85" t="s">
        <v>90</v>
      </c>
      <c r="D1881" s="85" t="s">
        <v>89</v>
      </c>
      <c r="F1881" s="85" t="s">
        <v>314</v>
      </c>
      <c r="I1881" s="34">
        <v>1166</v>
      </c>
      <c r="J1881" s="34">
        <v>1204</v>
      </c>
      <c r="K1881" s="34">
        <v>38</v>
      </c>
      <c r="Q1881" s="34" t="s">
        <v>702</v>
      </c>
      <c r="R1881" s="63" t="s">
        <v>1751</v>
      </c>
      <c r="S1881" s="83">
        <v>42915</v>
      </c>
    </row>
    <row r="1882" spans="1:20" x14ac:dyDescent="0.25">
      <c r="A1882" s="60">
        <v>300060</v>
      </c>
      <c r="B1882" s="59">
        <v>7</v>
      </c>
      <c r="C1882" s="85" t="s">
        <v>90</v>
      </c>
      <c r="D1882" s="85" t="s">
        <v>716</v>
      </c>
      <c r="I1882" s="34">
        <v>1204</v>
      </c>
      <c r="J1882" s="34">
        <v>1310</v>
      </c>
      <c r="K1882" s="34">
        <v>106</v>
      </c>
      <c r="Q1882" s="34" t="s">
        <v>702</v>
      </c>
      <c r="R1882" s="63" t="s">
        <v>1751</v>
      </c>
      <c r="S1882" s="83">
        <v>42915</v>
      </c>
    </row>
    <row r="1883" spans="1:20" x14ac:dyDescent="0.25">
      <c r="A1883" s="54">
        <v>300061</v>
      </c>
      <c r="B1883" s="54">
        <v>1</v>
      </c>
      <c r="C1883" s="85" t="s">
        <v>88</v>
      </c>
      <c r="F1883" s="85" t="s">
        <v>1752</v>
      </c>
      <c r="I1883" s="34">
        <v>523</v>
      </c>
      <c r="J1883" s="34">
        <v>1154</v>
      </c>
      <c r="K1883" s="34">
        <v>631</v>
      </c>
      <c r="L1883" s="62"/>
      <c r="M1883" s="34">
        <v>-133</v>
      </c>
      <c r="N1883" s="34">
        <v>-764</v>
      </c>
      <c r="Q1883" s="34" t="s">
        <v>702</v>
      </c>
      <c r="R1883" s="63" t="s">
        <v>306</v>
      </c>
      <c r="S1883" s="83">
        <v>42880</v>
      </c>
    </row>
    <row r="1884" spans="1:20" x14ac:dyDescent="0.25">
      <c r="A1884" s="59">
        <v>300061</v>
      </c>
      <c r="B1884" s="59">
        <v>2</v>
      </c>
      <c r="C1884" s="85" t="s">
        <v>88</v>
      </c>
      <c r="F1884" s="85" t="s">
        <v>314</v>
      </c>
      <c r="I1884" s="34">
        <v>926</v>
      </c>
      <c r="J1884" s="34">
        <v>1154</v>
      </c>
      <c r="K1884" s="34">
        <v>228</v>
      </c>
      <c r="M1884" s="34">
        <v>-536</v>
      </c>
      <c r="N1884" s="34">
        <v>-764</v>
      </c>
      <c r="Q1884" s="34" t="s">
        <v>702</v>
      </c>
      <c r="R1884" s="63" t="s">
        <v>306</v>
      </c>
      <c r="S1884" s="83">
        <v>42880</v>
      </c>
    </row>
    <row r="1885" spans="1:20" x14ac:dyDescent="0.25">
      <c r="A1885" s="59">
        <v>300061</v>
      </c>
      <c r="B1885" s="59">
        <v>3</v>
      </c>
      <c r="C1885" s="85" t="s">
        <v>88</v>
      </c>
      <c r="F1885" s="85" t="s">
        <v>1753</v>
      </c>
      <c r="I1885" s="34">
        <v>1154</v>
      </c>
      <c r="M1885" s="34">
        <v>-764</v>
      </c>
      <c r="N1885" s="34" t="s">
        <v>1756</v>
      </c>
      <c r="Q1885" s="34" t="s">
        <v>702</v>
      </c>
      <c r="R1885" s="63" t="s">
        <v>306</v>
      </c>
      <c r="S1885" s="83">
        <v>42880</v>
      </c>
    </row>
    <row r="1886" spans="1:20" x14ac:dyDescent="0.25">
      <c r="A1886" s="59">
        <v>300061</v>
      </c>
      <c r="B1886" s="59">
        <v>4</v>
      </c>
      <c r="C1886" s="85" t="s">
        <v>90</v>
      </c>
      <c r="D1886" s="85" t="s">
        <v>715</v>
      </c>
      <c r="I1886" s="34">
        <v>926</v>
      </c>
      <c r="J1886" s="34">
        <v>952</v>
      </c>
      <c r="K1886" s="34">
        <v>26</v>
      </c>
      <c r="Q1886" s="34" t="s">
        <v>702</v>
      </c>
      <c r="R1886" s="63" t="s">
        <v>1751</v>
      </c>
      <c r="S1886" s="83">
        <v>42915</v>
      </c>
    </row>
    <row r="1887" spans="1:20" x14ac:dyDescent="0.25">
      <c r="A1887" s="59">
        <v>300061</v>
      </c>
      <c r="B1887" s="59">
        <v>5</v>
      </c>
      <c r="C1887" s="85" t="s">
        <v>90</v>
      </c>
      <c r="D1887" s="85" t="s">
        <v>89</v>
      </c>
      <c r="F1887" s="85" t="s">
        <v>314</v>
      </c>
      <c r="I1887" s="34">
        <v>952</v>
      </c>
      <c r="J1887" s="34">
        <v>960</v>
      </c>
      <c r="K1887" s="34">
        <v>8</v>
      </c>
      <c r="Q1887" s="34" t="s">
        <v>702</v>
      </c>
      <c r="R1887" s="63" t="s">
        <v>1751</v>
      </c>
      <c r="S1887" s="83">
        <v>42915</v>
      </c>
    </row>
    <row r="1888" spans="1:20" x14ac:dyDescent="0.25">
      <c r="A1888" s="60">
        <v>300061</v>
      </c>
      <c r="B1888" s="59">
        <v>6</v>
      </c>
      <c r="C1888" s="85" t="s">
        <v>90</v>
      </c>
      <c r="D1888" s="85" t="s">
        <v>716</v>
      </c>
      <c r="I1888" s="34">
        <v>960</v>
      </c>
      <c r="J1888" s="34">
        <v>1014</v>
      </c>
      <c r="K1888" s="34">
        <v>54</v>
      </c>
      <c r="Q1888" s="34" t="s">
        <v>702</v>
      </c>
      <c r="R1888" s="63" t="s">
        <v>1751</v>
      </c>
      <c r="S1888" s="83">
        <v>42915</v>
      </c>
    </row>
    <row r="1889" spans="1:20" x14ac:dyDescent="0.25">
      <c r="A1889" s="60">
        <v>300061</v>
      </c>
      <c r="B1889" s="59">
        <v>7</v>
      </c>
      <c r="C1889" s="85" t="s">
        <v>90</v>
      </c>
      <c r="D1889" s="85" t="s">
        <v>89</v>
      </c>
      <c r="F1889" s="85" t="s">
        <v>314</v>
      </c>
      <c r="I1889" s="34">
        <v>1014</v>
      </c>
      <c r="J1889" s="34">
        <v>1040</v>
      </c>
      <c r="K1889" s="34">
        <v>26</v>
      </c>
      <c r="Q1889" s="34" t="s">
        <v>702</v>
      </c>
      <c r="R1889" s="63" t="s">
        <v>1751</v>
      </c>
      <c r="S1889" s="83">
        <v>42915</v>
      </c>
    </row>
    <row r="1890" spans="1:20" x14ac:dyDescent="0.25">
      <c r="A1890" s="60">
        <v>300061</v>
      </c>
      <c r="B1890" s="59">
        <v>8</v>
      </c>
      <c r="C1890" s="85" t="s">
        <v>90</v>
      </c>
      <c r="D1890" s="85" t="s">
        <v>716</v>
      </c>
      <c r="I1890" s="34">
        <v>1040</v>
      </c>
      <c r="J1890" s="34">
        <v>1087</v>
      </c>
      <c r="K1890" s="34">
        <v>47</v>
      </c>
      <c r="Q1890" s="34" t="s">
        <v>702</v>
      </c>
      <c r="R1890" s="63" t="s">
        <v>1751</v>
      </c>
      <c r="S1890" s="83">
        <v>42915</v>
      </c>
    </row>
    <row r="1891" spans="1:20" x14ac:dyDescent="0.25">
      <c r="A1891" s="60">
        <v>300061</v>
      </c>
      <c r="B1891" s="59">
        <v>9</v>
      </c>
      <c r="C1891" s="85" t="s">
        <v>90</v>
      </c>
      <c r="D1891" s="85" t="s">
        <v>713</v>
      </c>
      <c r="I1891" s="34">
        <v>1087</v>
      </c>
      <c r="J1891" s="34">
        <v>1154</v>
      </c>
      <c r="K1891" s="34">
        <v>67</v>
      </c>
      <c r="Q1891" s="34" t="s">
        <v>702</v>
      </c>
      <c r="R1891" s="63" t="s">
        <v>1751</v>
      </c>
      <c r="S1891" s="83">
        <v>42915</v>
      </c>
    </row>
    <row r="1892" spans="1:20" x14ac:dyDescent="0.25">
      <c r="A1892" s="54">
        <v>300063</v>
      </c>
      <c r="B1892" s="54">
        <v>1</v>
      </c>
      <c r="C1892" s="85" t="s">
        <v>88</v>
      </c>
      <c r="F1892" s="85" t="s">
        <v>1752</v>
      </c>
      <c r="G1892" s="62"/>
      <c r="I1892" s="34">
        <v>692</v>
      </c>
      <c r="J1892" s="34">
        <v>1307</v>
      </c>
      <c r="K1892" s="34">
        <v>615</v>
      </c>
      <c r="M1892" s="34">
        <v>-358</v>
      </c>
      <c r="N1892" s="34">
        <v>-973</v>
      </c>
      <c r="Q1892" s="34" t="s">
        <v>702</v>
      </c>
      <c r="R1892" s="63" t="s">
        <v>306</v>
      </c>
      <c r="S1892" s="83">
        <v>42880</v>
      </c>
      <c r="T1892" s="34" t="s">
        <v>308</v>
      </c>
    </row>
    <row r="1893" spans="1:20" x14ac:dyDescent="0.25">
      <c r="A1893" s="59">
        <v>300063</v>
      </c>
      <c r="B1893" s="59">
        <v>2</v>
      </c>
      <c r="C1893" s="85" t="s">
        <v>88</v>
      </c>
      <c r="F1893" s="85" t="s">
        <v>314</v>
      </c>
      <c r="I1893" s="34">
        <v>1084</v>
      </c>
      <c r="J1893" s="34">
        <v>1307</v>
      </c>
      <c r="K1893" s="34">
        <v>223</v>
      </c>
      <c r="M1893" s="34">
        <v>-750</v>
      </c>
      <c r="N1893" s="34">
        <v>-973</v>
      </c>
      <c r="Q1893" s="34" t="s">
        <v>702</v>
      </c>
      <c r="R1893" s="63" t="s">
        <v>306</v>
      </c>
      <c r="S1893" s="83">
        <v>42880</v>
      </c>
    </row>
    <row r="1894" spans="1:20" x14ac:dyDescent="0.25">
      <c r="A1894" s="59">
        <v>300063</v>
      </c>
      <c r="B1894" s="59">
        <v>3</v>
      </c>
      <c r="C1894" s="85" t="s">
        <v>88</v>
      </c>
      <c r="F1894" s="85" t="s">
        <v>1753</v>
      </c>
      <c r="I1894" s="34">
        <v>1307</v>
      </c>
      <c r="M1894" s="34">
        <v>-973</v>
      </c>
      <c r="N1894" s="34" t="s">
        <v>1756</v>
      </c>
      <c r="Q1894" s="34" t="s">
        <v>702</v>
      </c>
      <c r="R1894" s="63" t="s">
        <v>306</v>
      </c>
      <c r="S1894" s="83">
        <v>42880</v>
      </c>
      <c r="T1894" s="34" t="s">
        <v>308</v>
      </c>
    </row>
    <row r="1895" spans="1:20" x14ac:dyDescent="0.25">
      <c r="A1895" s="59">
        <v>300063</v>
      </c>
      <c r="B1895" s="59">
        <v>4</v>
      </c>
      <c r="C1895" s="85" t="s">
        <v>90</v>
      </c>
      <c r="D1895" s="85" t="s">
        <v>716</v>
      </c>
      <c r="I1895" s="34">
        <v>692</v>
      </c>
      <c r="J1895" s="34">
        <v>1025</v>
      </c>
      <c r="K1895" s="34">
        <v>333</v>
      </c>
      <c r="Q1895" s="34" t="s">
        <v>702</v>
      </c>
      <c r="R1895" s="63" t="s">
        <v>1751</v>
      </c>
      <c r="S1895" s="83">
        <v>42915</v>
      </c>
    </row>
    <row r="1896" spans="1:20" x14ac:dyDescent="0.25">
      <c r="A1896" s="59">
        <v>300063</v>
      </c>
      <c r="B1896" s="59">
        <v>5</v>
      </c>
      <c r="C1896" s="85" t="s">
        <v>90</v>
      </c>
      <c r="D1896" s="85" t="s">
        <v>89</v>
      </c>
      <c r="F1896" s="85" t="s">
        <v>314</v>
      </c>
      <c r="I1896" s="34">
        <v>1025</v>
      </c>
      <c r="J1896" s="34">
        <v>1122</v>
      </c>
      <c r="K1896" s="34">
        <v>97</v>
      </c>
      <c r="Q1896" s="34" t="s">
        <v>702</v>
      </c>
      <c r="R1896" s="63" t="s">
        <v>1751</v>
      </c>
      <c r="S1896" s="83">
        <v>42915</v>
      </c>
    </row>
    <row r="1897" spans="1:20" x14ac:dyDescent="0.25">
      <c r="A1897" s="60">
        <v>300063</v>
      </c>
      <c r="B1897" s="59">
        <v>6</v>
      </c>
      <c r="C1897" s="85" t="s">
        <v>90</v>
      </c>
      <c r="D1897" s="85" t="s">
        <v>716</v>
      </c>
      <c r="I1897" s="34">
        <v>1122</v>
      </c>
      <c r="J1897" s="34">
        <v>1180</v>
      </c>
      <c r="K1897" s="34">
        <v>58</v>
      </c>
      <c r="Q1897" s="34" t="s">
        <v>702</v>
      </c>
      <c r="R1897" s="63" t="s">
        <v>1751</v>
      </c>
      <c r="S1897" s="83">
        <v>42915</v>
      </c>
    </row>
    <row r="1898" spans="1:20" x14ac:dyDescent="0.25">
      <c r="A1898" s="60">
        <v>300063</v>
      </c>
      <c r="B1898" s="59">
        <v>7</v>
      </c>
      <c r="C1898" s="85" t="s">
        <v>90</v>
      </c>
      <c r="D1898" s="85" t="s">
        <v>89</v>
      </c>
      <c r="F1898" s="85" t="s">
        <v>314</v>
      </c>
      <c r="I1898" s="34">
        <v>1180</v>
      </c>
      <c r="J1898" s="34">
        <v>1205</v>
      </c>
      <c r="K1898" s="34">
        <v>25</v>
      </c>
      <c r="Q1898" s="34" t="s">
        <v>702</v>
      </c>
      <c r="R1898" s="63" t="s">
        <v>1751</v>
      </c>
      <c r="S1898" s="83">
        <v>42915</v>
      </c>
    </row>
    <row r="1899" spans="1:20" x14ac:dyDescent="0.25">
      <c r="A1899" s="60">
        <v>300063</v>
      </c>
      <c r="B1899" s="59">
        <v>8</v>
      </c>
      <c r="C1899" s="85" t="s">
        <v>90</v>
      </c>
      <c r="D1899" s="85" t="s">
        <v>713</v>
      </c>
      <c r="I1899" s="34">
        <v>1205</v>
      </c>
      <c r="J1899" s="34">
        <v>1307</v>
      </c>
      <c r="K1899" s="34">
        <v>102</v>
      </c>
      <c r="Q1899" s="34" t="s">
        <v>702</v>
      </c>
      <c r="R1899" s="63" t="s">
        <v>1751</v>
      </c>
      <c r="S1899" s="83">
        <v>42915</v>
      </c>
    </row>
    <row r="1900" spans="1:20" x14ac:dyDescent="0.25">
      <c r="A1900" s="54">
        <v>300064</v>
      </c>
      <c r="B1900" s="54">
        <v>1</v>
      </c>
      <c r="C1900" s="85" t="s">
        <v>88</v>
      </c>
      <c r="F1900" s="85" t="s">
        <v>1752</v>
      </c>
      <c r="H1900" s="52"/>
      <c r="I1900" s="34">
        <v>957</v>
      </c>
      <c r="J1900" s="34">
        <v>1564</v>
      </c>
      <c r="K1900" s="34">
        <v>607</v>
      </c>
      <c r="M1900" s="34">
        <v>-593</v>
      </c>
      <c r="N1900" s="34">
        <v>-1200</v>
      </c>
      <c r="Q1900" s="34" t="s">
        <v>702</v>
      </c>
      <c r="R1900" s="63" t="s">
        <v>306</v>
      </c>
      <c r="S1900" s="83">
        <v>42880</v>
      </c>
    </row>
    <row r="1901" spans="1:20" x14ac:dyDescent="0.25">
      <c r="A1901" s="59">
        <v>300064</v>
      </c>
      <c r="B1901" s="59">
        <v>2</v>
      </c>
      <c r="C1901" s="85" t="s">
        <v>88</v>
      </c>
      <c r="F1901" s="85" t="s">
        <v>314</v>
      </c>
      <c r="I1901" s="34">
        <v>1395</v>
      </c>
      <c r="J1901" s="34">
        <v>1564</v>
      </c>
      <c r="K1901" s="34">
        <v>169</v>
      </c>
      <c r="M1901" s="34">
        <v>-1031</v>
      </c>
      <c r="N1901" s="34">
        <v>-1200</v>
      </c>
      <c r="Q1901" s="34" t="s">
        <v>702</v>
      </c>
      <c r="R1901" s="63" t="s">
        <v>306</v>
      </c>
      <c r="S1901" s="83">
        <v>42880</v>
      </c>
    </row>
    <row r="1902" spans="1:20" x14ac:dyDescent="0.25">
      <c r="A1902" s="59">
        <v>300064</v>
      </c>
      <c r="B1902" s="59">
        <v>3</v>
      </c>
      <c r="C1902" s="85" t="s">
        <v>88</v>
      </c>
      <c r="F1902" s="85" t="s">
        <v>1753</v>
      </c>
      <c r="I1902" s="34">
        <v>1564</v>
      </c>
      <c r="M1902" s="34">
        <v>-1200</v>
      </c>
      <c r="N1902" s="34" t="s">
        <v>1756</v>
      </c>
      <c r="Q1902" s="34" t="s">
        <v>702</v>
      </c>
      <c r="R1902" s="63" t="s">
        <v>306</v>
      </c>
      <c r="S1902" s="83">
        <v>42880</v>
      </c>
    </row>
    <row r="1903" spans="1:20" x14ac:dyDescent="0.25">
      <c r="A1903" s="59">
        <v>300064</v>
      </c>
      <c r="B1903" s="59">
        <v>4</v>
      </c>
      <c r="C1903" s="85" t="s">
        <v>90</v>
      </c>
      <c r="D1903" s="85" t="s">
        <v>715</v>
      </c>
      <c r="I1903" s="34">
        <v>1395</v>
      </c>
      <c r="J1903" s="34">
        <v>1445</v>
      </c>
      <c r="K1903" s="34">
        <v>50</v>
      </c>
      <c r="Q1903" s="34" t="s">
        <v>702</v>
      </c>
      <c r="R1903" s="63" t="s">
        <v>1751</v>
      </c>
      <c r="S1903" s="83">
        <v>42915</v>
      </c>
    </row>
    <row r="1904" spans="1:20" x14ac:dyDescent="0.25">
      <c r="A1904" s="59">
        <v>300064</v>
      </c>
      <c r="B1904" s="59">
        <v>5</v>
      </c>
      <c r="C1904" s="85" t="s">
        <v>90</v>
      </c>
      <c r="D1904" s="85" t="s">
        <v>89</v>
      </c>
      <c r="F1904" s="85" t="s">
        <v>314</v>
      </c>
      <c r="I1904" s="34">
        <v>1445</v>
      </c>
      <c r="J1904" s="34">
        <v>1477</v>
      </c>
      <c r="K1904" s="34">
        <v>32</v>
      </c>
      <c r="Q1904" s="34" t="s">
        <v>702</v>
      </c>
      <c r="R1904" s="63" t="s">
        <v>1751</v>
      </c>
      <c r="S1904" s="83">
        <v>42915</v>
      </c>
    </row>
    <row r="1905" spans="1:20" x14ac:dyDescent="0.25">
      <c r="A1905" s="60">
        <v>300064</v>
      </c>
      <c r="B1905" s="59">
        <v>6</v>
      </c>
      <c r="C1905" s="85" t="s">
        <v>90</v>
      </c>
      <c r="D1905" s="85" t="s">
        <v>716</v>
      </c>
      <c r="I1905" s="34">
        <v>1477</v>
      </c>
      <c r="J1905" s="34">
        <v>1564</v>
      </c>
      <c r="K1905" s="34">
        <v>87</v>
      </c>
      <c r="Q1905" s="34" t="s">
        <v>702</v>
      </c>
      <c r="R1905" s="63" t="s">
        <v>1751</v>
      </c>
      <c r="S1905" s="83">
        <v>42915</v>
      </c>
    </row>
    <row r="1906" spans="1:20" x14ac:dyDescent="0.25">
      <c r="A1906" s="54">
        <v>300065</v>
      </c>
      <c r="B1906" s="54">
        <v>1</v>
      </c>
      <c r="C1906" s="85" t="s">
        <v>88</v>
      </c>
      <c r="F1906" s="85" t="s">
        <v>1752</v>
      </c>
      <c r="I1906" s="34">
        <v>697</v>
      </c>
      <c r="J1906" s="34">
        <v>1311</v>
      </c>
      <c r="K1906" s="34">
        <v>614</v>
      </c>
      <c r="L1906" s="62"/>
      <c r="M1906" s="62">
        <v>-327</v>
      </c>
      <c r="N1906" s="34">
        <v>-941</v>
      </c>
      <c r="Q1906" s="34" t="s">
        <v>702</v>
      </c>
      <c r="R1906" s="63" t="s">
        <v>306</v>
      </c>
      <c r="S1906" s="83">
        <v>42880</v>
      </c>
    </row>
    <row r="1907" spans="1:20" x14ac:dyDescent="0.25">
      <c r="A1907" s="59">
        <v>300065</v>
      </c>
      <c r="B1907" s="59">
        <v>2</v>
      </c>
      <c r="C1907" s="85" t="s">
        <v>88</v>
      </c>
      <c r="F1907" s="85" t="s">
        <v>314</v>
      </c>
      <c r="I1907" s="34">
        <v>1097</v>
      </c>
      <c r="J1907" s="34">
        <v>1311</v>
      </c>
      <c r="K1907" s="34">
        <v>214</v>
      </c>
      <c r="M1907" s="34">
        <v>-727</v>
      </c>
      <c r="N1907" s="34">
        <v>-941</v>
      </c>
      <c r="Q1907" s="34" t="s">
        <v>702</v>
      </c>
      <c r="R1907" s="63" t="s">
        <v>306</v>
      </c>
      <c r="S1907" s="83">
        <v>42880</v>
      </c>
      <c r="T1907" s="34" t="s">
        <v>308</v>
      </c>
    </row>
    <row r="1908" spans="1:20" x14ac:dyDescent="0.25">
      <c r="A1908" s="59">
        <v>300065</v>
      </c>
      <c r="B1908" s="59">
        <v>3</v>
      </c>
      <c r="C1908" s="85" t="s">
        <v>88</v>
      </c>
      <c r="F1908" s="85" t="s">
        <v>1753</v>
      </c>
      <c r="I1908" s="34">
        <v>1311</v>
      </c>
      <c r="M1908" s="34">
        <v>-941</v>
      </c>
      <c r="N1908" s="34" t="s">
        <v>1756</v>
      </c>
      <c r="Q1908" s="34" t="s">
        <v>702</v>
      </c>
      <c r="R1908" s="63" t="s">
        <v>306</v>
      </c>
      <c r="S1908" s="83">
        <v>42880</v>
      </c>
    </row>
    <row r="1909" spans="1:20" x14ac:dyDescent="0.25">
      <c r="A1909" s="59">
        <v>300065</v>
      </c>
      <c r="B1909" s="59">
        <v>4</v>
      </c>
      <c r="C1909" s="85" t="s">
        <v>90</v>
      </c>
      <c r="D1909" s="85" t="s">
        <v>715</v>
      </c>
      <c r="I1909" s="34">
        <v>1097</v>
      </c>
      <c r="J1909" s="34">
        <v>1113</v>
      </c>
      <c r="K1909" s="34">
        <v>16</v>
      </c>
      <c r="Q1909" s="34" t="s">
        <v>702</v>
      </c>
      <c r="R1909" s="63" t="s">
        <v>1751</v>
      </c>
      <c r="S1909" s="83">
        <v>42915</v>
      </c>
    </row>
    <row r="1910" spans="1:20" x14ac:dyDescent="0.25">
      <c r="A1910" s="59">
        <v>300065</v>
      </c>
      <c r="B1910" s="59">
        <v>5</v>
      </c>
      <c r="C1910" s="85" t="s">
        <v>90</v>
      </c>
      <c r="D1910" s="85" t="s">
        <v>89</v>
      </c>
      <c r="F1910" s="85" t="s">
        <v>314</v>
      </c>
      <c r="I1910" s="34">
        <v>1113</v>
      </c>
      <c r="J1910" s="34">
        <v>1136</v>
      </c>
      <c r="K1910" s="34">
        <v>23</v>
      </c>
      <c r="Q1910" s="34" t="s">
        <v>702</v>
      </c>
      <c r="R1910" s="63" t="s">
        <v>1751</v>
      </c>
      <c r="S1910" s="83">
        <v>42915</v>
      </c>
    </row>
    <row r="1911" spans="1:20" x14ac:dyDescent="0.25">
      <c r="A1911" s="60">
        <v>300065</v>
      </c>
      <c r="B1911" s="59">
        <v>6</v>
      </c>
      <c r="C1911" s="85" t="s">
        <v>90</v>
      </c>
      <c r="D1911" s="85" t="s">
        <v>716</v>
      </c>
      <c r="I1911" s="34">
        <v>1136</v>
      </c>
      <c r="J1911" s="34">
        <v>1198</v>
      </c>
      <c r="K1911" s="34">
        <v>62</v>
      </c>
      <c r="Q1911" s="34" t="s">
        <v>702</v>
      </c>
      <c r="R1911" s="63" t="s">
        <v>1751</v>
      </c>
      <c r="S1911" s="83">
        <v>42915</v>
      </c>
    </row>
    <row r="1912" spans="1:20" x14ac:dyDescent="0.25">
      <c r="A1912" s="60">
        <v>300065</v>
      </c>
      <c r="B1912" s="59">
        <v>7</v>
      </c>
      <c r="C1912" s="85" t="s">
        <v>90</v>
      </c>
      <c r="D1912" s="85" t="s">
        <v>89</v>
      </c>
      <c r="F1912" s="85" t="s">
        <v>314</v>
      </c>
      <c r="I1912" s="34">
        <v>1198</v>
      </c>
      <c r="J1912" s="34">
        <v>1213</v>
      </c>
      <c r="K1912" s="34">
        <v>15</v>
      </c>
      <c r="Q1912" s="34" t="s">
        <v>702</v>
      </c>
      <c r="R1912" s="63" t="s">
        <v>1751</v>
      </c>
      <c r="S1912" s="83">
        <v>42915</v>
      </c>
    </row>
    <row r="1913" spans="1:20" x14ac:dyDescent="0.25">
      <c r="A1913" s="60">
        <v>300065</v>
      </c>
      <c r="B1913" s="59">
        <v>8</v>
      </c>
      <c r="C1913" s="85" t="s">
        <v>90</v>
      </c>
      <c r="D1913" s="85" t="s">
        <v>713</v>
      </c>
      <c r="I1913" s="34">
        <v>1213</v>
      </c>
      <c r="J1913" s="34">
        <v>1311</v>
      </c>
      <c r="K1913" s="34">
        <v>98</v>
      </c>
      <c r="Q1913" s="34" t="s">
        <v>702</v>
      </c>
      <c r="R1913" s="63" t="s">
        <v>1751</v>
      </c>
      <c r="S1913" s="83">
        <v>42915</v>
      </c>
    </row>
    <row r="1914" spans="1:20" x14ac:dyDescent="0.25">
      <c r="A1914" s="54">
        <v>300066</v>
      </c>
      <c r="B1914" s="54">
        <v>1</v>
      </c>
      <c r="C1914" s="85" t="s">
        <v>88</v>
      </c>
      <c r="F1914" s="85" t="s">
        <v>1752</v>
      </c>
      <c r="I1914" s="34">
        <v>1431</v>
      </c>
      <c r="J1914" s="34">
        <v>2032</v>
      </c>
      <c r="K1914" s="34">
        <v>601</v>
      </c>
      <c r="L1914" s="62"/>
      <c r="M1914" s="34">
        <v>-908</v>
      </c>
      <c r="N1914" s="34">
        <v>-1509</v>
      </c>
      <c r="Q1914" s="34" t="s">
        <v>702</v>
      </c>
      <c r="R1914" s="63" t="s">
        <v>306</v>
      </c>
      <c r="S1914" s="83">
        <v>42880</v>
      </c>
      <c r="T1914" s="34" t="s">
        <v>308</v>
      </c>
    </row>
    <row r="1915" spans="1:20" x14ac:dyDescent="0.25">
      <c r="A1915" s="59">
        <v>300066</v>
      </c>
      <c r="B1915" s="59">
        <v>2</v>
      </c>
      <c r="C1915" s="85" t="s">
        <v>88</v>
      </c>
      <c r="F1915" s="85" t="s">
        <v>314</v>
      </c>
      <c r="I1915" s="34">
        <v>1801</v>
      </c>
      <c r="J1915" s="34">
        <v>2032</v>
      </c>
      <c r="K1915" s="34">
        <v>231</v>
      </c>
      <c r="M1915" s="34">
        <v>-1278</v>
      </c>
      <c r="N1915" s="34">
        <v>-1509</v>
      </c>
      <c r="Q1915" s="34" t="s">
        <v>702</v>
      </c>
      <c r="R1915" s="63" t="s">
        <v>306</v>
      </c>
      <c r="S1915" s="83">
        <v>42880</v>
      </c>
    </row>
    <row r="1916" spans="1:20" x14ac:dyDescent="0.25">
      <c r="A1916" s="59">
        <v>300066</v>
      </c>
      <c r="B1916" s="59">
        <v>3</v>
      </c>
      <c r="C1916" s="85" t="s">
        <v>88</v>
      </c>
      <c r="F1916" s="85" t="s">
        <v>1753</v>
      </c>
      <c r="I1916" s="34">
        <v>2032</v>
      </c>
      <c r="M1916" s="34">
        <v>-1509</v>
      </c>
      <c r="N1916" s="34" t="s">
        <v>1756</v>
      </c>
      <c r="Q1916" s="34" t="s">
        <v>702</v>
      </c>
      <c r="R1916" s="63" t="s">
        <v>306</v>
      </c>
      <c r="S1916" s="83">
        <v>42880</v>
      </c>
      <c r="T1916" s="34" t="s">
        <v>308</v>
      </c>
    </row>
    <row r="1917" spans="1:20" x14ac:dyDescent="0.25">
      <c r="A1917" s="59">
        <v>300066</v>
      </c>
      <c r="B1917" s="59">
        <v>4</v>
      </c>
      <c r="C1917" s="85" t="s">
        <v>90</v>
      </c>
      <c r="D1917" s="85" t="s">
        <v>715</v>
      </c>
      <c r="I1917" s="34">
        <v>1801</v>
      </c>
      <c r="J1917" s="34">
        <v>1853</v>
      </c>
      <c r="K1917" s="34">
        <v>52</v>
      </c>
      <c r="Q1917" s="34" t="s">
        <v>702</v>
      </c>
      <c r="R1917" s="63" t="s">
        <v>1751</v>
      </c>
      <c r="S1917" s="83">
        <v>42915</v>
      </c>
    </row>
    <row r="1918" spans="1:20" x14ac:dyDescent="0.25">
      <c r="A1918" s="59">
        <v>300066</v>
      </c>
      <c r="B1918" s="59">
        <v>5</v>
      </c>
      <c r="C1918" s="85" t="s">
        <v>90</v>
      </c>
      <c r="D1918" s="85" t="s">
        <v>89</v>
      </c>
      <c r="F1918" s="85" t="s">
        <v>314</v>
      </c>
      <c r="I1918" s="34">
        <v>1853</v>
      </c>
      <c r="J1918" s="34">
        <v>1894</v>
      </c>
      <c r="K1918" s="34">
        <v>41</v>
      </c>
      <c r="Q1918" s="34" t="s">
        <v>702</v>
      </c>
      <c r="R1918" s="63" t="s">
        <v>1751</v>
      </c>
      <c r="S1918" s="83">
        <v>42915</v>
      </c>
    </row>
    <row r="1919" spans="1:20" x14ac:dyDescent="0.25">
      <c r="A1919" s="60">
        <v>300066</v>
      </c>
      <c r="B1919" s="59">
        <v>6</v>
      </c>
      <c r="C1919" s="85" t="s">
        <v>90</v>
      </c>
      <c r="D1919" s="85" t="s">
        <v>713</v>
      </c>
      <c r="I1919" s="34">
        <v>1894</v>
      </c>
      <c r="J1919" s="34">
        <v>2032</v>
      </c>
      <c r="K1919" s="34">
        <v>138</v>
      </c>
      <c r="Q1919" s="34" t="s">
        <v>702</v>
      </c>
      <c r="R1919" s="63" t="s">
        <v>1751</v>
      </c>
      <c r="S1919" s="83">
        <v>42915</v>
      </c>
    </row>
    <row r="1920" spans="1:20" x14ac:dyDescent="0.25">
      <c r="A1920" s="54">
        <v>300067</v>
      </c>
      <c r="B1920" s="54">
        <v>1</v>
      </c>
      <c r="C1920" s="85" t="s">
        <v>88</v>
      </c>
      <c r="F1920" s="85" t="s">
        <v>1752</v>
      </c>
      <c r="G1920" s="62"/>
      <c r="I1920" s="34">
        <v>1072</v>
      </c>
      <c r="J1920" s="34">
        <v>1746</v>
      </c>
      <c r="K1920" s="34">
        <v>674</v>
      </c>
      <c r="M1920" s="34">
        <v>-703</v>
      </c>
      <c r="N1920" s="34">
        <v>-1377</v>
      </c>
      <c r="Q1920" s="34" t="s">
        <v>702</v>
      </c>
      <c r="R1920" s="63" t="s">
        <v>306</v>
      </c>
      <c r="S1920" s="83">
        <v>42880</v>
      </c>
    </row>
    <row r="1921" spans="1:20" x14ac:dyDescent="0.25">
      <c r="A1921" s="59">
        <v>300067</v>
      </c>
      <c r="B1921" s="59">
        <v>2</v>
      </c>
      <c r="C1921" s="85" t="s">
        <v>88</v>
      </c>
      <c r="F1921" s="85" t="s">
        <v>314</v>
      </c>
      <c r="I1921" s="34">
        <v>1557</v>
      </c>
      <c r="J1921" s="34">
        <v>1746</v>
      </c>
      <c r="K1921" s="34">
        <v>189</v>
      </c>
      <c r="M1921" s="34">
        <v>-1188</v>
      </c>
      <c r="N1921" s="34">
        <v>-1377</v>
      </c>
      <c r="Q1921" s="34" t="s">
        <v>702</v>
      </c>
      <c r="R1921" s="63" t="s">
        <v>306</v>
      </c>
      <c r="S1921" s="83">
        <v>42880</v>
      </c>
    </row>
    <row r="1922" spans="1:20" x14ac:dyDescent="0.25">
      <c r="A1922" s="59">
        <v>300067</v>
      </c>
      <c r="B1922" s="59">
        <v>3</v>
      </c>
      <c r="C1922" s="85" t="s">
        <v>88</v>
      </c>
      <c r="F1922" s="85" t="s">
        <v>1753</v>
      </c>
      <c r="I1922" s="34">
        <v>1746</v>
      </c>
      <c r="M1922" s="34">
        <v>-1377</v>
      </c>
      <c r="N1922" s="34" t="s">
        <v>1756</v>
      </c>
      <c r="Q1922" s="34" t="s">
        <v>702</v>
      </c>
      <c r="R1922" s="63" t="s">
        <v>306</v>
      </c>
      <c r="S1922" s="83">
        <v>42880</v>
      </c>
    </row>
    <row r="1923" spans="1:20" x14ac:dyDescent="0.25">
      <c r="A1923" s="59">
        <v>300067</v>
      </c>
      <c r="B1923" s="59">
        <v>4</v>
      </c>
      <c r="C1923" s="85" t="s">
        <v>90</v>
      </c>
      <c r="D1923" s="85" t="s">
        <v>89</v>
      </c>
      <c r="F1923" s="85" t="s">
        <v>314</v>
      </c>
      <c r="I1923" s="34">
        <v>1557</v>
      </c>
      <c r="J1923" s="34">
        <v>1593</v>
      </c>
      <c r="K1923" s="34">
        <v>36</v>
      </c>
      <c r="Q1923" s="34" t="s">
        <v>702</v>
      </c>
      <c r="R1923" s="63" t="s">
        <v>1751</v>
      </c>
      <c r="S1923" s="83">
        <v>42915</v>
      </c>
    </row>
    <row r="1924" spans="1:20" x14ac:dyDescent="0.25">
      <c r="A1924" s="59">
        <v>300067</v>
      </c>
      <c r="B1924" s="59">
        <v>5</v>
      </c>
      <c r="C1924" s="85" t="s">
        <v>90</v>
      </c>
      <c r="D1924" s="85" t="s">
        <v>716</v>
      </c>
      <c r="I1924" s="34">
        <v>1593</v>
      </c>
      <c r="J1924" s="34">
        <v>1746</v>
      </c>
      <c r="K1924" s="34">
        <v>153</v>
      </c>
      <c r="Q1924" s="34" t="s">
        <v>702</v>
      </c>
      <c r="R1924" s="63" t="s">
        <v>1751</v>
      </c>
      <c r="S1924" s="83">
        <v>42915</v>
      </c>
    </row>
    <row r="1925" spans="1:20" x14ac:dyDescent="0.25">
      <c r="A1925" s="54">
        <v>300068</v>
      </c>
      <c r="B1925" s="54">
        <v>1</v>
      </c>
      <c r="C1925" s="85" t="s">
        <v>88</v>
      </c>
      <c r="F1925" s="85" t="s">
        <v>1752</v>
      </c>
      <c r="H1925" s="52"/>
      <c r="I1925" s="34">
        <v>550</v>
      </c>
      <c r="J1925" s="34">
        <v>1232</v>
      </c>
      <c r="K1925" s="34">
        <v>682</v>
      </c>
      <c r="M1925" s="34">
        <v>-257</v>
      </c>
      <c r="N1925" s="34">
        <v>-939</v>
      </c>
      <c r="Q1925" s="34" t="s">
        <v>702</v>
      </c>
      <c r="R1925" s="63" t="s">
        <v>306</v>
      </c>
      <c r="S1925" s="83">
        <v>42880</v>
      </c>
    </row>
    <row r="1926" spans="1:20" x14ac:dyDescent="0.25">
      <c r="A1926" s="59">
        <v>300068</v>
      </c>
      <c r="B1926" s="59">
        <v>2</v>
      </c>
      <c r="C1926" s="85" t="s">
        <v>88</v>
      </c>
      <c r="F1926" s="85" t="s">
        <v>314</v>
      </c>
      <c r="I1926" s="34">
        <v>1041</v>
      </c>
      <c r="J1926" s="34">
        <v>1232</v>
      </c>
      <c r="K1926" s="34">
        <v>191</v>
      </c>
      <c r="M1926" s="34">
        <v>-748</v>
      </c>
      <c r="N1926" s="34">
        <v>-939</v>
      </c>
      <c r="Q1926" s="34" t="s">
        <v>702</v>
      </c>
      <c r="R1926" s="63" t="s">
        <v>306</v>
      </c>
      <c r="S1926" s="83">
        <v>42880</v>
      </c>
      <c r="T1926" s="34" t="s">
        <v>308</v>
      </c>
    </row>
    <row r="1927" spans="1:20" x14ac:dyDescent="0.25">
      <c r="A1927" s="59">
        <v>300068</v>
      </c>
      <c r="B1927" s="59">
        <v>3</v>
      </c>
      <c r="C1927" s="85" t="s">
        <v>88</v>
      </c>
      <c r="F1927" s="85" t="s">
        <v>1753</v>
      </c>
      <c r="I1927" s="34">
        <v>1232</v>
      </c>
      <c r="M1927" s="34">
        <v>-939</v>
      </c>
      <c r="N1927" s="34" t="s">
        <v>1756</v>
      </c>
      <c r="Q1927" s="34" t="s">
        <v>702</v>
      </c>
      <c r="R1927" s="63" t="s">
        <v>306</v>
      </c>
      <c r="S1927" s="83">
        <v>42880</v>
      </c>
    </row>
    <row r="1928" spans="1:20" x14ac:dyDescent="0.25">
      <c r="A1928" s="59">
        <v>300068</v>
      </c>
      <c r="B1928" s="59">
        <v>4</v>
      </c>
      <c r="C1928" s="85" t="s">
        <v>90</v>
      </c>
      <c r="D1928" s="85" t="s">
        <v>715</v>
      </c>
      <c r="I1928" s="34">
        <v>1041</v>
      </c>
      <c r="J1928" s="34">
        <v>1062</v>
      </c>
      <c r="K1928" s="34">
        <v>21</v>
      </c>
      <c r="Q1928" s="34" t="s">
        <v>702</v>
      </c>
      <c r="R1928" s="63" t="s">
        <v>1751</v>
      </c>
      <c r="S1928" s="83">
        <v>42915</v>
      </c>
    </row>
    <row r="1929" spans="1:20" x14ac:dyDescent="0.25">
      <c r="A1929" s="59">
        <v>300068</v>
      </c>
      <c r="B1929" s="59">
        <v>5</v>
      </c>
      <c r="C1929" s="85" t="s">
        <v>90</v>
      </c>
      <c r="D1929" s="85" t="s">
        <v>89</v>
      </c>
      <c r="F1929" s="85" t="s">
        <v>314</v>
      </c>
      <c r="I1929" s="34">
        <v>1062</v>
      </c>
      <c r="J1929" s="34">
        <v>1081</v>
      </c>
      <c r="K1929" s="34">
        <v>19</v>
      </c>
      <c r="Q1929" s="34" t="s">
        <v>702</v>
      </c>
      <c r="R1929" s="63" t="s">
        <v>1751</v>
      </c>
      <c r="S1929" s="83">
        <v>42915</v>
      </c>
    </row>
    <row r="1930" spans="1:20" x14ac:dyDescent="0.25">
      <c r="A1930" s="60">
        <v>300068</v>
      </c>
      <c r="B1930" s="59">
        <v>6</v>
      </c>
      <c r="C1930" s="85" t="s">
        <v>90</v>
      </c>
      <c r="D1930" s="85" t="s">
        <v>716</v>
      </c>
      <c r="I1930" s="34">
        <v>1081</v>
      </c>
      <c r="J1930" s="34">
        <v>1232</v>
      </c>
      <c r="K1930" s="34">
        <v>151</v>
      </c>
      <c r="Q1930" s="34" t="s">
        <v>702</v>
      </c>
      <c r="R1930" s="63" t="s">
        <v>1751</v>
      </c>
      <c r="S1930" s="83">
        <v>42915</v>
      </c>
    </row>
    <row r="1931" spans="1:20" x14ac:dyDescent="0.25">
      <c r="A1931" s="54">
        <v>300069</v>
      </c>
      <c r="B1931" s="54">
        <v>1</v>
      </c>
      <c r="C1931" s="85" t="s">
        <v>88</v>
      </c>
      <c r="F1931" s="85" t="s">
        <v>1752</v>
      </c>
      <c r="I1931" s="34">
        <v>688</v>
      </c>
      <c r="J1931" s="34">
        <v>1371</v>
      </c>
      <c r="K1931" s="34">
        <v>683</v>
      </c>
      <c r="L1931" s="62"/>
      <c r="M1931" s="62">
        <v>-287</v>
      </c>
      <c r="N1931" s="34">
        <v>-970</v>
      </c>
      <c r="Q1931" s="34" t="s">
        <v>702</v>
      </c>
      <c r="R1931" s="63" t="s">
        <v>306</v>
      </c>
      <c r="S1931" s="83">
        <v>42880</v>
      </c>
      <c r="T1931" s="34" t="s">
        <v>308</v>
      </c>
    </row>
    <row r="1932" spans="1:20" x14ac:dyDescent="0.25">
      <c r="A1932" s="59">
        <v>300069</v>
      </c>
      <c r="B1932" s="59">
        <v>2</v>
      </c>
      <c r="C1932" s="85" t="s">
        <v>88</v>
      </c>
      <c r="F1932" s="85" t="s">
        <v>314</v>
      </c>
      <c r="I1932" s="34">
        <v>1184</v>
      </c>
      <c r="J1932" s="34">
        <v>1371</v>
      </c>
      <c r="K1932" s="34">
        <v>187</v>
      </c>
      <c r="M1932" s="34">
        <v>-783</v>
      </c>
      <c r="N1932" s="34">
        <v>-970</v>
      </c>
      <c r="Q1932" s="34" t="s">
        <v>702</v>
      </c>
      <c r="R1932" s="63" t="s">
        <v>306</v>
      </c>
      <c r="S1932" s="83">
        <v>42880</v>
      </c>
    </row>
    <row r="1933" spans="1:20" x14ac:dyDescent="0.25">
      <c r="A1933" s="59">
        <v>300069</v>
      </c>
      <c r="B1933" s="59">
        <v>3</v>
      </c>
      <c r="C1933" s="85" t="s">
        <v>88</v>
      </c>
      <c r="F1933" s="85" t="s">
        <v>1753</v>
      </c>
      <c r="I1933" s="34">
        <v>1371</v>
      </c>
      <c r="M1933" s="34">
        <v>-970</v>
      </c>
      <c r="N1933" s="34" t="s">
        <v>1756</v>
      </c>
      <c r="Q1933" s="34" t="s">
        <v>702</v>
      </c>
      <c r="R1933" s="63" t="s">
        <v>306</v>
      </c>
      <c r="S1933" s="83">
        <v>42880</v>
      </c>
      <c r="T1933" s="34" t="s">
        <v>308</v>
      </c>
    </row>
    <row r="1934" spans="1:20" x14ac:dyDescent="0.25">
      <c r="A1934" s="59">
        <v>300069</v>
      </c>
      <c r="B1934" s="59">
        <v>4</v>
      </c>
      <c r="C1934" s="85" t="s">
        <v>90</v>
      </c>
      <c r="D1934" s="85" t="s">
        <v>715</v>
      </c>
      <c r="I1934" s="34">
        <v>1184</v>
      </c>
      <c r="J1934" s="34">
        <v>1203</v>
      </c>
      <c r="K1934" s="34">
        <v>19</v>
      </c>
      <c r="Q1934" s="34" t="s">
        <v>702</v>
      </c>
      <c r="R1934" s="63" t="s">
        <v>1751</v>
      </c>
      <c r="S1934" s="83">
        <v>42915</v>
      </c>
    </row>
    <row r="1935" spans="1:20" x14ac:dyDescent="0.25">
      <c r="A1935" s="59">
        <v>300069</v>
      </c>
      <c r="B1935" s="59">
        <v>5</v>
      </c>
      <c r="C1935" s="85" t="s">
        <v>90</v>
      </c>
      <c r="D1935" s="85" t="s">
        <v>89</v>
      </c>
      <c r="F1935" s="85" t="s">
        <v>314</v>
      </c>
      <c r="I1935" s="34">
        <v>1203</v>
      </c>
      <c r="J1935" s="34">
        <v>1225</v>
      </c>
      <c r="K1935" s="34">
        <v>22</v>
      </c>
      <c r="Q1935" s="34" t="s">
        <v>702</v>
      </c>
      <c r="R1935" s="63" t="s">
        <v>1751</v>
      </c>
      <c r="S1935" s="83">
        <v>42915</v>
      </c>
    </row>
    <row r="1936" spans="1:20" x14ac:dyDescent="0.25">
      <c r="A1936" s="60">
        <v>300069</v>
      </c>
      <c r="B1936" s="59">
        <v>6</v>
      </c>
      <c r="C1936" s="85" t="s">
        <v>90</v>
      </c>
      <c r="D1936" s="85" t="s">
        <v>716</v>
      </c>
      <c r="I1936" s="34">
        <v>1225</v>
      </c>
      <c r="J1936" s="34">
        <v>1371</v>
      </c>
      <c r="K1936" s="34">
        <v>146</v>
      </c>
      <c r="Q1936" s="34" t="s">
        <v>702</v>
      </c>
      <c r="R1936" s="63" t="s">
        <v>1751</v>
      </c>
      <c r="S1936" s="83">
        <v>42915</v>
      </c>
    </row>
    <row r="1937" spans="1:20" x14ac:dyDescent="0.25">
      <c r="A1937" s="54">
        <v>300070</v>
      </c>
      <c r="B1937" s="54">
        <v>1</v>
      </c>
      <c r="C1937" s="85" t="s">
        <v>88</v>
      </c>
      <c r="F1937" s="85" t="s">
        <v>1752</v>
      </c>
      <c r="I1937" s="34">
        <v>942</v>
      </c>
      <c r="J1937" s="34">
        <v>1617</v>
      </c>
      <c r="K1937" s="34">
        <v>675</v>
      </c>
      <c r="L1937" s="62"/>
      <c r="M1937" s="34">
        <v>-566</v>
      </c>
      <c r="N1937" s="34">
        <v>-1241</v>
      </c>
      <c r="Q1937" s="34" t="s">
        <v>702</v>
      </c>
      <c r="R1937" s="63" t="s">
        <v>306</v>
      </c>
      <c r="S1937" s="83">
        <v>42880</v>
      </c>
    </row>
    <row r="1938" spans="1:20" x14ac:dyDescent="0.25">
      <c r="A1938" s="59">
        <v>300070</v>
      </c>
      <c r="B1938" s="59">
        <v>2</v>
      </c>
      <c r="C1938" s="85" t="s">
        <v>88</v>
      </c>
      <c r="F1938" s="85" t="s">
        <v>314</v>
      </c>
      <c r="I1938" s="34">
        <v>1323</v>
      </c>
      <c r="J1938" s="34">
        <v>1617</v>
      </c>
      <c r="K1938" s="34">
        <v>294</v>
      </c>
      <c r="M1938" s="34">
        <v>-947</v>
      </c>
      <c r="N1938" s="34">
        <v>-1241</v>
      </c>
      <c r="Q1938" s="34" t="s">
        <v>702</v>
      </c>
      <c r="R1938" s="63" t="s">
        <v>306</v>
      </c>
      <c r="S1938" s="83">
        <v>42880</v>
      </c>
    </row>
    <row r="1939" spans="1:20" x14ac:dyDescent="0.25">
      <c r="A1939" s="59">
        <v>300070</v>
      </c>
      <c r="B1939" s="59">
        <v>3</v>
      </c>
      <c r="C1939" s="85" t="s">
        <v>88</v>
      </c>
      <c r="F1939" s="85" t="s">
        <v>1753</v>
      </c>
      <c r="I1939" s="34">
        <v>1617</v>
      </c>
      <c r="M1939" s="34">
        <v>-1241</v>
      </c>
      <c r="N1939" s="34" t="s">
        <v>1756</v>
      </c>
      <c r="Q1939" s="34" t="s">
        <v>702</v>
      </c>
      <c r="R1939" s="63" t="s">
        <v>306</v>
      </c>
      <c r="S1939" s="83">
        <v>42880</v>
      </c>
    </row>
    <row r="1940" spans="1:20" x14ac:dyDescent="0.25">
      <c r="A1940" s="59">
        <v>300070</v>
      </c>
      <c r="B1940" s="59">
        <v>4</v>
      </c>
      <c r="C1940" s="85" t="s">
        <v>90</v>
      </c>
      <c r="D1940" s="85" t="s">
        <v>715</v>
      </c>
      <c r="I1940" s="34">
        <v>1323</v>
      </c>
      <c r="J1940" s="34">
        <v>1379</v>
      </c>
      <c r="K1940" s="34">
        <v>56</v>
      </c>
      <c r="Q1940" s="34" t="s">
        <v>702</v>
      </c>
      <c r="R1940" s="63" t="s">
        <v>1751</v>
      </c>
      <c r="S1940" s="83">
        <v>42915</v>
      </c>
    </row>
    <row r="1941" spans="1:20" x14ac:dyDescent="0.25">
      <c r="A1941" s="59">
        <v>300070</v>
      </c>
      <c r="B1941" s="59">
        <v>5</v>
      </c>
      <c r="C1941" s="85" t="s">
        <v>90</v>
      </c>
      <c r="D1941" s="85" t="s">
        <v>89</v>
      </c>
      <c r="F1941" s="85" t="s">
        <v>314</v>
      </c>
      <c r="I1941" s="34">
        <v>1379</v>
      </c>
      <c r="J1941" s="34">
        <v>1410</v>
      </c>
      <c r="K1941" s="34">
        <v>31</v>
      </c>
      <c r="Q1941" s="34" t="s">
        <v>702</v>
      </c>
      <c r="R1941" s="63" t="s">
        <v>1751</v>
      </c>
      <c r="S1941" s="83">
        <v>42915</v>
      </c>
    </row>
    <row r="1942" spans="1:20" x14ac:dyDescent="0.25">
      <c r="A1942" s="60">
        <v>300070</v>
      </c>
      <c r="B1942" s="59">
        <v>6</v>
      </c>
      <c r="C1942" s="85" t="s">
        <v>90</v>
      </c>
      <c r="D1942" s="85" t="s">
        <v>716</v>
      </c>
      <c r="I1942" s="34">
        <v>1410</v>
      </c>
      <c r="J1942" s="34">
        <v>1450</v>
      </c>
      <c r="K1942" s="34">
        <v>40</v>
      </c>
      <c r="Q1942" s="34" t="s">
        <v>702</v>
      </c>
      <c r="R1942" s="63" t="s">
        <v>1751</v>
      </c>
      <c r="S1942" s="83">
        <v>42915</v>
      </c>
    </row>
    <row r="1943" spans="1:20" x14ac:dyDescent="0.25">
      <c r="A1943" s="60">
        <v>300070</v>
      </c>
      <c r="B1943" s="59">
        <v>7</v>
      </c>
      <c r="C1943" s="85" t="s">
        <v>90</v>
      </c>
      <c r="D1943" s="85" t="s">
        <v>713</v>
      </c>
      <c r="I1943" s="34">
        <v>1450</v>
      </c>
      <c r="J1943" s="34">
        <v>1617</v>
      </c>
      <c r="K1943" s="34">
        <v>167</v>
      </c>
      <c r="Q1943" s="34" t="s">
        <v>702</v>
      </c>
      <c r="R1943" s="63" t="s">
        <v>1751</v>
      </c>
      <c r="S1943" s="83">
        <v>42915</v>
      </c>
    </row>
    <row r="1944" spans="1:20" x14ac:dyDescent="0.25">
      <c r="A1944" s="54">
        <v>300071</v>
      </c>
      <c r="B1944" s="54">
        <v>1</v>
      </c>
      <c r="C1944" s="85" t="s">
        <v>88</v>
      </c>
      <c r="F1944" s="85" t="s">
        <v>1752</v>
      </c>
      <c r="I1944" s="34">
        <v>913</v>
      </c>
      <c r="J1944" s="34">
        <v>1581</v>
      </c>
      <c r="K1944" s="34">
        <v>668</v>
      </c>
      <c r="M1944" s="34">
        <v>-548</v>
      </c>
      <c r="N1944" s="34">
        <v>-1216</v>
      </c>
      <c r="Q1944" s="34" t="s">
        <v>702</v>
      </c>
      <c r="R1944" s="63" t="s">
        <v>306</v>
      </c>
      <c r="S1944" s="83">
        <v>42880</v>
      </c>
    </row>
    <row r="1945" spans="1:20" x14ac:dyDescent="0.25">
      <c r="A1945" s="59">
        <v>300071</v>
      </c>
      <c r="B1945" s="59">
        <v>2</v>
      </c>
      <c r="C1945" s="85" t="s">
        <v>88</v>
      </c>
      <c r="F1945" s="85" t="s">
        <v>314</v>
      </c>
      <c r="I1945" s="34">
        <v>1384</v>
      </c>
      <c r="J1945" s="34">
        <v>1581</v>
      </c>
      <c r="K1945" s="34">
        <v>197</v>
      </c>
      <c r="M1945" s="34">
        <v>-1019</v>
      </c>
      <c r="N1945" s="34">
        <v>-1216</v>
      </c>
      <c r="Q1945" s="34" t="s">
        <v>702</v>
      </c>
      <c r="R1945" s="63" t="s">
        <v>306</v>
      </c>
      <c r="S1945" s="83">
        <v>42880</v>
      </c>
      <c r="T1945" s="34" t="s">
        <v>308</v>
      </c>
    </row>
    <row r="1946" spans="1:20" x14ac:dyDescent="0.25">
      <c r="A1946" s="59">
        <v>300071</v>
      </c>
      <c r="B1946" s="59">
        <v>3</v>
      </c>
      <c r="C1946" s="85" t="s">
        <v>88</v>
      </c>
      <c r="F1946" s="85" t="s">
        <v>1753</v>
      </c>
      <c r="I1946" s="34">
        <v>1581</v>
      </c>
      <c r="M1946" s="34">
        <v>-1216</v>
      </c>
      <c r="N1946" s="34" t="s">
        <v>1756</v>
      </c>
      <c r="Q1946" s="34" t="s">
        <v>702</v>
      </c>
      <c r="R1946" s="63" t="s">
        <v>306</v>
      </c>
      <c r="S1946" s="83">
        <v>42880</v>
      </c>
    </row>
    <row r="1947" spans="1:20" x14ac:dyDescent="0.25">
      <c r="A1947" s="59">
        <v>300071</v>
      </c>
      <c r="B1947" s="59">
        <v>4</v>
      </c>
      <c r="C1947" s="85" t="s">
        <v>90</v>
      </c>
      <c r="D1947" s="85" t="s">
        <v>715</v>
      </c>
      <c r="I1947" s="34">
        <v>1384</v>
      </c>
      <c r="J1947" s="34">
        <v>1405</v>
      </c>
      <c r="K1947" s="34">
        <v>21</v>
      </c>
      <c r="Q1947" s="34" t="s">
        <v>702</v>
      </c>
      <c r="R1947" s="63" t="s">
        <v>1751</v>
      </c>
      <c r="S1947" s="83">
        <v>42915</v>
      </c>
    </row>
    <row r="1948" spans="1:20" x14ac:dyDescent="0.25">
      <c r="A1948" s="59">
        <v>300071</v>
      </c>
      <c r="B1948" s="59">
        <v>5</v>
      </c>
      <c r="C1948" s="85" t="s">
        <v>90</v>
      </c>
      <c r="D1948" s="85" t="s">
        <v>89</v>
      </c>
      <c r="F1948" s="85" t="s">
        <v>314</v>
      </c>
      <c r="I1948" s="34">
        <v>1405</v>
      </c>
      <c r="J1948" s="34">
        <v>1445</v>
      </c>
      <c r="K1948" s="34">
        <v>40</v>
      </c>
      <c r="Q1948" s="34" t="s">
        <v>702</v>
      </c>
      <c r="R1948" s="63" t="s">
        <v>1751</v>
      </c>
      <c r="S1948" s="83">
        <v>42915</v>
      </c>
    </row>
    <row r="1949" spans="1:20" x14ac:dyDescent="0.25">
      <c r="A1949" s="60">
        <v>300071</v>
      </c>
      <c r="B1949" s="59">
        <v>6</v>
      </c>
      <c r="C1949" s="85" t="s">
        <v>90</v>
      </c>
      <c r="D1949" s="85" t="s">
        <v>716</v>
      </c>
      <c r="I1949" s="34">
        <v>1445</v>
      </c>
      <c r="J1949" s="34">
        <v>1581</v>
      </c>
      <c r="K1949" s="34">
        <v>136</v>
      </c>
      <c r="Q1949" s="34" t="s">
        <v>702</v>
      </c>
      <c r="R1949" s="63" t="s">
        <v>1751</v>
      </c>
      <c r="S1949" s="83">
        <v>42915</v>
      </c>
    </row>
    <row r="1950" spans="1:20" x14ac:dyDescent="0.25">
      <c r="A1950" s="54">
        <v>300072</v>
      </c>
      <c r="B1950" s="54">
        <v>1</v>
      </c>
      <c r="C1950" s="85" t="s">
        <v>88</v>
      </c>
      <c r="F1950" s="85" t="s">
        <v>1752</v>
      </c>
      <c r="G1950" s="62"/>
      <c r="I1950" s="34">
        <v>1033</v>
      </c>
      <c r="J1950" s="34">
        <v>1674</v>
      </c>
      <c r="K1950" s="34">
        <v>641</v>
      </c>
      <c r="M1950" s="34">
        <v>-618</v>
      </c>
      <c r="N1950" s="34">
        <v>-1259</v>
      </c>
      <c r="Q1950" s="34" t="s">
        <v>702</v>
      </c>
      <c r="R1950" s="63" t="s">
        <v>306</v>
      </c>
      <c r="S1950" s="83">
        <v>42880</v>
      </c>
      <c r="T1950" s="34" t="s">
        <v>308</v>
      </c>
    </row>
    <row r="1951" spans="1:20" x14ac:dyDescent="0.25">
      <c r="A1951" s="59">
        <v>300072</v>
      </c>
      <c r="B1951" s="59">
        <v>2</v>
      </c>
      <c r="C1951" s="85" t="s">
        <v>88</v>
      </c>
      <c r="F1951" s="85" t="s">
        <v>314</v>
      </c>
      <c r="I1951" s="34">
        <v>1481</v>
      </c>
      <c r="J1951" s="34">
        <v>1674</v>
      </c>
      <c r="K1951" s="34">
        <v>193</v>
      </c>
      <c r="M1951" s="34">
        <v>-1066</v>
      </c>
      <c r="N1951" s="34">
        <v>-1259</v>
      </c>
      <c r="Q1951" s="34" t="s">
        <v>702</v>
      </c>
      <c r="R1951" s="63" t="s">
        <v>306</v>
      </c>
      <c r="S1951" s="83">
        <v>42880</v>
      </c>
    </row>
    <row r="1952" spans="1:20" x14ac:dyDescent="0.25">
      <c r="A1952" s="59">
        <v>300072</v>
      </c>
      <c r="B1952" s="59">
        <v>3</v>
      </c>
      <c r="C1952" s="85" t="s">
        <v>88</v>
      </c>
      <c r="F1952" s="85" t="s">
        <v>1753</v>
      </c>
      <c r="I1952" s="34">
        <v>1674</v>
      </c>
      <c r="M1952" s="34">
        <v>-1259</v>
      </c>
      <c r="N1952" s="34" t="s">
        <v>1756</v>
      </c>
      <c r="Q1952" s="34" t="s">
        <v>702</v>
      </c>
      <c r="R1952" s="63" t="s">
        <v>306</v>
      </c>
      <c r="S1952" s="83">
        <v>42880</v>
      </c>
      <c r="T1952" s="34" t="s">
        <v>308</v>
      </c>
    </row>
    <row r="1953" spans="1:20" x14ac:dyDescent="0.25">
      <c r="A1953" s="59">
        <v>300072</v>
      </c>
      <c r="B1953" s="59">
        <v>4</v>
      </c>
      <c r="C1953" s="85" t="s">
        <v>90</v>
      </c>
      <c r="D1953" s="85" t="s">
        <v>89</v>
      </c>
      <c r="F1953" s="85" t="s">
        <v>314</v>
      </c>
      <c r="I1953" s="34">
        <v>1481</v>
      </c>
      <c r="J1953" s="34">
        <v>1523</v>
      </c>
      <c r="K1953" s="34">
        <v>42</v>
      </c>
      <c r="Q1953" s="34" t="s">
        <v>702</v>
      </c>
      <c r="R1953" s="63" t="s">
        <v>1751</v>
      </c>
      <c r="S1953" s="83">
        <v>42915</v>
      </c>
    </row>
    <row r="1954" spans="1:20" x14ac:dyDescent="0.25">
      <c r="A1954" s="59">
        <v>300072</v>
      </c>
      <c r="B1954" s="59">
        <v>5</v>
      </c>
      <c r="C1954" s="85" t="s">
        <v>90</v>
      </c>
      <c r="D1954" s="85" t="s">
        <v>716</v>
      </c>
      <c r="I1954" s="34">
        <v>1523</v>
      </c>
      <c r="J1954" s="34">
        <v>1674</v>
      </c>
      <c r="K1954" s="34">
        <v>151</v>
      </c>
      <c r="Q1954" s="34" t="s">
        <v>702</v>
      </c>
      <c r="R1954" s="63" t="s">
        <v>1751</v>
      </c>
      <c r="S1954" s="83">
        <v>42915</v>
      </c>
    </row>
    <row r="1955" spans="1:20" x14ac:dyDescent="0.25">
      <c r="A1955" s="54">
        <v>300073</v>
      </c>
      <c r="B1955" s="54">
        <v>1</v>
      </c>
      <c r="C1955" s="85" t="s">
        <v>88</v>
      </c>
      <c r="F1955" s="85" t="s">
        <v>1752</v>
      </c>
      <c r="H1955" s="52"/>
      <c r="I1955" s="34">
        <v>322</v>
      </c>
      <c r="J1955" s="34">
        <v>1044</v>
      </c>
      <c r="K1955" s="34">
        <v>722</v>
      </c>
      <c r="M1955" s="34">
        <v>14</v>
      </c>
      <c r="N1955" s="34">
        <v>-708</v>
      </c>
      <c r="Q1955" s="34" t="s">
        <v>702</v>
      </c>
      <c r="R1955" s="63" t="s">
        <v>306</v>
      </c>
      <c r="S1955" s="83">
        <v>42880</v>
      </c>
    </row>
    <row r="1956" spans="1:20" x14ac:dyDescent="0.25">
      <c r="A1956" s="59">
        <v>300073</v>
      </c>
      <c r="B1956" s="59">
        <v>2</v>
      </c>
      <c r="C1956" s="85" t="s">
        <v>88</v>
      </c>
      <c r="F1956" s="85" t="s">
        <v>314</v>
      </c>
      <c r="I1956" s="34">
        <v>826</v>
      </c>
      <c r="J1956" s="34">
        <v>1044</v>
      </c>
      <c r="K1956" s="34">
        <v>218</v>
      </c>
      <c r="M1956" s="34">
        <v>-490</v>
      </c>
      <c r="N1956" s="34">
        <v>-708</v>
      </c>
      <c r="Q1956" s="34" t="s">
        <v>702</v>
      </c>
      <c r="R1956" s="63" t="s">
        <v>306</v>
      </c>
      <c r="S1956" s="83">
        <v>42880</v>
      </c>
    </row>
    <row r="1957" spans="1:20" x14ac:dyDescent="0.25">
      <c r="A1957" s="59">
        <v>300073</v>
      </c>
      <c r="B1957" s="59">
        <v>3</v>
      </c>
      <c r="C1957" s="85" t="s">
        <v>88</v>
      </c>
      <c r="F1957" s="85" t="s">
        <v>1753</v>
      </c>
      <c r="I1957" s="34">
        <v>1044</v>
      </c>
      <c r="M1957" s="34">
        <v>-708</v>
      </c>
      <c r="N1957" s="34" t="s">
        <v>1756</v>
      </c>
      <c r="Q1957" s="34" t="s">
        <v>702</v>
      </c>
      <c r="R1957" s="63" t="s">
        <v>306</v>
      </c>
      <c r="S1957" s="83">
        <v>42880</v>
      </c>
    </row>
    <row r="1958" spans="1:20" x14ac:dyDescent="0.25">
      <c r="A1958" s="59">
        <v>300073</v>
      </c>
      <c r="B1958" s="59">
        <v>4</v>
      </c>
      <c r="C1958" s="85" t="s">
        <v>90</v>
      </c>
      <c r="D1958" s="85" t="s">
        <v>716</v>
      </c>
      <c r="I1958" s="34">
        <v>826</v>
      </c>
      <c r="J1958" s="34">
        <v>848</v>
      </c>
      <c r="K1958" s="34">
        <v>22</v>
      </c>
      <c r="Q1958" s="34" t="s">
        <v>702</v>
      </c>
      <c r="R1958" s="63" t="s">
        <v>1751</v>
      </c>
      <c r="S1958" s="83">
        <v>42915</v>
      </c>
    </row>
    <row r="1959" spans="1:20" x14ac:dyDescent="0.25">
      <c r="A1959" s="59">
        <v>300073</v>
      </c>
      <c r="B1959" s="59">
        <v>5</v>
      </c>
      <c r="C1959" s="85" t="s">
        <v>90</v>
      </c>
      <c r="D1959" s="85" t="s">
        <v>89</v>
      </c>
      <c r="F1959" s="85" t="s">
        <v>314</v>
      </c>
      <c r="I1959" s="34">
        <v>848</v>
      </c>
      <c r="J1959" s="34">
        <v>895</v>
      </c>
      <c r="K1959" s="34">
        <v>47</v>
      </c>
      <c r="Q1959" s="34" t="s">
        <v>702</v>
      </c>
      <c r="R1959" s="63" t="s">
        <v>1751</v>
      </c>
      <c r="S1959" s="83">
        <v>42915</v>
      </c>
    </row>
    <row r="1960" spans="1:20" x14ac:dyDescent="0.25">
      <c r="A1960" s="60">
        <v>300073</v>
      </c>
      <c r="B1960" s="59">
        <v>6</v>
      </c>
      <c r="C1960" s="85" t="s">
        <v>90</v>
      </c>
      <c r="D1960" s="85" t="s">
        <v>716</v>
      </c>
      <c r="I1960" s="34">
        <v>895</v>
      </c>
      <c r="J1960" s="34">
        <v>1044</v>
      </c>
      <c r="K1960" s="34">
        <v>149</v>
      </c>
      <c r="Q1960" s="34" t="s">
        <v>702</v>
      </c>
      <c r="R1960" s="63" t="s">
        <v>1751</v>
      </c>
      <c r="S1960" s="83">
        <v>42915</v>
      </c>
    </row>
    <row r="1961" spans="1:20" x14ac:dyDescent="0.25">
      <c r="A1961" s="54">
        <v>300074</v>
      </c>
      <c r="B1961" s="54">
        <v>1</v>
      </c>
      <c r="C1961" s="85" t="s">
        <v>88</v>
      </c>
      <c r="F1961" s="85" t="s">
        <v>1752</v>
      </c>
      <c r="I1961" s="34">
        <v>425</v>
      </c>
      <c r="J1961" s="34">
        <v>1124</v>
      </c>
      <c r="K1961" s="34">
        <v>699</v>
      </c>
      <c r="L1961" s="62"/>
      <c r="M1961" s="62">
        <v>-69</v>
      </c>
      <c r="N1961" s="34">
        <v>-768</v>
      </c>
      <c r="Q1961" s="34" t="s">
        <v>702</v>
      </c>
      <c r="R1961" s="63" t="s">
        <v>306</v>
      </c>
      <c r="S1961" s="83">
        <v>42880</v>
      </c>
    </row>
    <row r="1962" spans="1:20" x14ac:dyDescent="0.25">
      <c r="A1962" s="59">
        <v>300074</v>
      </c>
      <c r="B1962" s="59">
        <v>2</v>
      </c>
      <c r="C1962" s="85" t="s">
        <v>88</v>
      </c>
      <c r="F1962" s="85" t="s">
        <v>314</v>
      </c>
      <c r="I1962" s="34">
        <v>927</v>
      </c>
      <c r="J1962" s="34">
        <v>1124</v>
      </c>
      <c r="K1962" s="34">
        <v>197</v>
      </c>
      <c r="M1962" s="34">
        <v>-571</v>
      </c>
      <c r="N1962" s="34">
        <v>-768</v>
      </c>
      <c r="Q1962" s="34" t="s">
        <v>702</v>
      </c>
      <c r="R1962" s="63" t="s">
        <v>306</v>
      </c>
      <c r="S1962" s="83">
        <v>42880</v>
      </c>
      <c r="T1962" s="34" t="s">
        <v>308</v>
      </c>
    </row>
    <row r="1963" spans="1:20" x14ac:dyDescent="0.25">
      <c r="A1963" s="59">
        <v>300074</v>
      </c>
      <c r="B1963" s="59">
        <v>3</v>
      </c>
      <c r="C1963" s="85" t="s">
        <v>88</v>
      </c>
      <c r="F1963" s="85" t="s">
        <v>1753</v>
      </c>
      <c r="I1963" s="34">
        <v>1124</v>
      </c>
      <c r="M1963" s="34">
        <v>-768</v>
      </c>
      <c r="N1963" s="34" t="s">
        <v>1756</v>
      </c>
      <c r="Q1963" s="34" t="s">
        <v>702</v>
      </c>
      <c r="R1963" s="63" t="s">
        <v>306</v>
      </c>
      <c r="S1963" s="83">
        <v>42880</v>
      </c>
    </row>
    <row r="1964" spans="1:20" x14ac:dyDescent="0.25">
      <c r="A1964" s="59">
        <v>300074</v>
      </c>
      <c r="B1964" s="59">
        <v>4</v>
      </c>
      <c r="C1964" s="85" t="s">
        <v>90</v>
      </c>
      <c r="D1964" s="85" t="s">
        <v>715</v>
      </c>
      <c r="I1964" s="34">
        <v>927</v>
      </c>
      <c r="J1964" s="34">
        <v>940</v>
      </c>
      <c r="K1964" s="34">
        <v>13</v>
      </c>
      <c r="Q1964" s="34" t="s">
        <v>702</v>
      </c>
      <c r="R1964" s="63" t="s">
        <v>1751</v>
      </c>
      <c r="S1964" s="83">
        <v>42915</v>
      </c>
    </row>
    <row r="1965" spans="1:20" x14ac:dyDescent="0.25">
      <c r="A1965" s="59">
        <v>300074</v>
      </c>
      <c r="B1965" s="59">
        <v>5</v>
      </c>
      <c r="C1965" s="85" t="s">
        <v>90</v>
      </c>
      <c r="D1965" s="85" t="s">
        <v>89</v>
      </c>
      <c r="F1965" s="85" t="s">
        <v>314</v>
      </c>
      <c r="I1965" s="34">
        <v>940</v>
      </c>
      <c r="J1965" s="34">
        <v>996</v>
      </c>
      <c r="K1965" s="34">
        <v>56</v>
      </c>
      <c r="Q1965" s="34" t="s">
        <v>702</v>
      </c>
      <c r="R1965" s="63" t="s">
        <v>1751</v>
      </c>
      <c r="S1965" s="83">
        <v>42915</v>
      </c>
    </row>
    <row r="1966" spans="1:20" x14ac:dyDescent="0.25">
      <c r="A1966" s="60">
        <v>300074</v>
      </c>
      <c r="B1966" s="59">
        <v>6</v>
      </c>
      <c r="C1966" s="85" t="s">
        <v>90</v>
      </c>
      <c r="D1966" s="85" t="s">
        <v>716</v>
      </c>
      <c r="I1966" s="34">
        <v>996</v>
      </c>
      <c r="J1966" s="34">
        <v>1124</v>
      </c>
      <c r="K1966" s="34">
        <v>128</v>
      </c>
      <c r="Q1966" s="34" t="s">
        <v>702</v>
      </c>
      <c r="R1966" s="63" t="s">
        <v>1751</v>
      </c>
      <c r="S1966" s="83">
        <v>42915</v>
      </c>
    </row>
    <row r="1967" spans="1:20" x14ac:dyDescent="0.25">
      <c r="A1967" s="54">
        <v>300075</v>
      </c>
      <c r="B1967" s="54">
        <v>1</v>
      </c>
      <c r="C1967" s="85" t="s">
        <v>88</v>
      </c>
      <c r="F1967" s="85" t="s">
        <v>1752</v>
      </c>
      <c r="I1967" s="34">
        <v>1421</v>
      </c>
      <c r="J1967" s="34">
        <v>2108</v>
      </c>
      <c r="K1967" s="34">
        <v>687</v>
      </c>
      <c r="L1967" s="62"/>
      <c r="M1967" s="34">
        <v>-746</v>
      </c>
      <c r="N1967" s="34">
        <v>-1433</v>
      </c>
      <c r="Q1967" s="34" t="s">
        <v>702</v>
      </c>
      <c r="R1967" s="63" t="s">
        <v>306</v>
      </c>
      <c r="S1967" s="83">
        <v>42880</v>
      </c>
      <c r="T1967" s="34" t="s">
        <v>308</v>
      </c>
    </row>
    <row r="1968" spans="1:20" x14ac:dyDescent="0.25">
      <c r="A1968" s="59">
        <v>300075</v>
      </c>
      <c r="B1968" s="59">
        <v>2</v>
      </c>
      <c r="C1968" s="85" t="s">
        <v>88</v>
      </c>
      <c r="F1968" s="85" t="s">
        <v>314</v>
      </c>
      <c r="I1968" s="34">
        <v>1842</v>
      </c>
      <c r="J1968" s="34">
        <v>2108</v>
      </c>
      <c r="K1968" s="34">
        <v>266</v>
      </c>
      <c r="M1968" s="34">
        <v>-1167</v>
      </c>
      <c r="N1968" s="34">
        <v>-1433</v>
      </c>
      <c r="Q1968" s="34" t="s">
        <v>702</v>
      </c>
      <c r="R1968" s="63" t="s">
        <v>306</v>
      </c>
      <c r="S1968" s="83">
        <v>42880</v>
      </c>
    </row>
    <row r="1969" spans="1:20" x14ac:dyDescent="0.25">
      <c r="A1969" s="59">
        <v>300075</v>
      </c>
      <c r="B1969" s="59">
        <v>3</v>
      </c>
      <c r="C1969" s="85" t="s">
        <v>88</v>
      </c>
      <c r="F1969" s="85" t="s">
        <v>1753</v>
      </c>
      <c r="I1969" s="34">
        <v>2108</v>
      </c>
      <c r="M1969" s="34">
        <v>-1433</v>
      </c>
      <c r="N1969" s="34" t="s">
        <v>1756</v>
      </c>
      <c r="Q1969" s="34" t="s">
        <v>702</v>
      </c>
      <c r="R1969" s="63" t="s">
        <v>306</v>
      </c>
      <c r="S1969" s="83">
        <v>42880</v>
      </c>
      <c r="T1969" s="34" t="s">
        <v>308</v>
      </c>
    </row>
    <row r="1970" spans="1:20" x14ac:dyDescent="0.25">
      <c r="A1970" s="59">
        <v>300075</v>
      </c>
      <c r="B1970" s="59">
        <v>4</v>
      </c>
      <c r="C1970" s="85" t="s">
        <v>90</v>
      </c>
      <c r="D1970" s="85" t="s">
        <v>715</v>
      </c>
      <c r="I1970" s="34">
        <v>1842</v>
      </c>
      <c r="J1970" s="34">
        <v>1895</v>
      </c>
      <c r="K1970" s="34">
        <v>53</v>
      </c>
      <c r="Q1970" s="34" t="s">
        <v>702</v>
      </c>
      <c r="R1970" s="63" t="s">
        <v>1751</v>
      </c>
      <c r="S1970" s="83">
        <v>42915</v>
      </c>
    </row>
    <row r="1971" spans="1:20" x14ac:dyDescent="0.25">
      <c r="A1971" s="59">
        <v>300075</v>
      </c>
      <c r="B1971" s="59">
        <v>5</v>
      </c>
      <c r="C1971" s="85" t="s">
        <v>90</v>
      </c>
      <c r="D1971" s="85" t="s">
        <v>89</v>
      </c>
      <c r="F1971" s="85" t="s">
        <v>314</v>
      </c>
      <c r="I1971" s="34">
        <v>1895</v>
      </c>
      <c r="J1971" s="34">
        <v>1925</v>
      </c>
      <c r="K1971" s="34">
        <v>30</v>
      </c>
      <c r="Q1971" s="34" t="s">
        <v>702</v>
      </c>
      <c r="R1971" s="63" t="s">
        <v>1751</v>
      </c>
      <c r="S1971" s="83">
        <v>42915</v>
      </c>
    </row>
    <row r="1972" spans="1:20" x14ac:dyDescent="0.25">
      <c r="A1972" s="60">
        <v>300075</v>
      </c>
      <c r="B1972" s="59">
        <v>6</v>
      </c>
      <c r="C1972" s="85" t="s">
        <v>90</v>
      </c>
      <c r="D1972" s="85" t="s">
        <v>716</v>
      </c>
      <c r="I1972" s="34">
        <v>1925</v>
      </c>
      <c r="J1972" s="34">
        <v>2108</v>
      </c>
      <c r="K1972" s="34">
        <v>183</v>
      </c>
      <c r="Q1972" s="34" t="s">
        <v>702</v>
      </c>
      <c r="R1972" s="63" t="s">
        <v>1751</v>
      </c>
      <c r="S1972" s="83">
        <v>42915</v>
      </c>
    </row>
    <row r="1973" spans="1:20" x14ac:dyDescent="0.25">
      <c r="A1973" s="54">
        <v>300076</v>
      </c>
      <c r="B1973" s="54">
        <v>1</v>
      </c>
      <c r="C1973" s="85" t="s">
        <v>88</v>
      </c>
      <c r="F1973" s="85" t="s">
        <v>1752</v>
      </c>
      <c r="G1973" s="62"/>
      <c r="I1973" s="34">
        <v>907</v>
      </c>
      <c r="J1973" s="34">
        <v>1562</v>
      </c>
      <c r="K1973" s="34">
        <v>655</v>
      </c>
      <c r="M1973" s="34">
        <v>-539</v>
      </c>
      <c r="N1973" s="34">
        <v>-1194</v>
      </c>
      <c r="Q1973" s="34" t="s">
        <v>702</v>
      </c>
      <c r="R1973" s="63" t="s">
        <v>306</v>
      </c>
      <c r="S1973" s="83">
        <v>42880</v>
      </c>
    </row>
    <row r="1974" spans="1:20" x14ac:dyDescent="0.25">
      <c r="A1974" s="59">
        <v>300076</v>
      </c>
      <c r="B1974" s="59">
        <v>2</v>
      </c>
      <c r="C1974" s="85" t="s">
        <v>88</v>
      </c>
      <c r="F1974" s="85" t="s">
        <v>314</v>
      </c>
      <c r="I1974" s="34">
        <v>1345</v>
      </c>
      <c r="J1974" s="34">
        <v>1562</v>
      </c>
      <c r="K1974" s="34">
        <v>217</v>
      </c>
      <c r="M1974" s="34">
        <v>-977</v>
      </c>
      <c r="N1974" s="34">
        <v>-1194</v>
      </c>
      <c r="Q1974" s="34" t="s">
        <v>702</v>
      </c>
      <c r="R1974" s="63" t="s">
        <v>306</v>
      </c>
      <c r="S1974" s="83">
        <v>42880</v>
      </c>
    </row>
    <row r="1975" spans="1:20" x14ac:dyDescent="0.25">
      <c r="A1975" s="59">
        <v>300076</v>
      </c>
      <c r="B1975" s="59">
        <v>3</v>
      </c>
      <c r="C1975" s="85" t="s">
        <v>88</v>
      </c>
      <c r="F1975" s="85" t="s">
        <v>1753</v>
      </c>
      <c r="I1975" s="34">
        <v>1562</v>
      </c>
      <c r="M1975" s="34">
        <v>-1194</v>
      </c>
      <c r="N1975" s="34" t="s">
        <v>1756</v>
      </c>
      <c r="Q1975" s="34" t="s">
        <v>702</v>
      </c>
      <c r="R1975" s="63" t="s">
        <v>306</v>
      </c>
      <c r="S1975" s="83">
        <v>42880</v>
      </c>
    </row>
    <row r="1976" spans="1:20" x14ac:dyDescent="0.25">
      <c r="A1976" s="59">
        <v>300076</v>
      </c>
      <c r="B1976" s="59">
        <v>4</v>
      </c>
      <c r="C1976" s="85" t="s">
        <v>90</v>
      </c>
      <c r="D1976" s="85" t="s">
        <v>715</v>
      </c>
      <c r="I1976" s="34">
        <v>1345</v>
      </c>
      <c r="J1976" s="34">
        <v>1360</v>
      </c>
      <c r="K1976" s="34">
        <v>15</v>
      </c>
      <c r="Q1976" s="34" t="s">
        <v>702</v>
      </c>
      <c r="R1976" s="63" t="s">
        <v>1751</v>
      </c>
      <c r="S1976" s="83">
        <v>42915</v>
      </c>
    </row>
    <row r="1977" spans="1:20" x14ac:dyDescent="0.25">
      <c r="A1977" s="59">
        <v>300076</v>
      </c>
      <c r="B1977" s="59">
        <v>5</v>
      </c>
      <c r="C1977" s="85" t="s">
        <v>90</v>
      </c>
      <c r="D1977" s="85" t="s">
        <v>89</v>
      </c>
      <c r="F1977" s="85" t="s">
        <v>314</v>
      </c>
      <c r="I1977" s="34">
        <v>1360</v>
      </c>
      <c r="J1977" s="34">
        <v>1385</v>
      </c>
      <c r="K1977" s="34">
        <v>25</v>
      </c>
      <c r="Q1977" s="34" t="s">
        <v>702</v>
      </c>
      <c r="R1977" s="63" t="s">
        <v>1751</v>
      </c>
      <c r="S1977" s="83">
        <v>42915</v>
      </c>
    </row>
    <row r="1978" spans="1:20" x14ac:dyDescent="0.25">
      <c r="A1978" s="60">
        <v>300076</v>
      </c>
      <c r="B1978" s="59">
        <v>6</v>
      </c>
      <c r="C1978" s="85" t="s">
        <v>90</v>
      </c>
      <c r="D1978" s="85" t="s">
        <v>716</v>
      </c>
      <c r="I1978" s="34">
        <v>1385</v>
      </c>
      <c r="J1978" s="34">
        <v>1562</v>
      </c>
      <c r="K1978" s="34">
        <v>177</v>
      </c>
      <c r="Q1978" s="34" t="s">
        <v>702</v>
      </c>
      <c r="R1978" s="63" t="s">
        <v>1751</v>
      </c>
      <c r="S1978" s="83">
        <v>42915</v>
      </c>
    </row>
    <row r="1979" spans="1:20" x14ac:dyDescent="0.25">
      <c r="A1979" s="54">
        <v>300078</v>
      </c>
      <c r="B1979" s="54">
        <v>1</v>
      </c>
      <c r="C1979" s="85" t="s">
        <v>88</v>
      </c>
      <c r="F1979" s="85" t="s">
        <v>1752</v>
      </c>
      <c r="I1979" s="34">
        <v>803</v>
      </c>
      <c r="J1979" s="34">
        <v>1450</v>
      </c>
      <c r="K1979" s="34">
        <v>647</v>
      </c>
      <c r="L1979" s="62"/>
      <c r="M1979" s="62">
        <v>-513</v>
      </c>
      <c r="N1979" s="34">
        <v>-1160</v>
      </c>
      <c r="Q1979" s="34" t="s">
        <v>702</v>
      </c>
      <c r="R1979" s="63" t="s">
        <v>306</v>
      </c>
      <c r="S1979" s="83">
        <v>42880</v>
      </c>
      <c r="T1979" s="34" t="s">
        <v>308</v>
      </c>
    </row>
    <row r="1980" spans="1:20" x14ac:dyDescent="0.25">
      <c r="A1980" s="59">
        <v>300078</v>
      </c>
      <c r="B1980" s="59">
        <v>2</v>
      </c>
      <c r="C1980" s="85" t="s">
        <v>88</v>
      </c>
      <c r="F1980" s="85" t="s">
        <v>314</v>
      </c>
      <c r="I1980" s="34">
        <v>1327</v>
      </c>
      <c r="J1980" s="34">
        <v>1450</v>
      </c>
      <c r="K1980" s="34">
        <v>123</v>
      </c>
      <c r="M1980" s="34">
        <v>-1037</v>
      </c>
      <c r="N1980" s="34">
        <v>-1160</v>
      </c>
      <c r="Q1980" s="34" t="s">
        <v>702</v>
      </c>
      <c r="R1980" s="63" t="s">
        <v>306</v>
      </c>
      <c r="S1980" s="83">
        <v>42880</v>
      </c>
    </row>
    <row r="1981" spans="1:20" x14ac:dyDescent="0.25">
      <c r="A1981" s="59">
        <v>300078</v>
      </c>
      <c r="B1981" s="59">
        <v>3</v>
      </c>
      <c r="C1981" s="85" t="s">
        <v>88</v>
      </c>
      <c r="F1981" s="85" t="s">
        <v>1753</v>
      </c>
      <c r="I1981" s="34">
        <v>1450</v>
      </c>
      <c r="M1981" s="34">
        <v>-1160</v>
      </c>
      <c r="N1981" s="34" t="s">
        <v>1756</v>
      </c>
      <c r="Q1981" s="34" t="s">
        <v>702</v>
      </c>
      <c r="R1981" s="63" t="s">
        <v>306</v>
      </c>
      <c r="S1981" s="83">
        <v>42880</v>
      </c>
      <c r="T1981" s="34" t="s">
        <v>308</v>
      </c>
    </row>
    <row r="1982" spans="1:20" x14ac:dyDescent="0.25">
      <c r="A1982" s="59">
        <v>300078</v>
      </c>
      <c r="B1982" s="59">
        <v>4</v>
      </c>
      <c r="C1982" s="85" t="s">
        <v>90</v>
      </c>
      <c r="D1982" s="85" t="s">
        <v>716</v>
      </c>
      <c r="I1982" s="34">
        <v>1327</v>
      </c>
      <c r="J1982" s="34">
        <v>1450</v>
      </c>
      <c r="K1982" s="34">
        <v>123</v>
      </c>
      <c r="Q1982" s="34" t="s">
        <v>702</v>
      </c>
      <c r="R1982" s="63" t="s">
        <v>1751</v>
      </c>
      <c r="S1982" s="83">
        <v>42915</v>
      </c>
    </row>
    <row r="1983" spans="1:20" x14ac:dyDescent="0.25">
      <c r="A1983" s="54">
        <v>300079</v>
      </c>
      <c r="B1983" s="54">
        <v>1</v>
      </c>
      <c r="C1983" s="85" t="s">
        <v>88</v>
      </c>
      <c r="F1983" s="85" t="s">
        <v>1752</v>
      </c>
      <c r="I1983" s="34">
        <v>1083</v>
      </c>
      <c r="J1983" s="34">
        <v>1718</v>
      </c>
      <c r="K1983" s="34">
        <v>635</v>
      </c>
      <c r="L1983" s="62"/>
      <c r="M1983" s="34">
        <v>-745</v>
      </c>
      <c r="N1983" s="34">
        <v>-1380</v>
      </c>
      <c r="Q1983" s="34" t="s">
        <v>702</v>
      </c>
      <c r="R1983" s="63" t="s">
        <v>306</v>
      </c>
      <c r="S1983" s="83">
        <v>42880</v>
      </c>
    </row>
    <row r="1984" spans="1:20" x14ac:dyDescent="0.25">
      <c r="A1984" s="59">
        <v>300079</v>
      </c>
      <c r="B1984" s="59">
        <v>2</v>
      </c>
      <c r="C1984" s="85" t="s">
        <v>88</v>
      </c>
      <c r="F1984" s="85" t="s">
        <v>314</v>
      </c>
      <c r="I1984" s="34">
        <v>1560</v>
      </c>
      <c r="J1984" s="34">
        <v>1718</v>
      </c>
      <c r="K1984" s="34">
        <v>158</v>
      </c>
      <c r="M1984" s="34">
        <v>-1222</v>
      </c>
      <c r="N1984" s="34">
        <v>-1380</v>
      </c>
      <c r="Q1984" s="34" t="s">
        <v>702</v>
      </c>
      <c r="R1984" s="63" t="s">
        <v>306</v>
      </c>
      <c r="S1984" s="83">
        <v>42880</v>
      </c>
    </row>
    <row r="1985" spans="1:20" x14ac:dyDescent="0.25">
      <c r="A1985" s="59">
        <v>300079</v>
      </c>
      <c r="B1985" s="59">
        <v>3</v>
      </c>
      <c r="C1985" s="85" t="s">
        <v>88</v>
      </c>
      <c r="F1985" s="85" t="s">
        <v>1753</v>
      </c>
      <c r="I1985" s="34">
        <v>1718</v>
      </c>
      <c r="M1985" s="34">
        <v>-1380</v>
      </c>
      <c r="N1985" s="34" t="s">
        <v>1756</v>
      </c>
      <c r="Q1985" s="34" t="s">
        <v>702</v>
      </c>
      <c r="R1985" s="63" t="s">
        <v>306</v>
      </c>
      <c r="S1985" s="83">
        <v>42880</v>
      </c>
    </row>
    <row r="1986" spans="1:20" x14ac:dyDescent="0.25">
      <c r="A1986" s="59">
        <v>300079</v>
      </c>
      <c r="B1986" s="59">
        <v>4</v>
      </c>
      <c r="C1986" s="85" t="s">
        <v>90</v>
      </c>
      <c r="D1986" s="85" t="s">
        <v>715</v>
      </c>
      <c r="I1986" s="34">
        <v>1560</v>
      </c>
      <c r="J1986" s="34">
        <v>1576</v>
      </c>
      <c r="K1986" s="34">
        <v>16</v>
      </c>
      <c r="Q1986" s="34" t="s">
        <v>702</v>
      </c>
      <c r="R1986" s="63" t="s">
        <v>1751</v>
      </c>
      <c r="S1986" s="83">
        <v>42915</v>
      </c>
    </row>
    <row r="1987" spans="1:20" x14ac:dyDescent="0.25">
      <c r="A1987" s="59">
        <v>300079</v>
      </c>
      <c r="B1987" s="59">
        <v>5</v>
      </c>
      <c r="C1987" s="85" t="s">
        <v>90</v>
      </c>
      <c r="D1987" s="85" t="s">
        <v>89</v>
      </c>
      <c r="F1987" s="85" t="s">
        <v>314</v>
      </c>
      <c r="I1987" s="34">
        <v>1576</v>
      </c>
      <c r="J1987" s="34">
        <v>1591</v>
      </c>
      <c r="K1987" s="34">
        <v>15</v>
      </c>
      <c r="Q1987" s="34" t="s">
        <v>702</v>
      </c>
      <c r="R1987" s="63" t="s">
        <v>1751</v>
      </c>
      <c r="S1987" s="83">
        <v>42915</v>
      </c>
    </row>
    <row r="1988" spans="1:20" x14ac:dyDescent="0.25">
      <c r="A1988" s="60">
        <v>300079</v>
      </c>
      <c r="B1988" s="59">
        <v>6</v>
      </c>
      <c r="C1988" s="85" t="s">
        <v>90</v>
      </c>
      <c r="D1988" s="85" t="s">
        <v>716</v>
      </c>
      <c r="I1988" s="34">
        <v>1591</v>
      </c>
      <c r="J1988" s="34">
        <v>1652</v>
      </c>
      <c r="K1988" s="34">
        <v>61</v>
      </c>
      <c r="Q1988" s="34" t="s">
        <v>702</v>
      </c>
      <c r="R1988" s="63" t="s">
        <v>1751</v>
      </c>
      <c r="S1988" s="83">
        <v>42915</v>
      </c>
    </row>
    <row r="1989" spans="1:20" x14ac:dyDescent="0.25">
      <c r="A1989" s="60">
        <v>300079</v>
      </c>
      <c r="B1989" s="59">
        <v>7</v>
      </c>
      <c r="C1989" s="85" t="s">
        <v>90</v>
      </c>
      <c r="D1989" s="85" t="s">
        <v>89</v>
      </c>
      <c r="F1989" s="85" t="s">
        <v>314</v>
      </c>
      <c r="I1989" s="34">
        <v>1652</v>
      </c>
      <c r="J1989" s="34">
        <v>1670</v>
      </c>
      <c r="K1989" s="34">
        <v>18</v>
      </c>
      <c r="Q1989" s="34" t="s">
        <v>702</v>
      </c>
      <c r="R1989" s="63" t="s">
        <v>1751</v>
      </c>
      <c r="S1989" s="83">
        <v>42915</v>
      </c>
    </row>
    <row r="1990" spans="1:20" x14ac:dyDescent="0.25">
      <c r="A1990" s="60">
        <v>300079</v>
      </c>
      <c r="B1990" s="59">
        <v>8</v>
      </c>
      <c r="C1990" s="85" t="s">
        <v>90</v>
      </c>
      <c r="D1990" s="85" t="s">
        <v>716</v>
      </c>
      <c r="I1990" s="34">
        <v>1670</v>
      </c>
      <c r="J1990" s="34">
        <v>1718</v>
      </c>
      <c r="K1990" s="34">
        <v>48</v>
      </c>
      <c r="Q1990" s="34" t="s">
        <v>702</v>
      </c>
      <c r="R1990" s="63" t="s">
        <v>1751</v>
      </c>
      <c r="S1990" s="83">
        <v>42915</v>
      </c>
    </row>
    <row r="1991" spans="1:20" x14ac:dyDescent="0.25">
      <c r="A1991" s="54">
        <v>300083</v>
      </c>
      <c r="B1991" s="54">
        <v>1</v>
      </c>
      <c r="C1991" s="85" t="s">
        <v>88</v>
      </c>
      <c r="F1991" s="85" t="s">
        <v>1752</v>
      </c>
      <c r="J1991" s="34">
        <v>700</v>
      </c>
      <c r="K1991" s="34">
        <v>700</v>
      </c>
      <c r="L1991" s="62"/>
      <c r="M1991" s="62" t="s">
        <v>1756</v>
      </c>
      <c r="N1991" s="34">
        <v>-239</v>
      </c>
      <c r="Q1991" s="34" t="s">
        <v>702</v>
      </c>
      <c r="R1991" s="63" t="s">
        <v>306</v>
      </c>
      <c r="S1991" s="83">
        <v>42880</v>
      </c>
    </row>
    <row r="1992" spans="1:20" x14ac:dyDescent="0.25">
      <c r="A1992" s="59">
        <v>300083</v>
      </c>
      <c r="B1992" s="59">
        <v>2</v>
      </c>
      <c r="C1992" s="85" t="s">
        <v>88</v>
      </c>
      <c r="F1992" s="85" t="s">
        <v>314</v>
      </c>
      <c r="I1992" s="34">
        <v>302</v>
      </c>
      <c r="J1992" s="34">
        <v>700</v>
      </c>
      <c r="K1992" s="34">
        <v>398</v>
      </c>
      <c r="M1992" s="34">
        <v>159</v>
      </c>
      <c r="N1992" s="34">
        <v>-239</v>
      </c>
      <c r="Q1992" s="34" t="s">
        <v>702</v>
      </c>
      <c r="R1992" s="63" t="s">
        <v>306</v>
      </c>
      <c r="S1992" s="83">
        <v>42880</v>
      </c>
      <c r="T1992" s="34" t="s">
        <v>308</v>
      </c>
    </row>
    <row r="1993" spans="1:20" x14ac:dyDescent="0.25">
      <c r="A1993" s="59">
        <v>300083</v>
      </c>
      <c r="B1993" s="59">
        <v>3</v>
      </c>
      <c r="C1993" s="85" t="s">
        <v>88</v>
      </c>
      <c r="F1993" s="85" t="s">
        <v>1753</v>
      </c>
      <c r="I1993" s="34">
        <v>700</v>
      </c>
      <c r="M1993" s="34">
        <v>-239</v>
      </c>
      <c r="N1993" s="34" t="s">
        <v>1756</v>
      </c>
      <c r="Q1993" s="34" t="s">
        <v>702</v>
      </c>
      <c r="R1993" s="63" t="s">
        <v>306</v>
      </c>
      <c r="S1993" s="83">
        <v>42880</v>
      </c>
    </row>
    <row r="1994" spans="1:20" x14ac:dyDescent="0.25">
      <c r="A1994" s="59">
        <v>300083</v>
      </c>
      <c r="B1994" s="59">
        <v>4</v>
      </c>
      <c r="C1994" s="85" t="s">
        <v>90</v>
      </c>
      <c r="D1994" s="85" t="s">
        <v>715</v>
      </c>
      <c r="I1994" s="34">
        <v>302</v>
      </c>
      <c r="J1994" s="34">
        <v>320</v>
      </c>
      <c r="K1994" s="34">
        <v>18</v>
      </c>
      <c r="Q1994" s="34" t="s">
        <v>702</v>
      </c>
      <c r="R1994" s="63" t="s">
        <v>1751</v>
      </c>
      <c r="S1994" s="83">
        <v>42915</v>
      </c>
    </row>
    <row r="1995" spans="1:20" x14ac:dyDescent="0.25">
      <c r="A1995" s="59">
        <v>300083</v>
      </c>
      <c r="B1995" s="59">
        <v>5</v>
      </c>
      <c r="C1995" s="85" t="s">
        <v>90</v>
      </c>
      <c r="D1995" s="85" t="s">
        <v>89</v>
      </c>
      <c r="F1995" s="85" t="s">
        <v>314</v>
      </c>
      <c r="I1995" s="34">
        <v>320</v>
      </c>
      <c r="J1995" s="34">
        <v>335</v>
      </c>
      <c r="K1995" s="34">
        <v>15</v>
      </c>
      <c r="Q1995" s="34" t="s">
        <v>702</v>
      </c>
      <c r="R1995" s="63" t="s">
        <v>1751</v>
      </c>
      <c r="S1995" s="83">
        <v>42915</v>
      </c>
    </row>
    <row r="1996" spans="1:20" x14ac:dyDescent="0.25">
      <c r="A1996" s="60">
        <v>300083</v>
      </c>
      <c r="B1996" s="59">
        <v>6</v>
      </c>
      <c r="C1996" s="85" t="s">
        <v>90</v>
      </c>
      <c r="D1996" s="85" t="s">
        <v>716</v>
      </c>
      <c r="I1996" s="34">
        <v>335</v>
      </c>
      <c r="J1996" s="34">
        <v>442</v>
      </c>
      <c r="K1996" s="34">
        <v>107</v>
      </c>
      <c r="Q1996" s="34" t="s">
        <v>702</v>
      </c>
      <c r="R1996" s="63" t="s">
        <v>1751</v>
      </c>
      <c r="S1996" s="83">
        <v>42915</v>
      </c>
    </row>
    <row r="1997" spans="1:20" x14ac:dyDescent="0.25">
      <c r="A1997" s="60">
        <v>300083</v>
      </c>
      <c r="B1997" s="59">
        <v>7</v>
      </c>
      <c r="C1997" s="85" t="s">
        <v>90</v>
      </c>
      <c r="D1997" s="85" t="s">
        <v>89</v>
      </c>
      <c r="F1997" s="85" t="s">
        <v>314</v>
      </c>
      <c r="I1997" s="34">
        <v>442</v>
      </c>
      <c r="J1997" s="34">
        <v>465</v>
      </c>
      <c r="K1997" s="34">
        <v>23</v>
      </c>
      <c r="Q1997" s="34" t="s">
        <v>702</v>
      </c>
      <c r="R1997" s="63" t="s">
        <v>1751</v>
      </c>
      <c r="S1997" s="83">
        <v>42915</v>
      </c>
    </row>
    <row r="1998" spans="1:20" x14ac:dyDescent="0.25">
      <c r="A1998" s="60">
        <v>300083</v>
      </c>
      <c r="B1998" s="59">
        <v>8</v>
      </c>
      <c r="C1998" s="85" t="s">
        <v>90</v>
      </c>
      <c r="D1998" s="85" t="s">
        <v>716</v>
      </c>
      <c r="I1998" s="34">
        <v>465</v>
      </c>
      <c r="J1998" s="34">
        <v>700</v>
      </c>
      <c r="K1998" s="34">
        <v>235</v>
      </c>
      <c r="Q1998" s="34" t="s">
        <v>702</v>
      </c>
      <c r="R1998" s="63" t="s">
        <v>1751</v>
      </c>
      <c r="S1998" s="83">
        <v>42915</v>
      </c>
    </row>
    <row r="1999" spans="1:20" x14ac:dyDescent="0.25">
      <c r="A1999" s="54">
        <v>300085</v>
      </c>
      <c r="B1999" s="54">
        <v>1</v>
      </c>
      <c r="C1999" s="85" t="s">
        <v>88</v>
      </c>
      <c r="F1999" s="85" t="s">
        <v>1752</v>
      </c>
      <c r="G1999" s="62"/>
      <c r="I1999" s="34">
        <v>491</v>
      </c>
      <c r="J1999" s="34">
        <v>1074</v>
      </c>
      <c r="K1999" s="34">
        <v>583</v>
      </c>
      <c r="M1999" s="34">
        <v>-101</v>
      </c>
      <c r="N1999" s="34">
        <v>-684</v>
      </c>
      <c r="Q1999" s="34" t="s">
        <v>702</v>
      </c>
      <c r="R1999" s="63" t="s">
        <v>306</v>
      </c>
      <c r="S1999" s="83">
        <v>42880</v>
      </c>
    </row>
    <row r="2000" spans="1:20" x14ac:dyDescent="0.25">
      <c r="A2000" s="59">
        <v>300085</v>
      </c>
      <c r="B2000" s="59">
        <v>2</v>
      </c>
      <c r="C2000" s="85" t="s">
        <v>88</v>
      </c>
      <c r="F2000" s="85" t="s">
        <v>314</v>
      </c>
      <c r="I2000" s="34">
        <v>733</v>
      </c>
      <c r="J2000" s="34">
        <v>1074</v>
      </c>
      <c r="K2000" s="34">
        <v>341</v>
      </c>
      <c r="M2000" s="34">
        <v>-343</v>
      </c>
      <c r="N2000" s="34">
        <v>-684</v>
      </c>
      <c r="Q2000" s="34" t="s">
        <v>702</v>
      </c>
      <c r="R2000" s="63" t="s">
        <v>306</v>
      </c>
      <c r="S2000" s="83">
        <v>42880</v>
      </c>
    </row>
    <row r="2001" spans="1:20" x14ac:dyDescent="0.25">
      <c r="A2001" s="59">
        <v>300085</v>
      </c>
      <c r="B2001" s="59">
        <v>3</v>
      </c>
      <c r="C2001" s="85" t="s">
        <v>88</v>
      </c>
      <c r="F2001" s="85" t="s">
        <v>1753</v>
      </c>
      <c r="I2001" s="34">
        <v>1074</v>
      </c>
      <c r="M2001" s="34">
        <v>-684</v>
      </c>
      <c r="N2001" s="34" t="s">
        <v>1756</v>
      </c>
      <c r="Q2001" s="34" t="s">
        <v>702</v>
      </c>
      <c r="R2001" s="63" t="s">
        <v>306</v>
      </c>
      <c r="S2001" s="83">
        <v>42880</v>
      </c>
    </row>
    <row r="2002" spans="1:20" x14ac:dyDescent="0.25">
      <c r="A2002" s="59">
        <v>300085</v>
      </c>
      <c r="B2002" s="59">
        <v>4</v>
      </c>
      <c r="C2002" s="85" t="s">
        <v>90</v>
      </c>
      <c r="D2002" s="85" t="s">
        <v>715</v>
      </c>
      <c r="I2002" s="34">
        <v>733</v>
      </c>
      <c r="J2002" s="34">
        <v>745</v>
      </c>
      <c r="K2002" s="34">
        <v>12</v>
      </c>
      <c r="Q2002" s="34" t="s">
        <v>702</v>
      </c>
      <c r="R2002" s="63" t="s">
        <v>1751</v>
      </c>
      <c r="S2002" s="83">
        <v>42915</v>
      </c>
    </row>
    <row r="2003" spans="1:20" x14ac:dyDescent="0.25">
      <c r="A2003" s="59">
        <v>300085</v>
      </c>
      <c r="B2003" s="59">
        <v>5</v>
      </c>
      <c r="C2003" s="85" t="s">
        <v>90</v>
      </c>
      <c r="D2003" s="85" t="s">
        <v>89</v>
      </c>
      <c r="F2003" s="85" t="s">
        <v>314</v>
      </c>
      <c r="I2003" s="34">
        <v>745</v>
      </c>
      <c r="J2003" s="34">
        <v>770</v>
      </c>
      <c r="K2003" s="34">
        <v>25</v>
      </c>
      <c r="Q2003" s="34" t="s">
        <v>702</v>
      </c>
      <c r="R2003" s="63" t="s">
        <v>1751</v>
      </c>
      <c r="S2003" s="83">
        <v>42915</v>
      </c>
    </row>
    <row r="2004" spans="1:20" x14ac:dyDescent="0.25">
      <c r="A2004" s="60">
        <v>300085</v>
      </c>
      <c r="B2004" s="59">
        <v>6</v>
      </c>
      <c r="C2004" s="85" t="s">
        <v>90</v>
      </c>
      <c r="D2004" s="85" t="s">
        <v>716</v>
      </c>
      <c r="I2004" s="34">
        <v>770</v>
      </c>
      <c r="J2004" s="34">
        <v>1094</v>
      </c>
      <c r="K2004" s="34">
        <v>324</v>
      </c>
      <c r="Q2004" s="34" t="s">
        <v>702</v>
      </c>
      <c r="R2004" s="63" t="s">
        <v>1751</v>
      </c>
      <c r="S2004" s="83">
        <v>42915</v>
      </c>
    </row>
    <row r="2005" spans="1:20" x14ac:dyDescent="0.25">
      <c r="A2005" s="54">
        <v>300092</v>
      </c>
      <c r="B2005" s="54">
        <v>1</v>
      </c>
      <c r="C2005" s="85" t="s">
        <v>88</v>
      </c>
      <c r="F2005" s="85" t="s">
        <v>1752</v>
      </c>
      <c r="I2005" s="34">
        <v>1323</v>
      </c>
      <c r="J2005" s="34">
        <v>1995</v>
      </c>
      <c r="K2005" s="34">
        <v>672</v>
      </c>
      <c r="L2005" s="62"/>
      <c r="M2005" s="34">
        <v>-836</v>
      </c>
      <c r="N2005" s="34">
        <v>-1508</v>
      </c>
      <c r="Q2005" s="34" t="s">
        <v>702</v>
      </c>
      <c r="R2005" s="63" t="s">
        <v>306</v>
      </c>
      <c r="S2005" s="83">
        <v>42880</v>
      </c>
    </row>
    <row r="2006" spans="1:20" x14ac:dyDescent="0.25">
      <c r="A2006" s="59">
        <v>300092</v>
      </c>
      <c r="B2006" s="59">
        <v>2</v>
      </c>
      <c r="C2006" s="85" t="s">
        <v>88</v>
      </c>
      <c r="F2006" s="85" t="s">
        <v>314</v>
      </c>
      <c r="I2006" s="34">
        <v>1569</v>
      </c>
      <c r="J2006" s="34">
        <v>1995</v>
      </c>
      <c r="K2006" s="34">
        <v>426</v>
      </c>
      <c r="M2006" s="34">
        <v>-1082</v>
      </c>
      <c r="N2006" s="34">
        <v>-1508</v>
      </c>
      <c r="Q2006" s="34" t="s">
        <v>702</v>
      </c>
      <c r="R2006" s="63" t="s">
        <v>306</v>
      </c>
      <c r="S2006" s="83">
        <v>42880</v>
      </c>
      <c r="T2006" s="34" t="s">
        <v>308</v>
      </c>
    </row>
    <row r="2007" spans="1:20" x14ac:dyDescent="0.25">
      <c r="A2007" s="59">
        <v>300092</v>
      </c>
      <c r="B2007" s="59">
        <v>3</v>
      </c>
      <c r="C2007" s="85" t="s">
        <v>88</v>
      </c>
      <c r="F2007" s="85" t="s">
        <v>1753</v>
      </c>
      <c r="I2007" s="34">
        <v>1995</v>
      </c>
      <c r="M2007" s="34">
        <v>-1508</v>
      </c>
      <c r="N2007" s="34" t="s">
        <v>1756</v>
      </c>
      <c r="Q2007" s="34" t="s">
        <v>702</v>
      </c>
      <c r="R2007" s="63" t="s">
        <v>306</v>
      </c>
      <c r="S2007" s="83">
        <v>42880</v>
      </c>
    </row>
    <row r="2008" spans="1:20" x14ac:dyDescent="0.25">
      <c r="A2008" s="59">
        <v>300092</v>
      </c>
      <c r="B2008" s="59">
        <v>4</v>
      </c>
      <c r="C2008" s="85" t="s">
        <v>90</v>
      </c>
      <c r="D2008" s="85" t="s">
        <v>715</v>
      </c>
      <c r="I2008" s="34">
        <v>1569</v>
      </c>
      <c r="J2008" s="34">
        <v>1576</v>
      </c>
      <c r="K2008" s="34">
        <v>7</v>
      </c>
      <c r="Q2008" s="34" t="s">
        <v>702</v>
      </c>
      <c r="R2008" s="63" t="s">
        <v>1751</v>
      </c>
      <c r="S2008" s="83">
        <v>42915</v>
      </c>
    </row>
    <row r="2009" spans="1:20" x14ac:dyDescent="0.25">
      <c r="A2009" s="59">
        <v>300092</v>
      </c>
      <c r="B2009" s="59">
        <v>5</v>
      </c>
      <c r="C2009" s="85" t="s">
        <v>90</v>
      </c>
      <c r="D2009" s="85" t="s">
        <v>89</v>
      </c>
      <c r="F2009" s="85" t="s">
        <v>314</v>
      </c>
      <c r="I2009" s="34">
        <v>1576</v>
      </c>
      <c r="J2009" s="34">
        <v>1595</v>
      </c>
      <c r="K2009" s="34">
        <v>19</v>
      </c>
      <c r="Q2009" s="34" t="s">
        <v>702</v>
      </c>
      <c r="R2009" s="63" t="s">
        <v>1751</v>
      </c>
      <c r="S2009" s="83">
        <v>42915</v>
      </c>
    </row>
    <row r="2010" spans="1:20" x14ac:dyDescent="0.25">
      <c r="A2010" s="60">
        <v>300092</v>
      </c>
      <c r="B2010" s="59">
        <v>6</v>
      </c>
      <c r="C2010" s="85" t="s">
        <v>90</v>
      </c>
      <c r="D2010" s="85" t="s">
        <v>716</v>
      </c>
      <c r="I2010" s="34">
        <v>1595</v>
      </c>
      <c r="J2010" s="34">
        <v>1696</v>
      </c>
      <c r="K2010" s="34">
        <v>101</v>
      </c>
      <c r="Q2010" s="34" t="s">
        <v>702</v>
      </c>
      <c r="R2010" s="63" t="s">
        <v>1751</v>
      </c>
      <c r="S2010" s="83">
        <v>42915</v>
      </c>
    </row>
    <row r="2011" spans="1:20" x14ac:dyDescent="0.25">
      <c r="A2011" s="60">
        <v>300092</v>
      </c>
      <c r="B2011" s="59">
        <v>7</v>
      </c>
      <c r="C2011" s="85" t="s">
        <v>90</v>
      </c>
      <c r="D2011" s="85" t="s">
        <v>89</v>
      </c>
      <c r="F2011" s="85" t="s">
        <v>314</v>
      </c>
      <c r="I2011" s="34">
        <v>1696</v>
      </c>
      <c r="J2011" s="34">
        <v>1722</v>
      </c>
      <c r="K2011" s="34">
        <v>26</v>
      </c>
      <c r="Q2011" s="34" t="s">
        <v>702</v>
      </c>
      <c r="R2011" s="63" t="s">
        <v>1751</v>
      </c>
      <c r="S2011" s="83">
        <v>42915</v>
      </c>
    </row>
    <row r="2012" spans="1:20" x14ac:dyDescent="0.25">
      <c r="A2012" s="60">
        <v>300092</v>
      </c>
      <c r="B2012" s="59">
        <v>8</v>
      </c>
      <c r="C2012" s="85" t="s">
        <v>90</v>
      </c>
      <c r="D2012" s="85" t="s">
        <v>716</v>
      </c>
      <c r="I2012" s="34">
        <v>1722</v>
      </c>
      <c r="J2012" s="34">
        <v>1929</v>
      </c>
      <c r="K2012" s="34">
        <v>207</v>
      </c>
      <c r="Q2012" s="34" t="s">
        <v>702</v>
      </c>
      <c r="R2012" s="63" t="s">
        <v>1751</v>
      </c>
      <c r="S2012" s="83">
        <v>42915</v>
      </c>
    </row>
    <row r="2013" spans="1:20" x14ac:dyDescent="0.25">
      <c r="A2013" s="60">
        <v>300092</v>
      </c>
      <c r="B2013" s="59">
        <v>9</v>
      </c>
      <c r="C2013" s="85" t="s">
        <v>90</v>
      </c>
      <c r="D2013" s="85" t="s">
        <v>715</v>
      </c>
      <c r="I2013" s="34">
        <v>1929</v>
      </c>
      <c r="J2013" s="34">
        <v>1960</v>
      </c>
      <c r="K2013" s="34">
        <v>31</v>
      </c>
      <c r="Q2013" s="34" t="s">
        <v>702</v>
      </c>
      <c r="R2013" s="63" t="s">
        <v>1751</v>
      </c>
      <c r="S2013" s="83">
        <v>42915</v>
      </c>
    </row>
    <row r="2014" spans="1:20" x14ac:dyDescent="0.25">
      <c r="A2014" s="60">
        <v>300092</v>
      </c>
      <c r="B2014" s="59">
        <v>10</v>
      </c>
      <c r="C2014" s="85" t="s">
        <v>90</v>
      </c>
      <c r="D2014" s="85" t="s">
        <v>89</v>
      </c>
      <c r="F2014" s="85" t="s">
        <v>314</v>
      </c>
      <c r="I2014" s="34">
        <v>1960</v>
      </c>
      <c r="J2014" s="34">
        <v>1995</v>
      </c>
      <c r="K2014" s="34">
        <v>35</v>
      </c>
      <c r="Q2014" s="34" t="s">
        <v>702</v>
      </c>
      <c r="R2014" s="63" t="s">
        <v>1751</v>
      </c>
      <c r="S2014" s="83">
        <v>42915</v>
      </c>
    </row>
    <row r="2015" spans="1:20" x14ac:dyDescent="0.25">
      <c r="A2015" s="54">
        <v>300097</v>
      </c>
      <c r="B2015" s="54">
        <v>1</v>
      </c>
      <c r="C2015" s="85" t="s">
        <v>88</v>
      </c>
      <c r="F2015" s="85" t="s">
        <v>1752</v>
      </c>
      <c r="G2015" s="62"/>
      <c r="J2015" s="34">
        <v>435</v>
      </c>
      <c r="K2015" s="34">
        <v>435</v>
      </c>
      <c r="M2015" s="34" t="s">
        <v>1756</v>
      </c>
      <c r="N2015" s="34">
        <v>129</v>
      </c>
      <c r="Q2015" s="34" t="s">
        <v>702</v>
      </c>
      <c r="R2015" s="63" t="s">
        <v>306</v>
      </c>
      <c r="S2015" s="83">
        <v>42880</v>
      </c>
    </row>
    <row r="2016" spans="1:20" x14ac:dyDescent="0.25">
      <c r="A2016" s="59">
        <v>300097</v>
      </c>
      <c r="B2016" s="59">
        <v>2</v>
      </c>
      <c r="C2016" s="85" t="s">
        <v>88</v>
      </c>
      <c r="F2016" s="85" t="s">
        <v>314</v>
      </c>
      <c r="J2016" s="34">
        <v>435</v>
      </c>
      <c r="K2016" s="34">
        <v>435</v>
      </c>
      <c r="M2016" s="34" t="s">
        <v>1756</v>
      </c>
      <c r="N2016" s="34">
        <v>129</v>
      </c>
      <c r="Q2016" s="34" t="s">
        <v>702</v>
      </c>
      <c r="R2016" s="63" t="s">
        <v>306</v>
      </c>
      <c r="S2016" s="83">
        <v>42880</v>
      </c>
    </row>
    <row r="2017" spans="1:20" x14ac:dyDescent="0.25">
      <c r="A2017" s="59">
        <v>300097</v>
      </c>
      <c r="B2017" s="59">
        <v>3</v>
      </c>
      <c r="C2017" s="85" t="s">
        <v>88</v>
      </c>
      <c r="F2017" s="85" t="s">
        <v>1753</v>
      </c>
      <c r="I2017" s="34">
        <v>435</v>
      </c>
      <c r="M2017" s="34">
        <v>129</v>
      </c>
      <c r="N2017" s="34" t="s">
        <v>1756</v>
      </c>
      <c r="Q2017" s="34" t="s">
        <v>702</v>
      </c>
      <c r="R2017" s="63" t="s">
        <v>306</v>
      </c>
      <c r="S2017" s="83">
        <v>42880</v>
      </c>
    </row>
    <row r="2018" spans="1:20" x14ac:dyDescent="0.25">
      <c r="A2018" s="59">
        <v>300097</v>
      </c>
      <c r="B2018" s="59">
        <v>4</v>
      </c>
      <c r="C2018" s="85" t="s">
        <v>90</v>
      </c>
      <c r="D2018" s="85" t="s">
        <v>716</v>
      </c>
      <c r="I2018" s="34">
        <v>300</v>
      </c>
      <c r="J2018" s="34">
        <v>435</v>
      </c>
      <c r="K2018" s="34">
        <v>135</v>
      </c>
      <c r="Q2018" s="34" t="s">
        <v>702</v>
      </c>
      <c r="R2018" s="63" t="s">
        <v>1751</v>
      </c>
      <c r="S2018" s="83">
        <v>42915</v>
      </c>
      <c r="T2018" s="34" t="s">
        <v>1747</v>
      </c>
    </row>
    <row r="2019" spans="1:20" x14ac:dyDescent="0.25">
      <c r="A2019" s="54">
        <v>300098</v>
      </c>
      <c r="B2019" s="54">
        <v>1</v>
      </c>
      <c r="C2019" s="85" t="s">
        <v>88</v>
      </c>
      <c r="F2019" s="85" t="s">
        <v>1752</v>
      </c>
      <c r="H2019" s="52"/>
      <c r="J2019" s="34">
        <v>558</v>
      </c>
      <c r="M2019" s="34" t="s">
        <v>1756</v>
      </c>
      <c r="N2019" s="34">
        <v>-29</v>
      </c>
      <c r="Q2019" s="34" t="s">
        <v>702</v>
      </c>
      <c r="R2019" s="63" t="s">
        <v>306</v>
      </c>
      <c r="S2019" s="83">
        <v>42880</v>
      </c>
    </row>
    <row r="2020" spans="1:20" x14ac:dyDescent="0.25">
      <c r="A2020" s="59">
        <v>300098</v>
      </c>
      <c r="B2020" s="59">
        <v>2</v>
      </c>
      <c r="C2020" s="85" t="s">
        <v>88</v>
      </c>
      <c r="F2020" s="85" t="s">
        <v>314</v>
      </c>
      <c r="J2020" s="34">
        <v>558</v>
      </c>
      <c r="M2020" s="34" t="s">
        <v>1756</v>
      </c>
      <c r="N2020" s="34">
        <v>-29</v>
      </c>
      <c r="Q2020" s="34" t="s">
        <v>702</v>
      </c>
      <c r="R2020" s="63" t="s">
        <v>306</v>
      </c>
      <c r="S2020" s="83">
        <v>42880</v>
      </c>
      <c r="T2020" s="34" t="s">
        <v>308</v>
      </c>
    </row>
    <row r="2021" spans="1:20" x14ac:dyDescent="0.25">
      <c r="A2021" s="59">
        <v>300098</v>
      </c>
      <c r="B2021" s="59">
        <v>3</v>
      </c>
      <c r="C2021" s="85" t="s">
        <v>88</v>
      </c>
      <c r="F2021" s="85" t="s">
        <v>1753</v>
      </c>
      <c r="I2021" s="34">
        <v>558</v>
      </c>
      <c r="M2021" s="34">
        <v>-29</v>
      </c>
      <c r="N2021" s="34" t="s">
        <v>1756</v>
      </c>
      <c r="Q2021" s="34" t="s">
        <v>702</v>
      </c>
      <c r="R2021" s="63" t="s">
        <v>306</v>
      </c>
      <c r="S2021" s="83">
        <v>42880</v>
      </c>
    </row>
    <row r="2022" spans="1:20" x14ac:dyDescent="0.25">
      <c r="A2022" s="59">
        <v>300098</v>
      </c>
      <c r="B2022" s="59">
        <v>4</v>
      </c>
      <c r="C2022" s="85" t="s">
        <v>90</v>
      </c>
      <c r="D2022" s="85" t="s">
        <v>716</v>
      </c>
      <c r="I2022" s="34">
        <v>350</v>
      </c>
      <c r="J2022" s="34">
        <v>558</v>
      </c>
      <c r="K2022" s="34">
        <v>208</v>
      </c>
      <c r="Q2022" s="34" t="s">
        <v>702</v>
      </c>
      <c r="R2022" s="63" t="s">
        <v>1751</v>
      </c>
      <c r="S2022" s="83">
        <v>42915</v>
      </c>
      <c r="T2022" s="34" t="s">
        <v>1748</v>
      </c>
    </row>
    <row r="2023" spans="1:20" x14ac:dyDescent="0.25">
      <c r="A2023" s="54">
        <v>300099</v>
      </c>
      <c r="B2023" s="54">
        <v>1</v>
      </c>
      <c r="C2023" s="85" t="s">
        <v>88</v>
      </c>
      <c r="F2023" s="85" t="s">
        <v>1752</v>
      </c>
      <c r="J2023" s="34">
        <v>423</v>
      </c>
      <c r="K2023" s="34">
        <v>423</v>
      </c>
      <c r="L2023" s="62"/>
      <c r="M2023" s="62" t="s">
        <v>1756</v>
      </c>
      <c r="N2023" s="34">
        <v>107</v>
      </c>
      <c r="Q2023" s="34" t="s">
        <v>702</v>
      </c>
      <c r="R2023" s="63" t="s">
        <v>306</v>
      </c>
      <c r="S2023" s="83">
        <v>42880</v>
      </c>
      <c r="T2023" s="34" t="s">
        <v>1745</v>
      </c>
    </row>
    <row r="2024" spans="1:20" x14ac:dyDescent="0.25">
      <c r="A2024" s="59">
        <v>300099</v>
      </c>
      <c r="B2024" s="59">
        <v>2</v>
      </c>
      <c r="C2024" s="85" t="s">
        <v>88</v>
      </c>
      <c r="F2024" s="85" t="s">
        <v>314</v>
      </c>
      <c r="J2024" s="34">
        <v>423</v>
      </c>
      <c r="K2024" s="34">
        <v>423</v>
      </c>
      <c r="M2024" s="34" t="s">
        <v>1756</v>
      </c>
      <c r="N2024" s="34">
        <v>107</v>
      </c>
      <c r="Q2024" s="34" t="s">
        <v>702</v>
      </c>
      <c r="R2024" s="63" t="s">
        <v>306</v>
      </c>
      <c r="S2024" s="83">
        <v>42880</v>
      </c>
      <c r="T2024" s="34" t="s">
        <v>1745</v>
      </c>
    </row>
    <row r="2025" spans="1:20" x14ac:dyDescent="0.25">
      <c r="A2025" s="59">
        <v>300099</v>
      </c>
      <c r="B2025" s="59">
        <v>3</v>
      </c>
      <c r="C2025" s="85" t="s">
        <v>88</v>
      </c>
      <c r="F2025" s="85" t="s">
        <v>1753</v>
      </c>
      <c r="I2025" s="34">
        <v>423</v>
      </c>
      <c r="M2025" s="34">
        <v>107</v>
      </c>
      <c r="N2025" s="34" t="s">
        <v>1756</v>
      </c>
      <c r="Q2025" s="34" t="s">
        <v>702</v>
      </c>
      <c r="R2025" s="63" t="s">
        <v>306</v>
      </c>
      <c r="S2025" s="83">
        <v>42880</v>
      </c>
      <c r="T2025" s="34" t="s">
        <v>1745</v>
      </c>
    </row>
    <row r="2026" spans="1:20" x14ac:dyDescent="0.25">
      <c r="A2026" s="54">
        <v>300106</v>
      </c>
      <c r="B2026" s="54">
        <v>1</v>
      </c>
      <c r="C2026" s="85" t="s">
        <v>88</v>
      </c>
      <c r="F2026" s="85" t="s">
        <v>1752</v>
      </c>
      <c r="H2026" s="52"/>
      <c r="J2026" s="34">
        <v>761</v>
      </c>
      <c r="K2026" s="34">
        <v>761</v>
      </c>
      <c r="M2026" s="34" t="s">
        <v>1756</v>
      </c>
      <c r="N2026" s="34">
        <v>-177</v>
      </c>
      <c r="Q2026" s="34" t="s">
        <v>702</v>
      </c>
      <c r="R2026" s="63" t="s">
        <v>306</v>
      </c>
      <c r="S2026" s="83">
        <v>42880</v>
      </c>
    </row>
    <row r="2027" spans="1:20" x14ac:dyDescent="0.25">
      <c r="A2027" s="54">
        <v>300106</v>
      </c>
      <c r="B2027" s="59">
        <v>2</v>
      </c>
      <c r="C2027" s="85" t="s">
        <v>88</v>
      </c>
      <c r="F2027" s="85" t="s">
        <v>314</v>
      </c>
      <c r="I2027" s="34">
        <v>447</v>
      </c>
      <c r="J2027" s="34">
        <v>761</v>
      </c>
      <c r="K2027" s="34">
        <v>314</v>
      </c>
      <c r="M2027" s="34">
        <v>137</v>
      </c>
      <c r="N2027" s="34">
        <v>-177</v>
      </c>
      <c r="Q2027" s="34" t="s">
        <v>702</v>
      </c>
      <c r="R2027" s="63" t="s">
        <v>306</v>
      </c>
      <c r="S2027" s="83">
        <v>42880</v>
      </c>
    </row>
    <row r="2028" spans="1:20" x14ac:dyDescent="0.25">
      <c r="A2028" s="54">
        <v>300106</v>
      </c>
      <c r="B2028" s="59">
        <v>3</v>
      </c>
      <c r="C2028" s="85" t="s">
        <v>88</v>
      </c>
      <c r="F2028" s="85" t="s">
        <v>1753</v>
      </c>
      <c r="I2028" s="34">
        <v>761</v>
      </c>
      <c r="M2028" s="34">
        <v>-177</v>
      </c>
      <c r="N2028" s="34" t="s">
        <v>1756</v>
      </c>
      <c r="Q2028" s="34" t="s">
        <v>702</v>
      </c>
      <c r="R2028" s="63" t="s">
        <v>306</v>
      </c>
      <c r="S2028" s="83">
        <v>42880</v>
      </c>
    </row>
    <row r="2029" spans="1:20" x14ac:dyDescent="0.25">
      <c r="A2029" s="54">
        <v>300106</v>
      </c>
      <c r="B2029" s="59">
        <v>4</v>
      </c>
      <c r="C2029" s="85" t="s">
        <v>90</v>
      </c>
      <c r="D2029" s="85" t="s">
        <v>715</v>
      </c>
      <c r="I2029" s="34">
        <v>447</v>
      </c>
      <c r="J2029" s="34">
        <v>465</v>
      </c>
      <c r="K2029" s="34">
        <v>18</v>
      </c>
      <c r="Q2029" s="34" t="s">
        <v>702</v>
      </c>
      <c r="R2029" s="63" t="s">
        <v>1751</v>
      </c>
      <c r="S2029" s="83">
        <v>42915</v>
      </c>
    </row>
    <row r="2030" spans="1:20" x14ac:dyDescent="0.25">
      <c r="A2030" s="54">
        <v>300106</v>
      </c>
      <c r="B2030" s="59">
        <v>5</v>
      </c>
      <c r="C2030" s="85" t="s">
        <v>90</v>
      </c>
      <c r="D2030" s="85" t="s">
        <v>89</v>
      </c>
      <c r="F2030" s="85" t="s">
        <v>314</v>
      </c>
      <c r="I2030" s="34">
        <v>465</v>
      </c>
      <c r="J2030" s="34">
        <v>539</v>
      </c>
      <c r="K2030" s="34">
        <v>74</v>
      </c>
      <c r="Q2030" s="34" t="s">
        <v>702</v>
      </c>
      <c r="R2030" s="63" t="s">
        <v>1751</v>
      </c>
      <c r="S2030" s="83">
        <v>42915</v>
      </c>
    </row>
    <row r="2031" spans="1:20" x14ac:dyDescent="0.25">
      <c r="A2031" s="54">
        <v>300106</v>
      </c>
      <c r="B2031" s="59">
        <v>6</v>
      </c>
      <c r="C2031" s="85" t="s">
        <v>90</v>
      </c>
      <c r="D2031" s="85" t="s">
        <v>713</v>
      </c>
      <c r="I2031" s="34">
        <v>539</v>
      </c>
      <c r="J2031" s="34">
        <v>592</v>
      </c>
      <c r="K2031" s="34">
        <v>53</v>
      </c>
      <c r="Q2031" s="34" t="s">
        <v>702</v>
      </c>
      <c r="R2031" s="63" t="s">
        <v>1751</v>
      </c>
      <c r="S2031" s="83">
        <v>42915</v>
      </c>
    </row>
    <row r="2032" spans="1:20" x14ac:dyDescent="0.25">
      <c r="A2032" s="54">
        <v>300106</v>
      </c>
      <c r="B2032" s="59">
        <v>7</v>
      </c>
      <c r="C2032" s="85" t="s">
        <v>90</v>
      </c>
      <c r="D2032" s="85" t="s">
        <v>89</v>
      </c>
      <c r="F2032" s="85" t="s">
        <v>314</v>
      </c>
      <c r="I2032" s="34">
        <v>592</v>
      </c>
      <c r="J2032" s="34">
        <v>610</v>
      </c>
      <c r="K2032" s="34">
        <v>18</v>
      </c>
      <c r="Q2032" s="34" t="s">
        <v>702</v>
      </c>
      <c r="R2032" s="63" t="s">
        <v>1751</v>
      </c>
      <c r="S2032" s="83">
        <v>42915</v>
      </c>
    </row>
    <row r="2033" spans="1:20" x14ac:dyDescent="0.25">
      <c r="A2033" s="54">
        <v>300106</v>
      </c>
      <c r="B2033" s="59">
        <v>8</v>
      </c>
      <c r="C2033" s="85" t="s">
        <v>90</v>
      </c>
      <c r="D2033" s="85" t="s">
        <v>713</v>
      </c>
      <c r="I2033" s="34">
        <v>610</v>
      </c>
      <c r="J2033" s="34">
        <v>634</v>
      </c>
      <c r="K2033" s="34">
        <v>24</v>
      </c>
      <c r="Q2033" s="34" t="s">
        <v>702</v>
      </c>
      <c r="R2033" s="63" t="s">
        <v>1751</v>
      </c>
      <c r="S2033" s="83">
        <v>42915</v>
      </c>
    </row>
    <row r="2034" spans="1:20" x14ac:dyDescent="0.25">
      <c r="A2034" s="54">
        <v>300106</v>
      </c>
      <c r="B2034" s="59">
        <v>9</v>
      </c>
      <c r="C2034" s="85" t="s">
        <v>90</v>
      </c>
      <c r="D2034" s="85" t="s">
        <v>89</v>
      </c>
      <c r="F2034" s="85" t="s">
        <v>314</v>
      </c>
      <c r="I2034" s="34">
        <v>634</v>
      </c>
      <c r="J2034" s="34">
        <v>650</v>
      </c>
      <c r="K2034" s="34">
        <v>16</v>
      </c>
      <c r="Q2034" s="34" t="s">
        <v>702</v>
      </c>
      <c r="R2034" s="63" t="s">
        <v>1751</v>
      </c>
      <c r="S2034" s="83">
        <v>42915</v>
      </c>
    </row>
    <row r="2035" spans="1:20" x14ac:dyDescent="0.25">
      <c r="A2035" s="54">
        <v>300106</v>
      </c>
      <c r="B2035" s="59">
        <v>10</v>
      </c>
      <c r="C2035" s="85" t="s">
        <v>90</v>
      </c>
      <c r="D2035" s="85" t="s">
        <v>713</v>
      </c>
      <c r="I2035" s="34">
        <v>650</v>
      </c>
      <c r="J2035" s="34">
        <v>761</v>
      </c>
      <c r="K2035" s="34">
        <v>111</v>
      </c>
      <c r="Q2035" s="34" t="s">
        <v>702</v>
      </c>
      <c r="R2035" s="63" t="s">
        <v>1751</v>
      </c>
      <c r="S2035" s="83">
        <v>42915</v>
      </c>
    </row>
    <row r="2036" spans="1:20" x14ac:dyDescent="0.25">
      <c r="A2036" s="54">
        <v>300118</v>
      </c>
      <c r="B2036" s="54">
        <v>1</v>
      </c>
      <c r="C2036" s="85" t="s">
        <v>88</v>
      </c>
      <c r="F2036" s="85" t="s">
        <v>1752</v>
      </c>
      <c r="G2036" s="62"/>
      <c r="I2036" s="34">
        <v>1257</v>
      </c>
      <c r="J2036" s="34">
        <v>1947</v>
      </c>
      <c r="K2036" s="34">
        <v>690</v>
      </c>
      <c r="M2036" s="34">
        <v>-845</v>
      </c>
      <c r="N2036" s="34">
        <v>-1535</v>
      </c>
      <c r="Q2036" s="34" t="s">
        <v>702</v>
      </c>
      <c r="R2036" s="63" t="s">
        <v>306</v>
      </c>
      <c r="S2036" s="83">
        <v>42880</v>
      </c>
    </row>
    <row r="2037" spans="1:20" x14ac:dyDescent="0.25">
      <c r="A2037" s="59">
        <v>300118</v>
      </c>
      <c r="B2037" s="59">
        <v>2</v>
      </c>
      <c r="C2037" s="85" t="s">
        <v>88</v>
      </c>
      <c r="F2037" s="85" t="s">
        <v>314</v>
      </c>
      <c r="I2037" s="34">
        <v>1571</v>
      </c>
      <c r="J2037" s="34">
        <v>1947</v>
      </c>
      <c r="K2037" s="34">
        <v>376</v>
      </c>
      <c r="M2037" s="34">
        <v>-1159</v>
      </c>
      <c r="N2037" s="34">
        <v>-1535</v>
      </c>
      <c r="Q2037" s="34" t="s">
        <v>702</v>
      </c>
      <c r="R2037" s="63" t="s">
        <v>306</v>
      </c>
      <c r="S2037" s="83">
        <v>42880</v>
      </c>
    </row>
    <row r="2038" spans="1:20" x14ac:dyDescent="0.25">
      <c r="A2038" s="59">
        <v>300118</v>
      </c>
      <c r="B2038" s="59">
        <v>3</v>
      </c>
      <c r="C2038" s="85" t="s">
        <v>88</v>
      </c>
      <c r="F2038" s="85" t="s">
        <v>1753</v>
      </c>
      <c r="I2038" s="34">
        <v>1947</v>
      </c>
      <c r="M2038" s="34">
        <v>-1535</v>
      </c>
      <c r="N2038" s="34" t="s">
        <v>1756</v>
      </c>
      <c r="Q2038" s="34" t="s">
        <v>702</v>
      </c>
      <c r="R2038" s="63" t="s">
        <v>306</v>
      </c>
      <c r="S2038" s="83">
        <v>42880</v>
      </c>
    </row>
    <row r="2039" spans="1:20" x14ac:dyDescent="0.25">
      <c r="A2039" s="59">
        <v>300118</v>
      </c>
      <c r="B2039" s="59">
        <v>4</v>
      </c>
      <c r="C2039" s="85" t="s">
        <v>90</v>
      </c>
      <c r="D2039" s="85" t="s">
        <v>715</v>
      </c>
      <c r="I2039" s="34">
        <v>1571</v>
      </c>
      <c r="J2039" s="34">
        <v>1580</v>
      </c>
      <c r="K2039" s="34">
        <v>9</v>
      </c>
      <c r="Q2039" s="34" t="s">
        <v>702</v>
      </c>
      <c r="R2039" s="63" t="s">
        <v>1751</v>
      </c>
      <c r="S2039" s="83">
        <v>42915</v>
      </c>
    </row>
    <row r="2040" spans="1:20" x14ac:dyDescent="0.25">
      <c r="A2040" s="59">
        <v>300118</v>
      </c>
      <c r="B2040" s="59">
        <v>5</v>
      </c>
      <c r="C2040" s="85" t="s">
        <v>90</v>
      </c>
      <c r="D2040" s="85" t="s">
        <v>89</v>
      </c>
      <c r="F2040" s="85" t="s">
        <v>314</v>
      </c>
      <c r="I2040" s="34">
        <v>1580</v>
      </c>
      <c r="J2040" s="34">
        <v>1625</v>
      </c>
      <c r="K2040" s="34">
        <v>45</v>
      </c>
      <c r="Q2040" s="34" t="s">
        <v>702</v>
      </c>
      <c r="R2040" s="63" t="s">
        <v>1751</v>
      </c>
      <c r="S2040" s="83">
        <v>42915</v>
      </c>
    </row>
    <row r="2041" spans="1:20" x14ac:dyDescent="0.25">
      <c r="A2041" s="60">
        <v>300118</v>
      </c>
      <c r="B2041" s="59">
        <v>6</v>
      </c>
      <c r="C2041" s="85" t="s">
        <v>90</v>
      </c>
      <c r="D2041" s="85" t="s">
        <v>713</v>
      </c>
      <c r="I2041" s="34">
        <v>1625</v>
      </c>
      <c r="J2041" s="34">
        <v>1680</v>
      </c>
      <c r="K2041" s="34">
        <v>55</v>
      </c>
      <c r="Q2041" s="34" t="s">
        <v>702</v>
      </c>
      <c r="R2041" s="63" t="s">
        <v>1751</v>
      </c>
      <c r="S2041" s="83">
        <v>42915</v>
      </c>
    </row>
    <row r="2042" spans="1:20" x14ac:dyDescent="0.25">
      <c r="A2042" s="60">
        <v>300118</v>
      </c>
      <c r="B2042" s="59">
        <v>7</v>
      </c>
      <c r="C2042" s="85" t="s">
        <v>90</v>
      </c>
      <c r="D2042" s="85" t="s">
        <v>89</v>
      </c>
      <c r="F2042" s="85" t="s">
        <v>314</v>
      </c>
      <c r="I2042" s="34">
        <v>1680</v>
      </c>
      <c r="J2042" s="34">
        <v>1715</v>
      </c>
      <c r="K2042" s="34">
        <v>35</v>
      </c>
      <c r="Q2042" s="34" t="s">
        <v>702</v>
      </c>
      <c r="R2042" s="63" t="s">
        <v>1751</v>
      </c>
      <c r="S2042" s="83">
        <v>42915</v>
      </c>
    </row>
    <row r="2043" spans="1:20" x14ac:dyDescent="0.25">
      <c r="A2043" s="60">
        <v>300118</v>
      </c>
      <c r="B2043" s="59">
        <v>8</v>
      </c>
      <c r="C2043" s="85" t="s">
        <v>90</v>
      </c>
      <c r="D2043" s="85" t="s">
        <v>713</v>
      </c>
      <c r="I2043" s="34">
        <v>1715</v>
      </c>
      <c r="J2043" s="34">
        <v>1865</v>
      </c>
      <c r="K2043" s="34">
        <v>150</v>
      </c>
      <c r="Q2043" s="34" t="s">
        <v>702</v>
      </c>
      <c r="R2043" s="63" t="s">
        <v>1751</v>
      </c>
      <c r="S2043" s="83">
        <v>42915</v>
      </c>
    </row>
    <row r="2044" spans="1:20" x14ac:dyDescent="0.25">
      <c r="A2044" s="60">
        <v>300118</v>
      </c>
      <c r="B2044" s="59">
        <v>9</v>
      </c>
      <c r="C2044" s="85" t="s">
        <v>90</v>
      </c>
      <c r="D2044" s="85" t="s">
        <v>89</v>
      </c>
      <c r="F2044" s="85" t="s">
        <v>314</v>
      </c>
      <c r="I2044" s="34">
        <v>1865</v>
      </c>
      <c r="J2044" s="34">
        <v>1947</v>
      </c>
      <c r="K2044" s="34">
        <v>82</v>
      </c>
      <c r="Q2044" s="34" t="s">
        <v>702</v>
      </c>
      <c r="R2044" s="63" t="s">
        <v>1751</v>
      </c>
      <c r="S2044" s="83">
        <v>42915</v>
      </c>
    </row>
    <row r="2045" spans="1:20" x14ac:dyDescent="0.25">
      <c r="A2045" s="54">
        <v>300122</v>
      </c>
      <c r="B2045" s="54">
        <v>1</v>
      </c>
      <c r="C2045" s="85" t="s">
        <v>88</v>
      </c>
      <c r="F2045" s="85" t="s">
        <v>1752</v>
      </c>
      <c r="I2045" s="34">
        <v>919</v>
      </c>
      <c r="J2045" s="34">
        <v>1625</v>
      </c>
      <c r="K2045" s="34">
        <v>706</v>
      </c>
      <c r="L2045" s="64"/>
      <c r="M2045" s="34">
        <v>-626</v>
      </c>
      <c r="N2045" s="34">
        <v>-1332</v>
      </c>
      <c r="Q2045" s="34" t="s">
        <v>702</v>
      </c>
      <c r="R2045" s="63" t="s">
        <v>306</v>
      </c>
      <c r="S2045" s="83">
        <v>42880</v>
      </c>
    </row>
    <row r="2046" spans="1:20" x14ac:dyDescent="0.25">
      <c r="A2046" s="54">
        <v>300122</v>
      </c>
      <c r="B2046" s="59">
        <v>2</v>
      </c>
      <c r="C2046" s="85" t="s">
        <v>88</v>
      </c>
      <c r="F2046" s="85" t="s">
        <v>314</v>
      </c>
      <c r="I2046" s="34">
        <v>1229</v>
      </c>
      <c r="J2046" s="34">
        <v>1625</v>
      </c>
      <c r="K2046" s="34">
        <v>396</v>
      </c>
      <c r="M2046" s="34">
        <v>-936</v>
      </c>
      <c r="N2046" s="34">
        <v>-1332</v>
      </c>
      <c r="Q2046" s="34" t="s">
        <v>702</v>
      </c>
      <c r="R2046" s="63" t="s">
        <v>306</v>
      </c>
      <c r="S2046" s="83">
        <v>42880</v>
      </c>
      <c r="T2046" s="34" t="s">
        <v>308</v>
      </c>
    </row>
    <row r="2047" spans="1:20" x14ac:dyDescent="0.25">
      <c r="A2047" s="54">
        <v>300122</v>
      </c>
      <c r="B2047" s="59">
        <v>3</v>
      </c>
      <c r="C2047" s="85" t="s">
        <v>88</v>
      </c>
      <c r="F2047" s="85" t="s">
        <v>1753</v>
      </c>
      <c r="I2047" s="34">
        <v>1625</v>
      </c>
      <c r="M2047" s="34">
        <v>-1332</v>
      </c>
      <c r="N2047" s="34" t="s">
        <v>1756</v>
      </c>
      <c r="Q2047" s="34" t="s">
        <v>702</v>
      </c>
      <c r="R2047" s="63" t="s">
        <v>306</v>
      </c>
      <c r="S2047" s="83">
        <v>42880</v>
      </c>
    </row>
    <row r="2048" spans="1:20" x14ac:dyDescent="0.25">
      <c r="A2048" s="54">
        <v>300122</v>
      </c>
      <c r="B2048" s="59">
        <v>4</v>
      </c>
      <c r="C2048" s="85" t="s">
        <v>90</v>
      </c>
      <c r="D2048" s="85" t="s">
        <v>713</v>
      </c>
      <c r="I2048" s="34">
        <v>1229</v>
      </c>
      <c r="J2048" s="34">
        <v>1235</v>
      </c>
      <c r="K2048" s="34">
        <v>6</v>
      </c>
      <c r="Q2048" s="34" t="s">
        <v>702</v>
      </c>
      <c r="R2048" s="63" t="s">
        <v>1751</v>
      </c>
      <c r="S2048" s="83">
        <v>42915</v>
      </c>
    </row>
    <row r="2049" spans="1:20" x14ac:dyDescent="0.25">
      <c r="A2049" s="54">
        <v>300122</v>
      </c>
      <c r="B2049" s="59">
        <v>5</v>
      </c>
      <c r="C2049" s="85" t="s">
        <v>90</v>
      </c>
      <c r="D2049" s="85" t="s">
        <v>89</v>
      </c>
      <c r="F2049" s="85" t="s">
        <v>314</v>
      </c>
      <c r="I2049" s="34">
        <v>1235</v>
      </c>
      <c r="J2049" s="34">
        <v>1268</v>
      </c>
      <c r="K2049" s="34">
        <v>33</v>
      </c>
      <c r="Q2049" s="34" t="s">
        <v>702</v>
      </c>
      <c r="R2049" s="63" t="s">
        <v>1751</v>
      </c>
      <c r="S2049" s="83">
        <v>42915</v>
      </c>
    </row>
    <row r="2050" spans="1:20" x14ac:dyDescent="0.25">
      <c r="A2050" s="54">
        <v>300122</v>
      </c>
      <c r="B2050" s="59">
        <v>6</v>
      </c>
      <c r="C2050" s="85" t="s">
        <v>90</v>
      </c>
      <c r="D2050" s="85" t="s">
        <v>716</v>
      </c>
      <c r="I2050" s="34">
        <v>1268</v>
      </c>
      <c r="J2050" s="34">
        <v>1310</v>
      </c>
      <c r="K2050" s="34">
        <v>42</v>
      </c>
      <c r="Q2050" s="34" t="s">
        <v>702</v>
      </c>
      <c r="R2050" s="63" t="s">
        <v>1751</v>
      </c>
      <c r="S2050" s="83">
        <v>42915</v>
      </c>
    </row>
    <row r="2051" spans="1:20" x14ac:dyDescent="0.25">
      <c r="A2051" s="54">
        <v>300122</v>
      </c>
      <c r="B2051" s="59">
        <v>7</v>
      </c>
      <c r="C2051" s="85" t="s">
        <v>90</v>
      </c>
      <c r="D2051" s="85" t="s">
        <v>715</v>
      </c>
      <c r="I2051" s="34">
        <v>1310</v>
      </c>
      <c r="J2051" s="34">
        <v>1580</v>
      </c>
      <c r="K2051" s="34">
        <v>270</v>
      </c>
      <c r="Q2051" s="34" t="s">
        <v>702</v>
      </c>
      <c r="R2051" s="63" t="s">
        <v>1751</v>
      </c>
      <c r="S2051" s="83">
        <v>42915</v>
      </c>
    </row>
    <row r="2052" spans="1:20" x14ac:dyDescent="0.25">
      <c r="A2052" s="54">
        <v>300122</v>
      </c>
      <c r="B2052" s="59">
        <v>8</v>
      </c>
      <c r="C2052" s="85" t="s">
        <v>90</v>
      </c>
      <c r="D2052" s="85" t="s">
        <v>89</v>
      </c>
      <c r="F2052" s="85" t="s">
        <v>314</v>
      </c>
      <c r="I2052" s="34">
        <v>1580</v>
      </c>
      <c r="J2052" s="34">
        <v>1607</v>
      </c>
      <c r="K2052" s="34">
        <v>27</v>
      </c>
      <c r="Q2052" s="34" t="s">
        <v>702</v>
      </c>
      <c r="R2052" s="63" t="s">
        <v>1751</v>
      </c>
      <c r="S2052" s="83">
        <v>42915</v>
      </c>
    </row>
    <row r="2053" spans="1:20" x14ac:dyDescent="0.25">
      <c r="A2053" s="54">
        <v>300122</v>
      </c>
      <c r="B2053" s="59">
        <v>9</v>
      </c>
      <c r="C2053" s="85" t="s">
        <v>90</v>
      </c>
      <c r="D2053" s="85" t="s">
        <v>716</v>
      </c>
      <c r="I2053" s="34">
        <v>1607</v>
      </c>
      <c r="J2053" s="34">
        <v>1625</v>
      </c>
      <c r="K2053" s="34">
        <v>18</v>
      </c>
      <c r="Q2053" s="34" t="s">
        <v>702</v>
      </c>
      <c r="R2053" s="63" t="s">
        <v>1751</v>
      </c>
      <c r="S2053" s="83">
        <v>42915</v>
      </c>
    </row>
    <row r="2054" spans="1:20" x14ac:dyDescent="0.25">
      <c r="A2054" s="54">
        <v>300129</v>
      </c>
      <c r="B2054" s="54">
        <v>1</v>
      </c>
      <c r="C2054" s="85" t="s">
        <v>88</v>
      </c>
      <c r="F2054" s="85" t="s">
        <v>1752</v>
      </c>
      <c r="I2054" s="34">
        <v>589</v>
      </c>
      <c r="J2054" s="34">
        <v>1138</v>
      </c>
      <c r="K2054" s="34">
        <v>549</v>
      </c>
      <c r="L2054" s="62"/>
      <c r="M2054" s="62">
        <v>-302</v>
      </c>
      <c r="N2054" s="34">
        <v>-851</v>
      </c>
      <c r="Q2054" s="34" t="s">
        <v>702</v>
      </c>
      <c r="R2054" s="63" t="s">
        <v>306</v>
      </c>
      <c r="S2054" s="83">
        <v>42880</v>
      </c>
      <c r="T2054" s="34" t="s">
        <v>308</v>
      </c>
    </row>
    <row r="2055" spans="1:20" x14ac:dyDescent="0.25">
      <c r="A2055" s="59">
        <v>300129</v>
      </c>
      <c r="B2055" s="59">
        <v>2</v>
      </c>
      <c r="C2055" s="85" t="s">
        <v>88</v>
      </c>
      <c r="F2055" s="85" t="s">
        <v>314</v>
      </c>
      <c r="I2055" s="34">
        <v>981</v>
      </c>
      <c r="J2055" s="34">
        <v>1138</v>
      </c>
      <c r="K2055" s="34">
        <v>157</v>
      </c>
      <c r="M2055" s="34">
        <v>-694</v>
      </c>
      <c r="N2055" s="34">
        <v>-851</v>
      </c>
      <c r="Q2055" s="34" t="s">
        <v>702</v>
      </c>
      <c r="R2055" s="63" t="s">
        <v>306</v>
      </c>
      <c r="S2055" s="83">
        <v>42880</v>
      </c>
    </row>
    <row r="2056" spans="1:20" x14ac:dyDescent="0.25">
      <c r="A2056" s="59">
        <v>300129</v>
      </c>
      <c r="B2056" s="59">
        <v>3</v>
      </c>
      <c r="C2056" s="85" t="s">
        <v>88</v>
      </c>
      <c r="F2056" s="85" t="s">
        <v>1753</v>
      </c>
      <c r="I2056" s="34">
        <v>1138</v>
      </c>
      <c r="M2056" s="34">
        <v>-851</v>
      </c>
      <c r="N2056" s="34" t="s">
        <v>1756</v>
      </c>
      <c r="Q2056" s="34" t="s">
        <v>702</v>
      </c>
      <c r="R2056" s="63" t="s">
        <v>306</v>
      </c>
      <c r="S2056" s="83">
        <v>42880</v>
      </c>
      <c r="T2056" s="34" t="s">
        <v>308</v>
      </c>
    </row>
    <row r="2057" spans="1:20" x14ac:dyDescent="0.25">
      <c r="A2057" s="59">
        <v>300129</v>
      </c>
      <c r="B2057" s="59">
        <v>4</v>
      </c>
      <c r="C2057" s="85" t="s">
        <v>90</v>
      </c>
      <c r="D2057" s="85" t="s">
        <v>715</v>
      </c>
      <c r="I2057" s="34">
        <v>981</v>
      </c>
      <c r="J2057" s="34">
        <v>1025</v>
      </c>
      <c r="K2057" s="34">
        <v>44</v>
      </c>
      <c r="Q2057" s="34" t="s">
        <v>702</v>
      </c>
      <c r="R2057" s="63" t="s">
        <v>1751</v>
      </c>
      <c r="S2057" s="83">
        <v>42915</v>
      </c>
    </row>
    <row r="2058" spans="1:20" x14ac:dyDescent="0.25">
      <c r="A2058" s="59">
        <v>300129</v>
      </c>
      <c r="B2058" s="59">
        <v>5</v>
      </c>
      <c r="C2058" s="85" t="s">
        <v>90</v>
      </c>
      <c r="D2058" s="85" t="s">
        <v>89</v>
      </c>
      <c r="F2058" s="85" t="s">
        <v>314</v>
      </c>
      <c r="I2058" s="34">
        <v>1025</v>
      </c>
      <c r="J2058" s="34">
        <v>1057</v>
      </c>
      <c r="K2058" s="34">
        <v>32</v>
      </c>
      <c r="Q2058" s="34" t="s">
        <v>702</v>
      </c>
      <c r="R2058" s="63" t="s">
        <v>1751</v>
      </c>
      <c r="S2058" s="83">
        <v>42915</v>
      </c>
    </row>
    <row r="2059" spans="1:20" x14ac:dyDescent="0.25">
      <c r="A2059" s="60">
        <v>300129</v>
      </c>
      <c r="B2059" s="59">
        <v>6</v>
      </c>
      <c r="C2059" s="85" t="s">
        <v>90</v>
      </c>
      <c r="D2059" s="85" t="s">
        <v>716</v>
      </c>
      <c r="I2059" s="34">
        <v>1057</v>
      </c>
      <c r="J2059" s="34">
        <v>1138</v>
      </c>
      <c r="K2059" s="34">
        <v>81</v>
      </c>
      <c r="Q2059" s="34" t="s">
        <v>702</v>
      </c>
      <c r="R2059" s="63" t="s">
        <v>1751</v>
      </c>
      <c r="S2059" s="83">
        <v>42915</v>
      </c>
    </row>
    <row r="2060" spans="1:20" x14ac:dyDescent="0.25">
      <c r="A2060" s="54">
        <v>300134</v>
      </c>
      <c r="B2060" s="54">
        <v>1</v>
      </c>
      <c r="C2060" s="85" t="s">
        <v>88</v>
      </c>
      <c r="F2060" s="85" t="s">
        <v>1752</v>
      </c>
      <c r="I2060" s="34">
        <v>473</v>
      </c>
      <c r="J2060" s="34">
        <v>1019</v>
      </c>
      <c r="K2060" s="34">
        <v>546</v>
      </c>
      <c r="L2060" s="62"/>
      <c r="M2060" s="34">
        <v>-171</v>
      </c>
      <c r="N2060" s="34">
        <v>-717</v>
      </c>
      <c r="Q2060" s="34" t="s">
        <v>702</v>
      </c>
      <c r="R2060" s="63" t="s">
        <v>306</v>
      </c>
      <c r="S2060" s="83">
        <v>42880</v>
      </c>
    </row>
    <row r="2061" spans="1:20" x14ac:dyDescent="0.25">
      <c r="A2061" s="59">
        <v>300134</v>
      </c>
      <c r="B2061" s="59">
        <v>2</v>
      </c>
      <c r="C2061" s="85" t="s">
        <v>88</v>
      </c>
      <c r="F2061" s="85" t="s">
        <v>314</v>
      </c>
      <c r="I2061" s="34">
        <v>869</v>
      </c>
      <c r="J2061" s="34">
        <v>1019</v>
      </c>
      <c r="K2061" s="34">
        <v>150</v>
      </c>
      <c r="M2061" s="34">
        <v>-567</v>
      </c>
      <c r="N2061" s="34">
        <v>-717</v>
      </c>
      <c r="Q2061" s="34" t="s">
        <v>702</v>
      </c>
      <c r="R2061" s="63" t="s">
        <v>306</v>
      </c>
      <c r="S2061" s="83">
        <v>42880</v>
      </c>
      <c r="T2061" s="34" t="s">
        <v>308</v>
      </c>
    </row>
    <row r="2062" spans="1:20" x14ac:dyDescent="0.25">
      <c r="A2062" s="59">
        <v>300134</v>
      </c>
      <c r="B2062" s="59">
        <v>3</v>
      </c>
      <c r="C2062" s="85" t="s">
        <v>88</v>
      </c>
      <c r="F2062" s="85" t="s">
        <v>1753</v>
      </c>
      <c r="I2062" s="34">
        <v>1019</v>
      </c>
      <c r="M2062" s="34">
        <v>-717</v>
      </c>
      <c r="N2062" s="34" t="s">
        <v>1756</v>
      </c>
      <c r="Q2062" s="34" t="s">
        <v>702</v>
      </c>
      <c r="R2062" s="63" t="s">
        <v>306</v>
      </c>
      <c r="S2062" s="83">
        <v>42880</v>
      </c>
    </row>
    <row r="2063" spans="1:20" x14ac:dyDescent="0.25">
      <c r="A2063" s="59">
        <v>300134</v>
      </c>
      <c r="B2063" s="59">
        <v>4</v>
      </c>
      <c r="C2063" s="85" t="s">
        <v>90</v>
      </c>
      <c r="D2063" s="85" t="s">
        <v>716</v>
      </c>
      <c r="I2063" s="34">
        <v>869</v>
      </c>
      <c r="J2063" s="34">
        <v>873</v>
      </c>
      <c r="K2063" s="34">
        <v>4</v>
      </c>
      <c r="Q2063" s="34" t="s">
        <v>702</v>
      </c>
      <c r="R2063" s="63" t="s">
        <v>1751</v>
      </c>
      <c r="S2063" s="83">
        <v>42915</v>
      </c>
    </row>
    <row r="2064" spans="1:20" x14ac:dyDescent="0.25">
      <c r="A2064" s="59">
        <v>300134</v>
      </c>
      <c r="B2064" s="59">
        <v>5</v>
      </c>
      <c r="C2064" s="85" t="s">
        <v>90</v>
      </c>
      <c r="D2064" s="85" t="s">
        <v>89</v>
      </c>
      <c r="F2064" s="85" t="s">
        <v>314</v>
      </c>
      <c r="I2064" s="34">
        <v>873</v>
      </c>
      <c r="J2064" s="34">
        <v>887</v>
      </c>
      <c r="K2064" s="34">
        <v>14</v>
      </c>
      <c r="Q2064" s="34" t="s">
        <v>702</v>
      </c>
      <c r="R2064" s="63" t="s">
        <v>1751</v>
      </c>
      <c r="S2064" s="83">
        <v>42915</v>
      </c>
    </row>
    <row r="2065" spans="1:20" x14ac:dyDescent="0.25">
      <c r="A2065" s="60">
        <v>300134</v>
      </c>
      <c r="B2065" s="59">
        <v>6</v>
      </c>
      <c r="C2065" s="85" t="s">
        <v>90</v>
      </c>
      <c r="D2065" s="85" t="s">
        <v>716</v>
      </c>
      <c r="I2065" s="34">
        <v>887</v>
      </c>
      <c r="J2065" s="34">
        <v>920</v>
      </c>
      <c r="K2065" s="34">
        <v>33</v>
      </c>
      <c r="Q2065" s="34" t="s">
        <v>702</v>
      </c>
      <c r="R2065" s="63" t="s">
        <v>1751</v>
      </c>
      <c r="S2065" s="83">
        <v>42915</v>
      </c>
    </row>
    <row r="2066" spans="1:20" x14ac:dyDescent="0.25">
      <c r="A2066" s="60">
        <v>300134</v>
      </c>
      <c r="B2066" s="59">
        <v>7</v>
      </c>
      <c r="C2066" s="85" t="s">
        <v>90</v>
      </c>
      <c r="D2066" s="85" t="s">
        <v>89</v>
      </c>
      <c r="F2066" s="85" t="s">
        <v>314</v>
      </c>
      <c r="I2066" s="34">
        <v>920</v>
      </c>
      <c r="J2066" s="34">
        <v>936</v>
      </c>
      <c r="K2066" s="34">
        <v>16</v>
      </c>
      <c r="Q2066" s="34" t="s">
        <v>702</v>
      </c>
      <c r="R2066" s="63" t="s">
        <v>1751</v>
      </c>
      <c r="S2066" s="83">
        <v>42915</v>
      </c>
    </row>
    <row r="2067" spans="1:20" x14ac:dyDescent="0.25">
      <c r="A2067" s="60">
        <v>300134</v>
      </c>
      <c r="B2067" s="59">
        <v>8</v>
      </c>
      <c r="C2067" s="85" t="s">
        <v>90</v>
      </c>
      <c r="D2067" s="85" t="s">
        <v>716</v>
      </c>
      <c r="I2067" s="34">
        <v>936</v>
      </c>
      <c r="J2067" s="34">
        <v>1019</v>
      </c>
      <c r="K2067" s="34">
        <v>83</v>
      </c>
      <c r="Q2067" s="34" t="s">
        <v>702</v>
      </c>
      <c r="R2067" s="63" t="s">
        <v>1751</v>
      </c>
      <c r="S2067" s="83">
        <v>42915</v>
      </c>
    </row>
    <row r="2068" spans="1:20" x14ac:dyDescent="0.25">
      <c r="A2068" s="54">
        <v>300139</v>
      </c>
      <c r="B2068" s="54">
        <v>1</v>
      </c>
      <c r="C2068" s="85" t="s">
        <v>88</v>
      </c>
      <c r="F2068" s="85" t="s">
        <v>1752</v>
      </c>
      <c r="I2068" s="34">
        <v>576</v>
      </c>
      <c r="J2068" s="34">
        <v>1263</v>
      </c>
      <c r="K2068" s="34">
        <v>687</v>
      </c>
      <c r="L2068" s="62"/>
      <c r="M2068" s="34">
        <v>-172</v>
      </c>
      <c r="N2068" s="34">
        <v>-859</v>
      </c>
      <c r="Q2068" s="34" t="s">
        <v>702</v>
      </c>
      <c r="R2068" s="63" t="s">
        <v>306</v>
      </c>
      <c r="S2068" s="83">
        <v>42880</v>
      </c>
    </row>
    <row r="2069" spans="1:20" x14ac:dyDescent="0.25">
      <c r="A2069" s="59">
        <v>300139</v>
      </c>
      <c r="B2069" s="59">
        <v>2</v>
      </c>
      <c r="C2069" s="85" t="s">
        <v>88</v>
      </c>
      <c r="F2069" s="85" t="s">
        <v>314</v>
      </c>
      <c r="I2069" s="34">
        <v>1041</v>
      </c>
      <c r="J2069" s="34">
        <v>1263</v>
      </c>
      <c r="K2069" s="34">
        <v>222</v>
      </c>
      <c r="M2069" s="34">
        <v>-637</v>
      </c>
      <c r="N2069" s="34">
        <v>-859</v>
      </c>
      <c r="Q2069" s="34" t="s">
        <v>702</v>
      </c>
      <c r="R2069" s="63" t="s">
        <v>306</v>
      </c>
      <c r="S2069" s="83">
        <v>42880</v>
      </c>
    </row>
    <row r="2070" spans="1:20" x14ac:dyDescent="0.25">
      <c r="A2070" s="59">
        <v>300139</v>
      </c>
      <c r="B2070" s="59">
        <v>3</v>
      </c>
      <c r="C2070" s="85" t="s">
        <v>88</v>
      </c>
      <c r="F2070" s="85" t="s">
        <v>1753</v>
      </c>
      <c r="I2070" s="34">
        <v>1263</v>
      </c>
      <c r="M2070" s="34">
        <v>-859</v>
      </c>
      <c r="N2070" s="34" t="s">
        <v>1756</v>
      </c>
      <c r="Q2070" s="34" t="s">
        <v>702</v>
      </c>
      <c r="R2070" s="63" t="s">
        <v>306</v>
      </c>
      <c r="S2070" s="83">
        <v>42880</v>
      </c>
    </row>
    <row r="2071" spans="1:20" x14ac:dyDescent="0.25">
      <c r="A2071" s="59">
        <v>300139</v>
      </c>
      <c r="B2071" s="59">
        <v>4</v>
      </c>
      <c r="C2071" s="85" t="s">
        <v>90</v>
      </c>
      <c r="D2071" s="85" t="s">
        <v>716</v>
      </c>
      <c r="I2071" s="34">
        <v>1041</v>
      </c>
      <c r="J2071" s="34">
        <v>1155</v>
      </c>
      <c r="K2071" s="34">
        <v>114</v>
      </c>
      <c r="Q2071" s="34" t="s">
        <v>702</v>
      </c>
      <c r="R2071" s="63" t="s">
        <v>1751</v>
      </c>
      <c r="S2071" s="83">
        <v>42915</v>
      </c>
    </row>
    <row r="2072" spans="1:20" x14ac:dyDescent="0.25">
      <c r="A2072" s="59">
        <v>300139</v>
      </c>
      <c r="B2072" s="59">
        <v>5</v>
      </c>
      <c r="C2072" s="85" t="s">
        <v>90</v>
      </c>
      <c r="D2072" s="85" t="s">
        <v>89</v>
      </c>
      <c r="F2072" s="85" t="s">
        <v>314</v>
      </c>
      <c r="I2072" s="34">
        <v>1155</v>
      </c>
      <c r="J2072" s="34">
        <v>1188</v>
      </c>
      <c r="K2072" s="34">
        <v>33</v>
      </c>
      <c r="Q2072" s="34" t="s">
        <v>702</v>
      </c>
      <c r="R2072" s="63" t="s">
        <v>1751</v>
      </c>
      <c r="S2072" s="83">
        <v>42915</v>
      </c>
    </row>
    <row r="2073" spans="1:20" x14ac:dyDescent="0.25">
      <c r="A2073" s="60">
        <v>300139</v>
      </c>
      <c r="B2073" s="59">
        <v>6</v>
      </c>
      <c r="C2073" s="85" t="s">
        <v>90</v>
      </c>
      <c r="D2073" s="85" t="s">
        <v>716</v>
      </c>
      <c r="I2073" s="34">
        <v>1188</v>
      </c>
      <c r="J2073" s="34">
        <v>1263</v>
      </c>
      <c r="K2073" s="34">
        <v>75</v>
      </c>
      <c r="Q2073" s="34" t="s">
        <v>702</v>
      </c>
      <c r="R2073" s="63" t="s">
        <v>1751</v>
      </c>
      <c r="S2073" s="83">
        <v>42915</v>
      </c>
    </row>
    <row r="2074" spans="1:20" x14ac:dyDescent="0.25">
      <c r="A2074" s="54">
        <v>300143</v>
      </c>
      <c r="B2074" s="54">
        <v>1</v>
      </c>
      <c r="C2074" s="85" t="s">
        <v>88</v>
      </c>
      <c r="F2074" s="85" t="s">
        <v>1752</v>
      </c>
      <c r="I2074" s="34">
        <v>1007</v>
      </c>
      <c r="J2074" s="34">
        <v>1718</v>
      </c>
      <c r="K2074" s="34">
        <v>711</v>
      </c>
      <c r="L2074" s="62"/>
      <c r="M2074" s="62">
        <v>-623</v>
      </c>
      <c r="N2074" s="34">
        <v>-1334</v>
      </c>
      <c r="Q2074" s="34" t="s">
        <v>702</v>
      </c>
      <c r="R2074" s="63" t="s">
        <v>306</v>
      </c>
      <c r="S2074" s="83">
        <v>42880</v>
      </c>
    </row>
    <row r="2075" spans="1:20" x14ac:dyDescent="0.25">
      <c r="A2075" s="59">
        <v>300143</v>
      </c>
      <c r="B2075" s="59">
        <v>2</v>
      </c>
      <c r="C2075" s="85" t="s">
        <v>88</v>
      </c>
      <c r="F2075" s="85" t="s">
        <v>314</v>
      </c>
      <c r="I2075" s="34">
        <v>1419</v>
      </c>
      <c r="J2075" s="34">
        <v>1718</v>
      </c>
      <c r="K2075" s="34">
        <v>299</v>
      </c>
      <c r="M2075" s="34">
        <v>-1035</v>
      </c>
      <c r="N2075" s="34">
        <v>-1334</v>
      </c>
      <c r="Q2075" s="34" t="s">
        <v>702</v>
      </c>
      <c r="R2075" s="63" t="s">
        <v>306</v>
      </c>
      <c r="S2075" s="83">
        <v>42880</v>
      </c>
      <c r="T2075" s="34" t="s">
        <v>308</v>
      </c>
    </row>
    <row r="2076" spans="1:20" x14ac:dyDescent="0.25">
      <c r="A2076" s="59">
        <v>300143</v>
      </c>
      <c r="B2076" s="59">
        <v>3</v>
      </c>
      <c r="C2076" s="85" t="s">
        <v>88</v>
      </c>
      <c r="F2076" s="85" t="s">
        <v>1753</v>
      </c>
      <c r="I2076" s="34">
        <v>1718</v>
      </c>
      <c r="M2076" s="34">
        <v>-1334</v>
      </c>
      <c r="N2076" s="34" t="s">
        <v>1756</v>
      </c>
      <c r="Q2076" s="34" t="s">
        <v>702</v>
      </c>
      <c r="R2076" s="63" t="s">
        <v>306</v>
      </c>
      <c r="S2076" s="83">
        <v>42880</v>
      </c>
    </row>
    <row r="2077" spans="1:20" x14ac:dyDescent="0.25">
      <c r="A2077" s="59">
        <v>300143</v>
      </c>
      <c r="B2077" s="59">
        <v>4</v>
      </c>
      <c r="C2077" s="85" t="s">
        <v>90</v>
      </c>
      <c r="D2077" s="85" t="s">
        <v>89</v>
      </c>
      <c r="F2077" s="85" t="s">
        <v>314</v>
      </c>
      <c r="I2077" s="34">
        <v>1419</v>
      </c>
      <c r="J2077" s="34">
        <v>1440</v>
      </c>
      <c r="K2077" s="34">
        <v>21</v>
      </c>
      <c r="Q2077" s="34" t="s">
        <v>702</v>
      </c>
      <c r="R2077" s="63" t="s">
        <v>1751</v>
      </c>
      <c r="S2077" s="83">
        <v>42915</v>
      </c>
    </row>
    <row r="2078" spans="1:20" x14ac:dyDescent="0.25">
      <c r="A2078" s="59">
        <v>300143</v>
      </c>
      <c r="B2078" s="59">
        <v>5</v>
      </c>
      <c r="C2078" s="85" t="s">
        <v>90</v>
      </c>
      <c r="D2078" s="85" t="s">
        <v>715</v>
      </c>
      <c r="I2078" s="34">
        <v>1440</v>
      </c>
      <c r="J2078" s="34">
        <v>1485</v>
      </c>
      <c r="K2078" s="34">
        <v>45</v>
      </c>
      <c r="Q2078" s="34" t="s">
        <v>702</v>
      </c>
      <c r="R2078" s="63" t="s">
        <v>1751</v>
      </c>
      <c r="S2078" s="83">
        <v>42915</v>
      </c>
    </row>
    <row r="2079" spans="1:20" x14ac:dyDescent="0.25">
      <c r="A2079" s="60">
        <v>300143</v>
      </c>
      <c r="B2079" s="59">
        <v>6</v>
      </c>
      <c r="C2079" s="85" t="s">
        <v>90</v>
      </c>
      <c r="D2079" s="85" t="s">
        <v>716</v>
      </c>
      <c r="I2079" s="34">
        <v>1485</v>
      </c>
      <c r="J2079" s="34">
        <v>1718</v>
      </c>
      <c r="K2079" s="34">
        <v>233</v>
      </c>
      <c r="Q2079" s="34" t="s">
        <v>702</v>
      </c>
      <c r="R2079" s="63" t="s">
        <v>1751</v>
      </c>
      <c r="S2079" s="83">
        <v>42915</v>
      </c>
    </row>
    <row r="2080" spans="1:20" x14ac:dyDescent="0.25">
      <c r="A2080" s="54">
        <v>300145</v>
      </c>
      <c r="B2080" s="54">
        <v>1</v>
      </c>
      <c r="C2080" s="85" t="s">
        <v>88</v>
      </c>
      <c r="F2080" s="85" t="s">
        <v>1752</v>
      </c>
      <c r="I2080" s="34">
        <v>1092</v>
      </c>
      <c r="J2080" s="34">
        <v>1831</v>
      </c>
      <c r="K2080" s="34">
        <v>739</v>
      </c>
      <c r="M2080" s="34">
        <v>-637</v>
      </c>
      <c r="N2080" s="34">
        <v>-1376</v>
      </c>
      <c r="Q2080" s="34" t="s">
        <v>702</v>
      </c>
      <c r="R2080" s="63" t="s">
        <v>306</v>
      </c>
      <c r="S2080" s="83">
        <v>42880</v>
      </c>
    </row>
    <row r="2081" spans="1:20" x14ac:dyDescent="0.25">
      <c r="A2081" s="59">
        <v>300145</v>
      </c>
      <c r="B2081" s="59">
        <v>2</v>
      </c>
      <c r="C2081" s="85" t="s">
        <v>88</v>
      </c>
      <c r="F2081" s="85" t="s">
        <v>314</v>
      </c>
      <c r="I2081" s="34">
        <v>1520</v>
      </c>
      <c r="J2081" s="34">
        <v>1831</v>
      </c>
      <c r="K2081" s="34">
        <v>311</v>
      </c>
      <c r="M2081" s="34">
        <v>-1065</v>
      </c>
      <c r="N2081" s="34">
        <v>-1376</v>
      </c>
      <c r="Q2081" s="34" t="s">
        <v>702</v>
      </c>
      <c r="R2081" s="63" t="s">
        <v>306</v>
      </c>
      <c r="S2081" s="83">
        <v>42880</v>
      </c>
    </row>
    <row r="2082" spans="1:20" x14ac:dyDescent="0.25">
      <c r="A2082" s="59">
        <v>300145</v>
      </c>
      <c r="B2082" s="59">
        <v>3</v>
      </c>
      <c r="C2082" s="85" t="s">
        <v>88</v>
      </c>
      <c r="F2082" s="85" t="s">
        <v>1753</v>
      </c>
      <c r="I2082" s="34">
        <v>1831</v>
      </c>
      <c r="M2082" s="34">
        <v>-1376</v>
      </c>
      <c r="N2082" s="34" t="s">
        <v>1756</v>
      </c>
      <c r="Q2082" s="34" t="s">
        <v>702</v>
      </c>
      <c r="R2082" s="63" t="s">
        <v>306</v>
      </c>
      <c r="S2082" s="83">
        <v>42880</v>
      </c>
    </row>
    <row r="2083" spans="1:20" x14ac:dyDescent="0.25">
      <c r="A2083" s="59">
        <v>300145</v>
      </c>
      <c r="B2083" s="59">
        <v>4</v>
      </c>
      <c r="C2083" s="85" t="s">
        <v>90</v>
      </c>
      <c r="D2083" s="85" t="s">
        <v>89</v>
      </c>
      <c r="F2083" s="85" t="s">
        <v>314</v>
      </c>
      <c r="I2083" s="34">
        <v>1520</v>
      </c>
      <c r="J2083" s="34">
        <v>1566</v>
      </c>
      <c r="K2083" s="34">
        <v>46</v>
      </c>
      <c r="Q2083" s="34" t="s">
        <v>702</v>
      </c>
      <c r="R2083" s="63" t="s">
        <v>1751</v>
      </c>
      <c r="S2083" s="83">
        <v>42915</v>
      </c>
    </row>
    <row r="2084" spans="1:20" x14ac:dyDescent="0.25">
      <c r="A2084" s="59">
        <v>300145</v>
      </c>
      <c r="B2084" s="59">
        <v>5</v>
      </c>
      <c r="C2084" s="85" t="s">
        <v>90</v>
      </c>
      <c r="D2084" s="85" t="s">
        <v>713</v>
      </c>
      <c r="I2084" s="34">
        <v>1566</v>
      </c>
      <c r="J2084" s="34">
        <v>1588</v>
      </c>
      <c r="K2084" s="34">
        <v>22</v>
      </c>
      <c r="Q2084" s="34" t="s">
        <v>702</v>
      </c>
      <c r="R2084" s="63" t="s">
        <v>1751</v>
      </c>
      <c r="S2084" s="83">
        <v>42915</v>
      </c>
    </row>
    <row r="2085" spans="1:20" x14ac:dyDescent="0.25">
      <c r="A2085" s="60">
        <v>300145</v>
      </c>
      <c r="B2085" s="59">
        <v>6</v>
      </c>
      <c r="C2085" s="85" t="s">
        <v>90</v>
      </c>
      <c r="D2085" s="85" t="s">
        <v>715</v>
      </c>
      <c r="I2085" s="34">
        <v>1588</v>
      </c>
      <c r="J2085" s="34">
        <v>1630</v>
      </c>
      <c r="K2085" s="34">
        <v>42</v>
      </c>
      <c r="Q2085" s="34" t="s">
        <v>702</v>
      </c>
      <c r="R2085" s="63" t="s">
        <v>1751</v>
      </c>
      <c r="S2085" s="83">
        <v>42915</v>
      </c>
    </row>
    <row r="2086" spans="1:20" x14ac:dyDescent="0.25">
      <c r="A2086" s="60">
        <v>300145</v>
      </c>
      <c r="B2086" s="59">
        <v>7</v>
      </c>
      <c r="C2086" s="85" t="s">
        <v>90</v>
      </c>
      <c r="D2086" s="85" t="s">
        <v>89</v>
      </c>
      <c r="F2086" s="85" t="s">
        <v>314</v>
      </c>
      <c r="I2086" s="34">
        <v>1630</v>
      </c>
      <c r="J2086" s="34">
        <v>1634</v>
      </c>
      <c r="K2086" s="34">
        <v>4</v>
      </c>
      <c r="Q2086" s="34" t="s">
        <v>702</v>
      </c>
      <c r="R2086" s="63" t="s">
        <v>1751</v>
      </c>
      <c r="S2086" s="83">
        <v>42915</v>
      </c>
    </row>
    <row r="2087" spans="1:20" x14ac:dyDescent="0.25">
      <c r="A2087" s="60">
        <v>300145</v>
      </c>
      <c r="B2087" s="59">
        <v>8</v>
      </c>
      <c r="C2087" s="85" t="s">
        <v>90</v>
      </c>
      <c r="D2087" s="85" t="s">
        <v>715</v>
      </c>
      <c r="I2087" s="34">
        <v>1634</v>
      </c>
      <c r="J2087" s="34">
        <v>1744</v>
      </c>
      <c r="K2087" s="34">
        <v>110</v>
      </c>
      <c r="Q2087" s="34" t="s">
        <v>702</v>
      </c>
      <c r="R2087" s="63" t="s">
        <v>1751</v>
      </c>
      <c r="S2087" s="83">
        <v>42915</v>
      </c>
    </row>
    <row r="2088" spans="1:20" x14ac:dyDescent="0.25">
      <c r="A2088" s="60">
        <v>300145</v>
      </c>
      <c r="B2088" s="59">
        <v>9</v>
      </c>
      <c r="C2088" s="85" t="s">
        <v>90</v>
      </c>
      <c r="D2088" s="85" t="s">
        <v>89</v>
      </c>
      <c r="F2088" s="85" t="s">
        <v>314</v>
      </c>
      <c r="I2088" s="34">
        <v>1744</v>
      </c>
      <c r="J2088" s="34">
        <v>1756</v>
      </c>
      <c r="K2088" s="34">
        <v>12</v>
      </c>
      <c r="Q2088" s="34" t="s">
        <v>702</v>
      </c>
      <c r="R2088" s="63" t="s">
        <v>1751</v>
      </c>
      <c r="S2088" s="83">
        <v>42915</v>
      </c>
    </row>
    <row r="2089" spans="1:20" x14ac:dyDescent="0.25">
      <c r="A2089" s="60">
        <v>300145</v>
      </c>
      <c r="B2089" s="59">
        <v>10</v>
      </c>
      <c r="C2089" s="85" t="s">
        <v>90</v>
      </c>
      <c r="D2089" s="85" t="s">
        <v>716</v>
      </c>
      <c r="I2089" s="34">
        <v>1756</v>
      </c>
      <c r="J2089" s="34">
        <v>1831</v>
      </c>
      <c r="K2089" s="34">
        <v>75</v>
      </c>
      <c r="Q2089" s="34" t="s">
        <v>702</v>
      </c>
      <c r="R2089" s="63" t="s">
        <v>1751</v>
      </c>
      <c r="S2089" s="83">
        <v>42915</v>
      </c>
    </row>
    <row r="2090" spans="1:20" x14ac:dyDescent="0.25">
      <c r="A2090" s="54">
        <v>300149</v>
      </c>
      <c r="B2090" s="54">
        <v>1</v>
      </c>
      <c r="C2090" s="85" t="s">
        <v>88</v>
      </c>
      <c r="F2090" s="85" t="s">
        <v>1752</v>
      </c>
      <c r="G2090" s="62"/>
      <c r="J2090" s="34">
        <v>377</v>
      </c>
      <c r="K2090" s="34">
        <v>377</v>
      </c>
      <c r="M2090" s="34" t="s">
        <v>1756</v>
      </c>
      <c r="N2090" s="34">
        <v>28</v>
      </c>
      <c r="Q2090" s="34" t="s">
        <v>702</v>
      </c>
      <c r="R2090" s="63" t="s">
        <v>306</v>
      </c>
      <c r="S2090" s="83">
        <v>42880</v>
      </c>
      <c r="T2090" s="34" t="s">
        <v>1749</v>
      </c>
    </row>
    <row r="2091" spans="1:20" x14ac:dyDescent="0.25">
      <c r="A2091" s="59">
        <v>300149</v>
      </c>
      <c r="B2091" s="59">
        <v>2</v>
      </c>
      <c r="C2091" s="85" t="s">
        <v>88</v>
      </c>
      <c r="F2091" s="85" t="s">
        <v>314</v>
      </c>
      <c r="J2091" s="34">
        <v>377</v>
      </c>
      <c r="K2091" s="34">
        <v>377</v>
      </c>
      <c r="M2091" s="34" t="s">
        <v>1756</v>
      </c>
      <c r="N2091" s="34">
        <v>28</v>
      </c>
      <c r="Q2091" s="34" t="s">
        <v>702</v>
      </c>
      <c r="R2091" s="63" t="s">
        <v>306</v>
      </c>
      <c r="S2091" s="83">
        <v>42880</v>
      </c>
      <c r="T2091" s="34" t="s">
        <v>1749</v>
      </c>
    </row>
    <row r="2092" spans="1:20" x14ac:dyDescent="0.25">
      <c r="A2092" s="59">
        <v>300149</v>
      </c>
      <c r="B2092" s="59">
        <v>3</v>
      </c>
      <c r="C2092" s="85" t="s">
        <v>88</v>
      </c>
      <c r="F2092" s="85" t="s">
        <v>1753</v>
      </c>
      <c r="I2092" s="34">
        <v>377</v>
      </c>
      <c r="M2092" s="34">
        <v>28</v>
      </c>
      <c r="N2092" s="34" t="s">
        <v>1756</v>
      </c>
      <c r="Q2092" s="34" t="s">
        <v>702</v>
      </c>
      <c r="R2092" s="63" t="s">
        <v>306</v>
      </c>
      <c r="S2092" s="83">
        <v>42880</v>
      </c>
      <c r="T2092" s="34" t="s">
        <v>1749</v>
      </c>
    </row>
    <row r="2093" spans="1:20" x14ac:dyDescent="0.25">
      <c r="A2093" s="54">
        <v>300151</v>
      </c>
      <c r="B2093" s="54">
        <v>1</v>
      </c>
      <c r="C2093" s="85" t="s">
        <v>88</v>
      </c>
      <c r="F2093" s="85" t="s">
        <v>1752</v>
      </c>
      <c r="G2093" s="62"/>
      <c r="I2093" s="34">
        <v>456</v>
      </c>
      <c r="J2093" s="34">
        <v>1245</v>
      </c>
      <c r="K2093" s="34">
        <v>789</v>
      </c>
      <c r="L2093" s="62"/>
      <c r="M2093" s="34">
        <v>-161</v>
      </c>
      <c r="N2093" s="34">
        <v>-950</v>
      </c>
      <c r="Q2093" s="34" t="s">
        <v>702</v>
      </c>
      <c r="R2093" s="63" t="s">
        <v>306</v>
      </c>
      <c r="S2093" s="83">
        <v>42880</v>
      </c>
    </row>
    <row r="2094" spans="1:20" x14ac:dyDescent="0.25">
      <c r="A2094" s="59">
        <v>300151</v>
      </c>
      <c r="B2094" s="59">
        <v>2</v>
      </c>
      <c r="C2094" s="85" t="s">
        <v>88</v>
      </c>
      <c r="F2094" s="85" t="s">
        <v>314</v>
      </c>
      <c r="I2094" s="34">
        <v>757</v>
      </c>
      <c r="J2094" s="34">
        <v>1245</v>
      </c>
      <c r="K2094" s="34">
        <v>488</v>
      </c>
      <c r="M2094" s="34">
        <v>-462</v>
      </c>
      <c r="N2094" s="34">
        <v>-950</v>
      </c>
      <c r="Q2094" s="34" t="s">
        <v>702</v>
      </c>
      <c r="R2094" s="63" t="s">
        <v>306</v>
      </c>
      <c r="S2094" s="83">
        <v>42880</v>
      </c>
    </row>
    <row r="2095" spans="1:20" x14ac:dyDescent="0.25">
      <c r="A2095" s="59">
        <v>300151</v>
      </c>
      <c r="B2095" s="59">
        <v>3</v>
      </c>
      <c r="C2095" s="85" t="s">
        <v>88</v>
      </c>
      <c r="F2095" s="85" t="s">
        <v>1753</v>
      </c>
      <c r="I2095" s="34">
        <v>1245</v>
      </c>
      <c r="M2095" s="34">
        <v>-950</v>
      </c>
      <c r="N2095" s="34" t="s">
        <v>1756</v>
      </c>
      <c r="Q2095" s="34" t="s">
        <v>702</v>
      </c>
      <c r="R2095" s="63" t="s">
        <v>306</v>
      </c>
      <c r="S2095" s="83">
        <v>42880</v>
      </c>
    </row>
    <row r="2096" spans="1:20" x14ac:dyDescent="0.25">
      <c r="A2096" s="59">
        <v>300151</v>
      </c>
      <c r="B2096" s="59">
        <v>4</v>
      </c>
      <c r="C2096" s="85" t="s">
        <v>90</v>
      </c>
      <c r="D2096" s="85" t="s">
        <v>89</v>
      </c>
      <c r="F2096" s="85" t="s">
        <v>314</v>
      </c>
      <c r="I2096" s="34">
        <v>757</v>
      </c>
      <c r="J2096" s="34">
        <v>774</v>
      </c>
      <c r="K2096" s="34">
        <v>17</v>
      </c>
      <c r="Q2096" s="34" t="s">
        <v>702</v>
      </c>
      <c r="R2096" s="63" t="s">
        <v>1751</v>
      </c>
      <c r="S2096" s="83">
        <v>42915</v>
      </c>
    </row>
    <row r="2097" spans="1:20" x14ac:dyDescent="0.25">
      <c r="A2097" s="59">
        <v>300151</v>
      </c>
      <c r="B2097" s="59">
        <v>5</v>
      </c>
      <c r="C2097" s="85" t="s">
        <v>90</v>
      </c>
      <c r="D2097" s="85" t="s">
        <v>1750</v>
      </c>
      <c r="I2097" s="34">
        <v>774</v>
      </c>
      <c r="J2097" s="34">
        <v>850</v>
      </c>
      <c r="K2097" s="34">
        <v>76</v>
      </c>
      <c r="Q2097" s="34" t="s">
        <v>702</v>
      </c>
      <c r="R2097" s="63" t="s">
        <v>1751</v>
      </c>
      <c r="S2097" s="83">
        <v>42915</v>
      </c>
    </row>
    <row r="2098" spans="1:20" x14ac:dyDescent="0.25">
      <c r="A2098" s="60">
        <v>300151</v>
      </c>
      <c r="B2098" s="59">
        <v>6</v>
      </c>
      <c r="C2098" s="85" t="s">
        <v>90</v>
      </c>
      <c r="D2098" s="85" t="s">
        <v>716</v>
      </c>
      <c r="I2098" s="34">
        <v>850</v>
      </c>
      <c r="J2098" s="34">
        <v>1056</v>
      </c>
      <c r="K2098" s="34">
        <v>206</v>
      </c>
      <c r="Q2098" s="34" t="s">
        <v>702</v>
      </c>
      <c r="R2098" s="63" t="s">
        <v>1751</v>
      </c>
      <c r="S2098" s="83">
        <v>42915</v>
      </c>
    </row>
    <row r="2099" spans="1:20" x14ac:dyDescent="0.25">
      <c r="A2099" s="60">
        <v>300151</v>
      </c>
      <c r="B2099" s="59">
        <v>7</v>
      </c>
      <c r="C2099" s="85" t="s">
        <v>90</v>
      </c>
      <c r="D2099" s="85" t="s">
        <v>1750</v>
      </c>
      <c r="I2099" s="34">
        <v>1056</v>
      </c>
      <c r="J2099" s="34">
        <v>1204</v>
      </c>
      <c r="K2099" s="34">
        <v>148</v>
      </c>
      <c r="Q2099" s="34" t="s">
        <v>702</v>
      </c>
      <c r="R2099" s="63" t="s">
        <v>1751</v>
      </c>
      <c r="S2099" s="83">
        <v>42915</v>
      </c>
    </row>
    <row r="2100" spans="1:20" x14ac:dyDescent="0.25">
      <c r="A2100" s="60">
        <v>300151</v>
      </c>
      <c r="B2100" s="59">
        <v>8</v>
      </c>
      <c r="C2100" s="85" t="s">
        <v>90</v>
      </c>
      <c r="D2100" s="85" t="s">
        <v>89</v>
      </c>
      <c r="F2100" s="85" t="s">
        <v>314</v>
      </c>
      <c r="I2100" s="34">
        <v>1204</v>
      </c>
      <c r="J2100" s="34">
        <v>1245</v>
      </c>
      <c r="K2100" s="34">
        <v>41</v>
      </c>
      <c r="Q2100" s="34" t="s">
        <v>702</v>
      </c>
      <c r="R2100" s="63" t="s">
        <v>1751</v>
      </c>
      <c r="S2100" s="83">
        <v>42915</v>
      </c>
    </row>
    <row r="2101" spans="1:20" x14ac:dyDescent="0.25">
      <c r="A2101" s="54">
        <v>300152</v>
      </c>
      <c r="B2101" s="54">
        <v>1</v>
      </c>
      <c r="C2101" s="85" t="s">
        <v>88</v>
      </c>
      <c r="F2101" s="85" t="s">
        <v>1752</v>
      </c>
      <c r="G2101" s="62"/>
      <c r="I2101" s="34">
        <v>798</v>
      </c>
      <c r="J2101" s="34">
        <v>1474</v>
      </c>
      <c r="K2101" s="34">
        <v>676</v>
      </c>
      <c r="M2101" s="34">
        <v>-481</v>
      </c>
      <c r="N2101" s="34">
        <v>-1157</v>
      </c>
      <c r="Q2101" s="34" t="s">
        <v>702</v>
      </c>
      <c r="R2101" s="63" t="s">
        <v>306</v>
      </c>
      <c r="S2101" s="83">
        <v>42880</v>
      </c>
    </row>
    <row r="2102" spans="1:20" x14ac:dyDescent="0.25">
      <c r="A2102" s="59">
        <v>300152</v>
      </c>
      <c r="B2102" s="59">
        <v>2</v>
      </c>
      <c r="C2102" s="85" t="s">
        <v>88</v>
      </c>
      <c r="F2102" s="85" t="s">
        <v>314</v>
      </c>
      <c r="I2102" s="34">
        <v>1073</v>
      </c>
      <c r="J2102" s="34">
        <v>1474</v>
      </c>
      <c r="K2102" s="34">
        <v>401</v>
      </c>
      <c r="M2102" s="34">
        <v>-756</v>
      </c>
      <c r="N2102" s="34">
        <v>-1157</v>
      </c>
      <c r="Q2102" s="34" t="s">
        <v>702</v>
      </c>
      <c r="R2102" s="63" t="s">
        <v>306</v>
      </c>
      <c r="S2102" s="83">
        <v>42880</v>
      </c>
      <c r="T2102" s="34" t="s">
        <v>308</v>
      </c>
    </row>
    <row r="2103" spans="1:20" x14ac:dyDescent="0.25">
      <c r="A2103" s="59">
        <v>300152</v>
      </c>
      <c r="B2103" s="59">
        <v>3</v>
      </c>
      <c r="C2103" s="85" t="s">
        <v>88</v>
      </c>
      <c r="F2103" s="85" t="s">
        <v>1753</v>
      </c>
      <c r="I2103" s="34">
        <v>1474</v>
      </c>
      <c r="M2103" s="34">
        <v>-1157</v>
      </c>
      <c r="N2103" s="34" t="s">
        <v>1756</v>
      </c>
      <c r="Q2103" s="34" t="s">
        <v>702</v>
      </c>
      <c r="R2103" s="63" t="s">
        <v>306</v>
      </c>
      <c r="S2103" s="83">
        <v>42880</v>
      </c>
    </row>
    <row r="2104" spans="1:20" x14ac:dyDescent="0.25">
      <c r="A2104" s="59">
        <v>300152</v>
      </c>
      <c r="B2104" s="59">
        <v>4</v>
      </c>
      <c r="C2104" s="85" t="s">
        <v>90</v>
      </c>
      <c r="D2104" s="85" t="s">
        <v>89</v>
      </c>
      <c r="F2104" s="85" t="s">
        <v>314</v>
      </c>
      <c r="I2104" s="34">
        <v>1073</v>
      </c>
      <c r="J2104" s="34">
        <v>1100</v>
      </c>
      <c r="K2104" s="34">
        <v>27</v>
      </c>
      <c r="Q2104" s="34" t="s">
        <v>702</v>
      </c>
      <c r="R2104" s="63" t="s">
        <v>1751</v>
      </c>
      <c r="S2104" s="83">
        <v>42915</v>
      </c>
    </row>
    <row r="2105" spans="1:20" x14ac:dyDescent="0.25">
      <c r="A2105" s="59">
        <v>300152</v>
      </c>
      <c r="B2105" s="59">
        <v>5</v>
      </c>
      <c r="C2105" s="85" t="s">
        <v>90</v>
      </c>
      <c r="D2105" s="85" t="s">
        <v>716</v>
      </c>
      <c r="I2105" s="34">
        <v>1100</v>
      </c>
      <c r="J2105" s="34">
        <v>1235</v>
      </c>
      <c r="K2105" s="34">
        <v>135</v>
      </c>
      <c r="Q2105" s="34" t="s">
        <v>702</v>
      </c>
      <c r="R2105" s="63" t="s">
        <v>1751</v>
      </c>
      <c r="S2105" s="83">
        <v>42915</v>
      </c>
    </row>
    <row r="2106" spans="1:20" x14ac:dyDescent="0.25">
      <c r="A2106" s="60">
        <v>300152</v>
      </c>
      <c r="B2106" s="59">
        <v>6</v>
      </c>
      <c r="C2106" s="85" t="s">
        <v>90</v>
      </c>
      <c r="D2106" s="85" t="s">
        <v>89</v>
      </c>
      <c r="F2106" s="85" t="s">
        <v>314</v>
      </c>
      <c r="I2106" s="34">
        <v>1235</v>
      </c>
      <c r="J2106" s="34">
        <v>1260</v>
      </c>
      <c r="K2106" s="34">
        <v>25</v>
      </c>
      <c r="Q2106" s="34" t="s">
        <v>702</v>
      </c>
      <c r="R2106" s="63" t="s">
        <v>1751</v>
      </c>
      <c r="S2106" s="83">
        <v>42915</v>
      </c>
    </row>
    <row r="2107" spans="1:20" x14ac:dyDescent="0.25">
      <c r="A2107" s="60">
        <v>300152</v>
      </c>
      <c r="B2107" s="59">
        <v>7</v>
      </c>
      <c r="C2107" s="85" t="s">
        <v>90</v>
      </c>
      <c r="D2107" s="85" t="s">
        <v>716</v>
      </c>
      <c r="I2107" s="34">
        <v>1260</v>
      </c>
      <c r="J2107" s="34">
        <v>1350</v>
      </c>
      <c r="K2107" s="34">
        <v>90</v>
      </c>
      <c r="Q2107" s="34" t="s">
        <v>702</v>
      </c>
      <c r="R2107" s="63" t="s">
        <v>1751</v>
      </c>
      <c r="S2107" s="83">
        <v>42915</v>
      </c>
    </row>
    <row r="2108" spans="1:20" x14ac:dyDescent="0.25">
      <c r="A2108" s="60">
        <v>300152</v>
      </c>
      <c r="B2108" s="59">
        <v>8</v>
      </c>
      <c r="C2108" s="85" t="s">
        <v>90</v>
      </c>
      <c r="D2108" s="85" t="s">
        <v>89</v>
      </c>
      <c r="F2108" s="85" t="s">
        <v>314</v>
      </c>
      <c r="I2108" s="34">
        <v>1350</v>
      </c>
      <c r="J2108" s="34">
        <v>1370</v>
      </c>
      <c r="K2108" s="34">
        <v>20</v>
      </c>
      <c r="Q2108" s="34" t="s">
        <v>702</v>
      </c>
      <c r="R2108" s="63" t="s">
        <v>1751</v>
      </c>
      <c r="S2108" s="83">
        <v>42915</v>
      </c>
    </row>
    <row r="2109" spans="1:20" x14ac:dyDescent="0.25">
      <c r="A2109" s="60">
        <v>300152</v>
      </c>
      <c r="B2109" s="59">
        <v>9</v>
      </c>
      <c r="C2109" s="85" t="s">
        <v>90</v>
      </c>
      <c r="D2109" s="85" t="s">
        <v>716</v>
      </c>
      <c r="I2109" s="34">
        <v>1370</v>
      </c>
      <c r="J2109" s="34">
        <v>1474</v>
      </c>
      <c r="K2109" s="34">
        <v>104</v>
      </c>
      <c r="Q2109" s="34" t="s">
        <v>702</v>
      </c>
      <c r="R2109" s="63" t="s">
        <v>1751</v>
      </c>
      <c r="S2109" s="83">
        <v>42915</v>
      </c>
    </row>
    <row r="2110" spans="1:20" x14ac:dyDescent="0.25">
      <c r="A2110" s="54">
        <v>300156</v>
      </c>
      <c r="B2110" s="54">
        <v>1</v>
      </c>
      <c r="C2110" s="85" t="s">
        <v>88</v>
      </c>
      <c r="F2110" s="85" t="s">
        <v>1752</v>
      </c>
      <c r="G2110" s="62"/>
      <c r="I2110" s="34">
        <v>1674</v>
      </c>
      <c r="J2110" s="34">
        <v>2363</v>
      </c>
      <c r="K2110" s="34">
        <v>689</v>
      </c>
      <c r="M2110" s="34">
        <v>-1064</v>
      </c>
      <c r="N2110" s="34">
        <v>-1753</v>
      </c>
      <c r="Q2110" s="34" t="s">
        <v>702</v>
      </c>
      <c r="R2110" s="63" t="s">
        <v>306</v>
      </c>
      <c r="S2110" s="83">
        <v>42880</v>
      </c>
      <c r="T2110" s="34" t="s">
        <v>308</v>
      </c>
    </row>
    <row r="2111" spans="1:20" x14ac:dyDescent="0.25">
      <c r="A2111" s="59">
        <v>300156</v>
      </c>
      <c r="B2111" s="59">
        <v>2</v>
      </c>
      <c r="C2111" s="85" t="s">
        <v>88</v>
      </c>
      <c r="F2111" s="85" t="s">
        <v>314</v>
      </c>
      <c r="I2111" s="34">
        <v>2107</v>
      </c>
      <c r="J2111" s="34">
        <v>2363</v>
      </c>
      <c r="K2111" s="34">
        <v>256</v>
      </c>
      <c r="M2111" s="34">
        <v>-1497</v>
      </c>
      <c r="N2111" s="34">
        <v>-1753</v>
      </c>
      <c r="Q2111" s="34" t="s">
        <v>702</v>
      </c>
      <c r="R2111" s="63" t="s">
        <v>306</v>
      </c>
      <c r="S2111" s="83">
        <v>42880</v>
      </c>
    </row>
    <row r="2112" spans="1:20" x14ac:dyDescent="0.25">
      <c r="A2112" s="59">
        <v>300156</v>
      </c>
      <c r="B2112" s="59">
        <v>3</v>
      </c>
      <c r="C2112" s="85" t="s">
        <v>88</v>
      </c>
      <c r="F2112" s="85" t="s">
        <v>1753</v>
      </c>
      <c r="I2112" s="34">
        <v>2363</v>
      </c>
      <c r="M2112" s="34">
        <v>-1753</v>
      </c>
      <c r="N2112" s="34" t="s">
        <v>1756</v>
      </c>
      <c r="Q2112" s="34" t="s">
        <v>702</v>
      </c>
      <c r="R2112" s="63" t="s">
        <v>306</v>
      </c>
      <c r="S2112" s="83">
        <v>42880</v>
      </c>
      <c r="T2112" s="34" t="s">
        <v>308</v>
      </c>
    </row>
    <row r="2113" spans="1:20" x14ac:dyDescent="0.25">
      <c r="A2113" s="59">
        <v>300156</v>
      </c>
      <c r="B2113" s="59">
        <v>4</v>
      </c>
      <c r="C2113" s="85" t="s">
        <v>90</v>
      </c>
      <c r="D2113" s="85" t="s">
        <v>716</v>
      </c>
      <c r="I2113" s="34">
        <v>2107</v>
      </c>
      <c r="J2113" s="34">
        <v>2190</v>
      </c>
      <c r="K2113" s="34">
        <v>83</v>
      </c>
      <c r="Q2113" s="34" t="s">
        <v>702</v>
      </c>
      <c r="R2113" s="63" t="s">
        <v>1751</v>
      </c>
      <c r="S2113" s="83">
        <v>42915</v>
      </c>
    </row>
    <row r="2114" spans="1:20" x14ac:dyDescent="0.25">
      <c r="A2114" s="59">
        <v>300156</v>
      </c>
      <c r="B2114" s="59">
        <v>5</v>
      </c>
      <c r="C2114" s="85" t="s">
        <v>90</v>
      </c>
      <c r="D2114" s="85" t="s">
        <v>89</v>
      </c>
      <c r="F2114" s="85" t="s">
        <v>314</v>
      </c>
      <c r="I2114" s="34">
        <v>2190</v>
      </c>
      <c r="J2114" s="34">
        <v>2206</v>
      </c>
      <c r="K2114" s="34">
        <v>16</v>
      </c>
      <c r="Q2114" s="34" t="s">
        <v>702</v>
      </c>
      <c r="R2114" s="63" t="s">
        <v>1751</v>
      </c>
      <c r="S2114" s="83">
        <v>42915</v>
      </c>
    </row>
    <row r="2115" spans="1:20" x14ac:dyDescent="0.25">
      <c r="A2115" s="60">
        <v>300156</v>
      </c>
      <c r="B2115" s="59">
        <v>6</v>
      </c>
      <c r="C2115" s="85" t="s">
        <v>90</v>
      </c>
      <c r="D2115" s="85" t="s">
        <v>716</v>
      </c>
      <c r="I2115" s="34">
        <v>2206</v>
      </c>
      <c r="J2115" s="34">
        <v>2363</v>
      </c>
      <c r="K2115" s="34">
        <v>157</v>
      </c>
      <c r="Q2115" s="34" t="s">
        <v>702</v>
      </c>
      <c r="R2115" s="63" t="s">
        <v>1751</v>
      </c>
      <c r="S2115" s="83">
        <v>42915</v>
      </c>
    </row>
    <row r="2116" spans="1:20" x14ac:dyDescent="0.25">
      <c r="A2116" s="54">
        <v>300162</v>
      </c>
      <c r="B2116" s="54">
        <v>1</v>
      </c>
      <c r="C2116" s="85" t="s">
        <v>88</v>
      </c>
      <c r="F2116" s="85" t="s">
        <v>1752</v>
      </c>
      <c r="G2116" s="62"/>
      <c r="H2116" s="52"/>
      <c r="I2116" s="34">
        <v>1020</v>
      </c>
      <c r="J2116" s="34">
        <v>1760</v>
      </c>
      <c r="K2116" s="34">
        <v>740</v>
      </c>
      <c r="M2116" s="34">
        <v>-500</v>
      </c>
      <c r="N2116" s="34">
        <v>-1240</v>
      </c>
      <c r="Q2116" s="34" t="s">
        <v>702</v>
      </c>
      <c r="R2116" s="63" t="s">
        <v>306</v>
      </c>
      <c r="S2116" s="83">
        <v>42880</v>
      </c>
      <c r="T2116" s="34" t="s">
        <v>308</v>
      </c>
    </row>
    <row r="2117" spans="1:20" x14ac:dyDescent="0.25">
      <c r="A2117" s="59">
        <v>300162</v>
      </c>
      <c r="B2117" s="59">
        <v>2</v>
      </c>
      <c r="C2117" s="85" t="s">
        <v>88</v>
      </c>
      <c r="F2117" s="85" t="s">
        <v>314</v>
      </c>
      <c r="I2117" s="34">
        <v>1505</v>
      </c>
      <c r="J2117" s="34">
        <v>1760</v>
      </c>
      <c r="K2117" s="34">
        <v>255</v>
      </c>
      <c r="M2117" s="34">
        <v>-985</v>
      </c>
      <c r="N2117" s="34">
        <v>-1240</v>
      </c>
      <c r="Q2117" s="34" t="s">
        <v>702</v>
      </c>
      <c r="R2117" s="63" t="s">
        <v>306</v>
      </c>
      <c r="S2117" s="83">
        <v>42880</v>
      </c>
    </row>
    <row r="2118" spans="1:20" x14ac:dyDescent="0.25">
      <c r="A2118" s="59">
        <v>300162</v>
      </c>
      <c r="B2118" s="59">
        <v>3</v>
      </c>
      <c r="C2118" s="85" t="s">
        <v>88</v>
      </c>
      <c r="F2118" s="85" t="s">
        <v>1753</v>
      </c>
      <c r="I2118" s="34">
        <v>1760</v>
      </c>
      <c r="M2118" s="34">
        <v>-1240</v>
      </c>
      <c r="N2118" s="34" t="s">
        <v>1756</v>
      </c>
      <c r="Q2118" s="34" t="s">
        <v>702</v>
      </c>
      <c r="R2118" s="63" t="s">
        <v>306</v>
      </c>
      <c r="S2118" s="83">
        <v>42880</v>
      </c>
      <c r="T2118" s="34" t="s">
        <v>308</v>
      </c>
    </row>
    <row r="2119" spans="1:20" x14ac:dyDescent="0.25">
      <c r="A2119" s="59">
        <v>300162</v>
      </c>
      <c r="B2119" s="59">
        <v>4</v>
      </c>
      <c r="C2119" s="85" t="s">
        <v>90</v>
      </c>
      <c r="D2119" s="85" t="s">
        <v>89</v>
      </c>
      <c r="F2119" s="85" t="s">
        <v>314</v>
      </c>
      <c r="I2119" s="34">
        <v>1505</v>
      </c>
      <c r="J2119" s="34">
        <v>1520</v>
      </c>
      <c r="K2119" s="34">
        <v>15</v>
      </c>
      <c r="Q2119" s="34" t="s">
        <v>702</v>
      </c>
      <c r="R2119" s="63" t="s">
        <v>1751</v>
      </c>
      <c r="S2119" s="83">
        <v>42915</v>
      </c>
    </row>
    <row r="2120" spans="1:20" x14ac:dyDescent="0.25">
      <c r="A2120" s="59">
        <v>300162</v>
      </c>
      <c r="B2120" s="59">
        <v>5</v>
      </c>
      <c r="C2120" s="85" t="s">
        <v>90</v>
      </c>
      <c r="D2120" s="85" t="s">
        <v>716</v>
      </c>
      <c r="I2120" s="34">
        <v>1520</v>
      </c>
      <c r="J2120" s="34">
        <v>1602</v>
      </c>
      <c r="K2120" s="34">
        <v>82</v>
      </c>
      <c r="Q2120" s="34" t="s">
        <v>702</v>
      </c>
      <c r="R2120" s="63" t="s">
        <v>1751</v>
      </c>
      <c r="S2120" s="83">
        <v>42915</v>
      </c>
    </row>
    <row r="2121" spans="1:20" x14ac:dyDescent="0.25">
      <c r="A2121" s="60">
        <v>300162</v>
      </c>
      <c r="B2121" s="59">
        <v>6</v>
      </c>
      <c r="C2121" s="85" t="s">
        <v>90</v>
      </c>
      <c r="D2121" s="85" t="s">
        <v>89</v>
      </c>
      <c r="F2121" s="85" t="s">
        <v>314</v>
      </c>
      <c r="I2121" s="34">
        <v>1602</v>
      </c>
      <c r="J2121" s="34">
        <v>1618</v>
      </c>
      <c r="K2121" s="34">
        <v>16</v>
      </c>
      <c r="Q2121" s="34" t="s">
        <v>702</v>
      </c>
      <c r="R2121" s="63" t="s">
        <v>1751</v>
      </c>
      <c r="S2121" s="83">
        <v>42915</v>
      </c>
    </row>
    <row r="2122" spans="1:20" x14ac:dyDescent="0.25">
      <c r="A2122" s="60">
        <v>300162</v>
      </c>
      <c r="B2122" s="59">
        <v>7</v>
      </c>
      <c r="C2122" s="85" t="s">
        <v>90</v>
      </c>
      <c r="D2122" s="85" t="s">
        <v>716</v>
      </c>
      <c r="I2122" s="34">
        <v>1618</v>
      </c>
      <c r="J2122" s="34">
        <v>1675</v>
      </c>
      <c r="K2122" s="34">
        <v>57</v>
      </c>
      <c r="Q2122" s="34" t="s">
        <v>702</v>
      </c>
      <c r="R2122" s="63" t="s">
        <v>1751</v>
      </c>
      <c r="S2122" s="83">
        <v>42915</v>
      </c>
    </row>
    <row r="2123" spans="1:20" x14ac:dyDescent="0.25">
      <c r="A2123" s="60">
        <v>300162</v>
      </c>
      <c r="B2123" s="59">
        <v>8</v>
      </c>
      <c r="C2123" s="85" t="s">
        <v>90</v>
      </c>
      <c r="D2123" s="85" t="s">
        <v>89</v>
      </c>
      <c r="F2123" s="85" t="s">
        <v>314</v>
      </c>
      <c r="I2123" s="34">
        <v>1675</v>
      </c>
      <c r="J2123" s="34">
        <v>1688</v>
      </c>
      <c r="K2123" s="34">
        <v>13</v>
      </c>
      <c r="Q2123" s="34" t="s">
        <v>702</v>
      </c>
      <c r="R2123" s="63" t="s">
        <v>1751</v>
      </c>
      <c r="S2123" s="83">
        <v>42915</v>
      </c>
    </row>
    <row r="2124" spans="1:20" x14ac:dyDescent="0.25">
      <c r="A2124" s="60">
        <v>300162</v>
      </c>
      <c r="B2124" s="59">
        <v>9</v>
      </c>
      <c r="C2124" s="85" t="s">
        <v>90</v>
      </c>
      <c r="D2124" s="85" t="s">
        <v>713</v>
      </c>
      <c r="I2124" s="34">
        <v>1688</v>
      </c>
      <c r="J2124" s="34">
        <v>1760</v>
      </c>
      <c r="K2124" s="34">
        <v>72</v>
      </c>
      <c r="Q2124" s="34" t="s">
        <v>702</v>
      </c>
      <c r="R2124" s="63" t="s">
        <v>1751</v>
      </c>
      <c r="S2124" s="83">
        <v>42915</v>
      </c>
    </row>
    <row r="2125" spans="1:20" x14ac:dyDescent="0.25">
      <c r="A2125" s="54">
        <v>300163</v>
      </c>
      <c r="B2125" s="54">
        <v>1</v>
      </c>
      <c r="C2125" s="85" t="s">
        <v>88</v>
      </c>
      <c r="F2125" s="85" t="s">
        <v>1752</v>
      </c>
      <c r="I2125" s="34">
        <v>1310</v>
      </c>
      <c r="J2125" s="34">
        <v>2002</v>
      </c>
      <c r="K2125" s="34">
        <v>692</v>
      </c>
      <c r="L2125" s="62"/>
      <c r="M2125" s="62">
        <v>-679</v>
      </c>
      <c r="N2125" s="34">
        <v>-1371</v>
      </c>
      <c r="Q2125" s="34" t="s">
        <v>702</v>
      </c>
      <c r="R2125" s="63" t="s">
        <v>306</v>
      </c>
      <c r="S2125" s="83">
        <v>42880</v>
      </c>
    </row>
    <row r="2126" spans="1:20" x14ac:dyDescent="0.25">
      <c r="A2126" s="59">
        <v>300163</v>
      </c>
      <c r="B2126" s="59">
        <v>2</v>
      </c>
      <c r="C2126" s="85" t="s">
        <v>88</v>
      </c>
      <c r="F2126" s="85" t="s">
        <v>314</v>
      </c>
      <c r="I2126" s="34">
        <v>1733</v>
      </c>
      <c r="J2126" s="34">
        <v>2002</v>
      </c>
      <c r="K2126" s="34">
        <v>269</v>
      </c>
      <c r="M2126" s="34">
        <v>-1102</v>
      </c>
      <c r="N2126" s="34">
        <v>-1371</v>
      </c>
      <c r="Q2126" s="34" t="s">
        <v>702</v>
      </c>
      <c r="R2126" s="63" t="s">
        <v>306</v>
      </c>
      <c r="S2126" s="83">
        <v>42880</v>
      </c>
    </row>
    <row r="2127" spans="1:20" x14ac:dyDescent="0.25">
      <c r="A2127" s="59">
        <v>300163</v>
      </c>
      <c r="B2127" s="59">
        <v>3</v>
      </c>
      <c r="C2127" s="85" t="s">
        <v>88</v>
      </c>
      <c r="F2127" s="85" t="s">
        <v>1753</v>
      </c>
      <c r="I2127" s="34">
        <v>2002</v>
      </c>
      <c r="M2127" s="34">
        <v>-1371</v>
      </c>
      <c r="N2127" s="34" t="s">
        <v>1756</v>
      </c>
      <c r="Q2127" s="34" t="s">
        <v>702</v>
      </c>
      <c r="R2127" s="63" t="s">
        <v>306</v>
      </c>
      <c r="S2127" s="83">
        <v>42880</v>
      </c>
    </row>
    <row r="2128" spans="1:20" x14ac:dyDescent="0.25">
      <c r="A2128" s="59">
        <v>300163</v>
      </c>
      <c r="B2128" s="59">
        <v>4</v>
      </c>
      <c r="C2128" s="85" t="s">
        <v>90</v>
      </c>
      <c r="D2128" s="85" t="s">
        <v>716</v>
      </c>
      <c r="I2128" s="34">
        <v>1733</v>
      </c>
      <c r="J2128" s="34">
        <v>1803</v>
      </c>
      <c r="K2128" s="34">
        <v>70</v>
      </c>
      <c r="Q2128" s="34" t="s">
        <v>702</v>
      </c>
      <c r="R2128" s="63" t="s">
        <v>1751</v>
      </c>
      <c r="S2128" s="83">
        <v>42915</v>
      </c>
    </row>
    <row r="2129" spans="1:20" x14ac:dyDescent="0.25">
      <c r="A2129" s="59">
        <v>300163</v>
      </c>
      <c r="B2129" s="59">
        <v>5</v>
      </c>
      <c r="C2129" s="85" t="s">
        <v>90</v>
      </c>
      <c r="D2129" s="85" t="s">
        <v>89</v>
      </c>
      <c r="F2129" s="85" t="s">
        <v>314</v>
      </c>
      <c r="I2129" s="34">
        <v>1803</v>
      </c>
      <c r="J2129" s="34">
        <v>1830</v>
      </c>
      <c r="K2129" s="34">
        <v>27</v>
      </c>
      <c r="Q2129" s="34" t="s">
        <v>702</v>
      </c>
      <c r="R2129" s="63" t="s">
        <v>1751</v>
      </c>
      <c r="S2129" s="83">
        <v>42915</v>
      </c>
    </row>
    <row r="2130" spans="1:20" x14ac:dyDescent="0.25">
      <c r="A2130" s="60">
        <v>300163</v>
      </c>
      <c r="B2130" s="59">
        <v>6</v>
      </c>
      <c r="C2130" s="85" t="s">
        <v>90</v>
      </c>
      <c r="D2130" s="85" t="s">
        <v>716</v>
      </c>
      <c r="I2130" s="34">
        <v>1830</v>
      </c>
      <c r="J2130" s="34">
        <v>2002</v>
      </c>
      <c r="K2130" s="34">
        <v>172</v>
      </c>
      <c r="Q2130" s="34" t="s">
        <v>702</v>
      </c>
      <c r="R2130" s="63" t="s">
        <v>1751</v>
      </c>
      <c r="S2130" s="83">
        <v>42915</v>
      </c>
    </row>
    <row r="2131" spans="1:20" x14ac:dyDescent="0.25">
      <c r="A2131" s="54">
        <v>300164</v>
      </c>
      <c r="B2131" s="54">
        <v>1</v>
      </c>
      <c r="C2131" s="85" t="s">
        <v>88</v>
      </c>
      <c r="F2131" s="85" t="s">
        <v>1752</v>
      </c>
      <c r="I2131" s="34">
        <v>1176</v>
      </c>
      <c r="J2131" s="34">
        <v>1861</v>
      </c>
      <c r="K2131" s="34">
        <v>685</v>
      </c>
      <c r="L2131" s="62"/>
      <c r="M2131" s="34">
        <v>-686</v>
      </c>
      <c r="N2131" s="34">
        <v>-1371</v>
      </c>
      <c r="Q2131" s="34" t="s">
        <v>702</v>
      </c>
      <c r="R2131" s="63" t="s">
        <v>306</v>
      </c>
      <c r="S2131" s="83">
        <v>42880</v>
      </c>
    </row>
    <row r="2132" spans="1:20" x14ac:dyDescent="0.25">
      <c r="A2132" s="59">
        <v>300164</v>
      </c>
      <c r="B2132" s="59">
        <v>2</v>
      </c>
      <c r="C2132" s="85" t="s">
        <v>88</v>
      </c>
      <c r="F2132" s="85" t="s">
        <v>314</v>
      </c>
      <c r="I2132" s="34">
        <v>1577</v>
      </c>
      <c r="J2132" s="34">
        <v>1861</v>
      </c>
      <c r="K2132" s="34">
        <v>284</v>
      </c>
      <c r="M2132" s="34">
        <v>-1087</v>
      </c>
      <c r="N2132" s="34">
        <v>-1371</v>
      </c>
      <c r="Q2132" s="34" t="s">
        <v>702</v>
      </c>
      <c r="R2132" s="63" t="s">
        <v>306</v>
      </c>
      <c r="S2132" s="83">
        <v>42880</v>
      </c>
      <c r="T2132" s="34" t="s">
        <v>308</v>
      </c>
    </row>
    <row r="2133" spans="1:20" x14ac:dyDescent="0.25">
      <c r="A2133" s="59">
        <v>300164</v>
      </c>
      <c r="B2133" s="59">
        <v>3</v>
      </c>
      <c r="C2133" s="85" t="s">
        <v>88</v>
      </c>
      <c r="F2133" s="85" t="s">
        <v>1753</v>
      </c>
      <c r="I2133" s="34">
        <v>1861</v>
      </c>
      <c r="M2133" s="34">
        <v>-1371</v>
      </c>
      <c r="N2133" s="34" t="s">
        <v>1756</v>
      </c>
      <c r="Q2133" s="34" t="s">
        <v>702</v>
      </c>
      <c r="R2133" s="63" t="s">
        <v>306</v>
      </c>
      <c r="S2133" s="83">
        <v>42880</v>
      </c>
    </row>
    <row r="2134" spans="1:20" x14ac:dyDescent="0.25">
      <c r="A2134" s="59">
        <v>300164</v>
      </c>
      <c r="B2134" s="59">
        <v>4</v>
      </c>
      <c r="C2134" s="85" t="s">
        <v>90</v>
      </c>
      <c r="D2134" s="85" t="s">
        <v>89</v>
      </c>
      <c r="F2134" s="85" t="s">
        <v>314</v>
      </c>
      <c r="I2134" s="34">
        <v>1577</v>
      </c>
      <c r="J2134" s="34">
        <v>1630</v>
      </c>
      <c r="K2134" s="34">
        <v>53</v>
      </c>
      <c r="Q2134" s="34" t="s">
        <v>702</v>
      </c>
      <c r="R2134" s="63" t="s">
        <v>1751</v>
      </c>
      <c r="S2134" s="83">
        <v>42915</v>
      </c>
    </row>
    <row r="2135" spans="1:20" x14ac:dyDescent="0.25">
      <c r="A2135" s="59">
        <v>300164</v>
      </c>
      <c r="B2135" s="59">
        <v>5</v>
      </c>
      <c r="C2135" s="85" t="s">
        <v>90</v>
      </c>
      <c r="D2135" s="85" t="s">
        <v>716</v>
      </c>
      <c r="I2135" s="34">
        <v>1630</v>
      </c>
      <c r="J2135" s="34">
        <v>1790</v>
      </c>
      <c r="K2135" s="34">
        <v>160</v>
      </c>
      <c r="Q2135" s="34" t="s">
        <v>702</v>
      </c>
      <c r="R2135" s="63" t="s">
        <v>1751</v>
      </c>
      <c r="S2135" s="83">
        <v>42915</v>
      </c>
    </row>
    <row r="2136" spans="1:20" x14ac:dyDescent="0.25">
      <c r="A2136" s="60">
        <v>300164</v>
      </c>
      <c r="B2136" s="59">
        <v>6</v>
      </c>
      <c r="C2136" s="85" t="s">
        <v>90</v>
      </c>
      <c r="D2136" s="85" t="s">
        <v>89</v>
      </c>
      <c r="F2136" s="85" t="s">
        <v>314</v>
      </c>
      <c r="I2136" s="34">
        <v>1790</v>
      </c>
      <c r="J2136" s="34">
        <v>1807</v>
      </c>
      <c r="K2136" s="34">
        <v>17</v>
      </c>
      <c r="Q2136" s="34" t="s">
        <v>702</v>
      </c>
      <c r="R2136" s="63" t="s">
        <v>1751</v>
      </c>
      <c r="S2136" s="83">
        <v>42915</v>
      </c>
    </row>
    <row r="2137" spans="1:20" x14ac:dyDescent="0.25">
      <c r="A2137" s="60">
        <v>300164</v>
      </c>
      <c r="B2137" s="59">
        <v>7</v>
      </c>
      <c r="C2137" s="85" t="s">
        <v>90</v>
      </c>
      <c r="D2137" s="85" t="s">
        <v>713</v>
      </c>
      <c r="I2137" s="34">
        <v>1807</v>
      </c>
      <c r="J2137" s="34">
        <v>1861</v>
      </c>
      <c r="K2137" s="34">
        <v>54</v>
      </c>
      <c r="Q2137" s="34" t="s">
        <v>702</v>
      </c>
      <c r="R2137" s="63" t="s">
        <v>1751</v>
      </c>
      <c r="S2137" s="83">
        <v>42915</v>
      </c>
    </row>
    <row r="2138" spans="1:20" x14ac:dyDescent="0.25">
      <c r="A2138" s="54">
        <v>300165</v>
      </c>
      <c r="B2138" s="54">
        <v>1</v>
      </c>
      <c r="C2138" s="85" t="s">
        <v>88</v>
      </c>
      <c r="F2138" s="85" t="s">
        <v>1752</v>
      </c>
      <c r="G2138" s="62"/>
      <c r="I2138" s="34">
        <v>1092</v>
      </c>
      <c r="J2138" s="34">
        <v>1844</v>
      </c>
      <c r="K2138" s="34">
        <v>752</v>
      </c>
      <c r="M2138" s="34">
        <v>-585</v>
      </c>
      <c r="N2138" s="34">
        <v>-1337</v>
      </c>
      <c r="Q2138" s="34" t="s">
        <v>702</v>
      </c>
      <c r="R2138" s="63" t="s">
        <v>306</v>
      </c>
      <c r="S2138" s="83">
        <v>42880</v>
      </c>
      <c r="T2138" s="34" t="s">
        <v>308</v>
      </c>
    </row>
    <row r="2139" spans="1:20" x14ac:dyDescent="0.25">
      <c r="A2139" s="59">
        <v>300165</v>
      </c>
      <c r="B2139" s="59">
        <v>2</v>
      </c>
      <c r="C2139" s="85" t="s">
        <v>88</v>
      </c>
      <c r="F2139" s="85" t="s">
        <v>314</v>
      </c>
      <c r="I2139" s="34">
        <v>1557</v>
      </c>
      <c r="J2139" s="34">
        <v>1844</v>
      </c>
      <c r="K2139" s="34">
        <v>287</v>
      </c>
      <c r="M2139" s="34">
        <v>-1050</v>
      </c>
      <c r="N2139" s="34">
        <v>-1337</v>
      </c>
      <c r="Q2139" s="34" t="s">
        <v>702</v>
      </c>
      <c r="R2139" s="63" t="s">
        <v>306</v>
      </c>
      <c r="S2139" s="83">
        <v>42880</v>
      </c>
    </row>
    <row r="2140" spans="1:20" x14ac:dyDescent="0.25">
      <c r="A2140" s="59">
        <v>300165</v>
      </c>
      <c r="B2140" s="59">
        <v>3</v>
      </c>
      <c r="C2140" s="85" t="s">
        <v>88</v>
      </c>
      <c r="F2140" s="85" t="s">
        <v>1753</v>
      </c>
      <c r="I2140" s="34">
        <v>1844</v>
      </c>
      <c r="M2140" s="34">
        <v>-1337</v>
      </c>
      <c r="N2140" s="34" t="s">
        <v>1756</v>
      </c>
      <c r="Q2140" s="34" t="s">
        <v>702</v>
      </c>
      <c r="R2140" s="63" t="s">
        <v>306</v>
      </c>
      <c r="S2140" s="83">
        <v>42880</v>
      </c>
      <c r="T2140" s="34" t="s">
        <v>308</v>
      </c>
    </row>
    <row r="2141" spans="1:20" x14ac:dyDescent="0.25">
      <c r="A2141" s="59">
        <v>300165</v>
      </c>
      <c r="B2141" s="59">
        <v>4</v>
      </c>
      <c r="C2141" s="85" t="s">
        <v>90</v>
      </c>
      <c r="D2141" s="85" t="s">
        <v>89</v>
      </c>
      <c r="F2141" s="85" t="s">
        <v>314</v>
      </c>
      <c r="I2141" s="34">
        <v>1557</v>
      </c>
      <c r="J2141" s="34">
        <v>1582</v>
      </c>
      <c r="K2141" s="34">
        <v>25</v>
      </c>
      <c r="Q2141" s="34" t="s">
        <v>702</v>
      </c>
      <c r="R2141" s="63" t="s">
        <v>1751</v>
      </c>
      <c r="S2141" s="83">
        <v>42915</v>
      </c>
    </row>
    <row r="2142" spans="1:20" x14ac:dyDescent="0.25">
      <c r="A2142" s="59">
        <v>300165</v>
      </c>
      <c r="B2142" s="59">
        <v>5</v>
      </c>
      <c r="C2142" s="85" t="s">
        <v>90</v>
      </c>
      <c r="D2142" s="85" t="s">
        <v>716</v>
      </c>
      <c r="I2142" s="34">
        <v>1582</v>
      </c>
      <c r="J2142" s="34">
        <v>1642</v>
      </c>
      <c r="K2142" s="34">
        <v>60</v>
      </c>
      <c r="Q2142" s="34" t="s">
        <v>702</v>
      </c>
      <c r="R2142" s="63" t="s">
        <v>1751</v>
      </c>
      <c r="S2142" s="83">
        <v>42915</v>
      </c>
    </row>
    <row r="2143" spans="1:20" x14ac:dyDescent="0.25">
      <c r="A2143" s="60">
        <v>300165</v>
      </c>
      <c r="B2143" s="59">
        <v>6</v>
      </c>
      <c r="C2143" s="85" t="s">
        <v>90</v>
      </c>
      <c r="D2143" s="85" t="s">
        <v>89</v>
      </c>
      <c r="F2143" s="85" t="s">
        <v>314</v>
      </c>
      <c r="I2143" s="34">
        <v>1642</v>
      </c>
      <c r="J2143" s="34">
        <v>1678</v>
      </c>
      <c r="K2143" s="34">
        <v>36</v>
      </c>
      <c r="Q2143" s="34" t="s">
        <v>702</v>
      </c>
      <c r="R2143" s="63" t="s">
        <v>1751</v>
      </c>
      <c r="S2143" s="83">
        <v>42915</v>
      </c>
    </row>
    <row r="2144" spans="1:20" x14ac:dyDescent="0.25">
      <c r="A2144" s="60">
        <v>300165</v>
      </c>
      <c r="B2144" s="59">
        <v>7</v>
      </c>
      <c r="C2144" s="85" t="s">
        <v>90</v>
      </c>
      <c r="D2144" s="85" t="s">
        <v>716</v>
      </c>
      <c r="I2144" s="34">
        <v>1678</v>
      </c>
      <c r="J2144" s="34">
        <v>1771</v>
      </c>
      <c r="K2144" s="34">
        <v>93</v>
      </c>
      <c r="Q2144" s="34" t="s">
        <v>702</v>
      </c>
      <c r="R2144" s="63" t="s">
        <v>1751</v>
      </c>
      <c r="S2144" s="83">
        <v>42915</v>
      </c>
    </row>
    <row r="2145" spans="1:20" x14ac:dyDescent="0.25">
      <c r="A2145" s="60">
        <v>300165</v>
      </c>
      <c r="B2145" s="59">
        <v>8</v>
      </c>
      <c r="C2145" s="85" t="s">
        <v>90</v>
      </c>
      <c r="D2145" s="85" t="s">
        <v>89</v>
      </c>
      <c r="F2145" s="85" t="s">
        <v>314</v>
      </c>
      <c r="I2145" s="34">
        <v>1771</v>
      </c>
      <c r="J2145" s="34">
        <v>1780</v>
      </c>
      <c r="K2145" s="34">
        <v>9</v>
      </c>
      <c r="Q2145" s="34" t="s">
        <v>702</v>
      </c>
      <c r="R2145" s="63" t="s">
        <v>1751</v>
      </c>
      <c r="S2145" s="83">
        <v>42915</v>
      </c>
    </row>
    <row r="2146" spans="1:20" x14ac:dyDescent="0.25">
      <c r="A2146" s="60">
        <v>300165</v>
      </c>
      <c r="B2146" s="59">
        <v>9</v>
      </c>
      <c r="C2146" s="85" t="s">
        <v>90</v>
      </c>
      <c r="D2146" s="85" t="s">
        <v>713</v>
      </c>
      <c r="I2146" s="34">
        <v>1780</v>
      </c>
      <c r="J2146" s="34">
        <v>1844</v>
      </c>
      <c r="K2146" s="34">
        <v>64</v>
      </c>
      <c r="Q2146" s="34" t="s">
        <v>702</v>
      </c>
      <c r="R2146" s="63" t="s">
        <v>1751</v>
      </c>
      <c r="S2146" s="83">
        <v>42915</v>
      </c>
    </row>
    <row r="2147" spans="1:20" x14ac:dyDescent="0.25">
      <c r="A2147" s="54">
        <v>300166</v>
      </c>
      <c r="B2147" s="54">
        <v>1</v>
      </c>
      <c r="C2147" s="85" t="s">
        <v>88</v>
      </c>
      <c r="F2147" s="85" t="s">
        <v>1752</v>
      </c>
      <c r="H2147" s="52"/>
      <c r="I2147" s="34">
        <v>991</v>
      </c>
      <c r="J2147" s="34">
        <v>1655</v>
      </c>
      <c r="K2147" s="34">
        <v>664</v>
      </c>
      <c r="M2147" s="34">
        <v>-577</v>
      </c>
      <c r="N2147" s="34">
        <v>-1241</v>
      </c>
      <c r="Q2147" s="34" t="s">
        <v>702</v>
      </c>
      <c r="R2147" s="63" t="s">
        <v>306</v>
      </c>
      <c r="S2147" s="83">
        <v>42880</v>
      </c>
    </row>
    <row r="2148" spans="1:20" x14ac:dyDescent="0.25">
      <c r="A2148" s="59">
        <v>300166</v>
      </c>
      <c r="B2148" s="59">
        <v>2</v>
      </c>
      <c r="C2148" s="85" t="s">
        <v>88</v>
      </c>
      <c r="F2148" s="85" t="s">
        <v>314</v>
      </c>
      <c r="I2148" s="34">
        <v>1356</v>
      </c>
      <c r="J2148" s="34">
        <v>1655</v>
      </c>
      <c r="K2148" s="34">
        <v>299</v>
      </c>
      <c r="M2148" s="34">
        <v>-942</v>
      </c>
      <c r="N2148" s="34">
        <v>-1241</v>
      </c>
      <c r="Q2148" s="34" t="s">
        <v>702</v>
      </c>
      <c r="R2148" s="63" t="s">
        <v>306</v>
      </c>
      <c r="S2148" s="83">
        <v>42880</v>
      </c>
    </row>
    <row r="2149" spans="1:20" x14ac:dyDescent="0.25">
      <c r="A2149" s="59">
        <v>300166</v>
      </c>
      <c r="B2149" s="59">
        <v>3</v>
      </c>
      <c r="C2149" s="85" t="s">
        <v>88</v>
      </c>
      <c r="F2149" s="85" t="s">
        <v>1753</v>
      </c>
      <c r="I2149" s="34">
        <v>1655</v>
      </c>
      <c r="M2149" s="34">
        <v>-1241</v>
      </c>
      <c r="N2149" s="34" t="s">
        <v>1756</v>
      </c>
      <c r="Q2149" s="34" t="s">
        <v>702</v>
      </c>
      <c r="R2149" s="63" t="s">
        <v>306</v>
      </c>
      <c r="S2149" s="83">
        <v>42880</v>
      </c>
    </row>
    <row r="2150" spans="1:20" x14ac:dyDescent="0.25">
      <c r="A2150" s="59">
        <v>300166</v>
      </c>
      <c r="B2150" s="59">
        <v>4</v>
      </c>
      <c r="C2150" s="85" t="s">
        <v>90</v>
      </c>
      <c r="D2150" s="85" t="s">
        <v>89</v>
      </c>
      <c r="F2150" s="85" t="s">
        <v>314</v>
      </c>
      <c r="I2150" s="34">
        <v>1356</v>
      </c>
      <c r="J2150" s="34">
        <v>1395</v>
      </c>
      <c r="K2150" s="34">
        <v>39</v>
      </c>
      <c r="Q2150" s="34" t="s">
        <v>702</v>
      </c>
      <c r="R2150" s="63" t="s">
        <v>1751</v>
      </c>
      <c r="S2150" s="83">
        <v>42915</v>
      </c>
    </row>
    <row r="2151" spans="1:20" x14ac:dyDescent="0.25">
      <c r="A2151" s="59">
        <v>300166</v>
      </c>
      <c r="B2151" s="59">
        <v>5</v>
      </c>
      <c r="C2151" s="85" t="s">
        <v>90</v>
      </c>
      <c r="D2151" s="85" t="s">
        <v>716</v>
      </c>
      <c r="I2151" s="34">
        <v>1395</v>
      </c>
      <c r="J2151" s="34">
        <v>1433</v>
      </c>
      <c r="K2151" s="34">
        <v>38</v>
      </c>
      <c r="Q2151" s="34" t="s">
        <v>702</v>
      </c>
      <c r="R2151" s="63" t="s">
        <v>1751</v>
      </c>
      <c r="S2151" s="83">
        <v>42915</v>
      </c>
    </row>
    <row r="2152" spans="1:20" x14ac:dyDescent="0.25">
      <c r="A2152" s="60">
        <v>300166</v>
      </c>
      <c r="B2152" s="59">
        <v>6</v>
      </c>
      <c r="C2152" s="85" t="s">
        <v>90</v>
      </c>
      <c r="D2152" s="85" t="s">
        <v>89</v>
      </c>
      <c r="F2152" s="85" t="s">
        <v>314</v>
      </c>
      <c r="I2152" s="34">
        <v>1433</v>
      </c>
      <c r="J2152" s="34">
        <v>1450</v>
      </c>
      <c r="K2152" s="34">
        <v>17</v>
      </c>
      <c r="Q2152" s="34" t="s">
        <v>702</v>
      </c>
      <c r="R2152" s="63" t="s">
        <v>1751</v>
      </c>
      <c r="S2152" s="83">
        <v>42915</v>
      </c>
    </row>
    <row r="2153" spans="1:20" x14ac:dyDescent="0.25">
      <c r="A2153" s="60">
        <v>300166</v>
      </c>
      <c r="B2153" s="59">
        <v>7</v>
      </c>
      <c r="C2153" s="85" t="s">
        <v>90</v>
      </c>
      <c r="D2153" s="85" t="s">
        <v>716</v>
      </c>
      <c r="I2153" s="34">
        <v>1450</v>
      </c>
      <c r="J2153" s="34">
        <v>1470</v>
      </c>
      <c r="K2153" s="34">
        <v>20</v>
      </c>
      <c r="Q2153" s="34" t="s">
        <v>702</v>
      </c>
      <c r="R2153" s="63" t="s">
        <v>1751</v>
      </c>
      <c r="S2153" s="83">
        <v>42915</v>
      </c>
    </row>
    <row r="2154" spans="1:20" x14ac:dyDescent="0.25">
      <c r="A2154" s="60">
        <v>300166</v>
      </c>
      <c r="B2154" s="59">
        <v>8</v>
      </c>
      <c r="C2154" s="85" t="s">
        <v>90</v>
      </c>
      <c r="D2154" s="85" t="s">
        <v>89</v>
      </c>
      <c r="F2154" s="85" t="s">
        <v>314</v>
      </c>
      <c r="I2154" s="34">
        <v>1470</v>
      </c>
      <c r="J2154" s="34">
        <v>1478</v>
      </c>
      <c r="K2154" s="34">
        <v>8</v>
      </c>
      <c r="Q2154" s="34" t="s">
        <v>702</v>
      </c>
      <c r="R2154" s="63" t="s">
        <v>1751</v>
      </c>
      <c r="S2154" s="83">
        <v>42915</v>
      </c>
    </row>
    <row r="2155" spans="1:20" x14ac:dyDescent="0.25">
      <c r="A2155" s="60">
        <v>300166</v>
      </c>
      <c r="B2155" s="59">
        <v>9</v>
      </c>
      <c r="C2155" s="85" t="s">
        <v>90</v>
      </c>
      <c r="D2155" s="85" t="s">
        <v>713</v>
      </c>
      <c r="I2155" s="34">
        <v>1478</v>
      </c>
      <c r="J2155" s="34">
        <v>1655</v>
      </c>
      <c r="K2155" s="34">
        <v>177</v>
      </c>
      <c r="Q2155" s="34" t="s">
        <v>702</v>
      </c>
      <c r="R2155" s="63" t="s">
        <v>1751</v>
      </c>
      <c r="S2155" s="83">
        <v>42915</v>
      </c>
    </row>
    <row r="2156" spans="1:20" x14ac:dyDescent="0.25">
      <c r="A2156" s="54">
        <v>300168</v>
      </c>
      <c r="B2156" s="54">
        <v>1</v>
      </c>
      <c r="C2156" s="85" t="s">
        <v>88</v>
      </c>
      <c r="F2156" s="85" t="s">
        <v>1752</v>
      </c>
      <c r="I2156" s="34">
        <v>1176</v>
      </c>
      <c r="J2156" s="34">
        <v>1790</v>
      </c>
      <c r="K2156" s="34">
        <v>614</v>
      </c>
      <c r="L2156" s="62"/>
      <c r="M2156" s="34">
        <v>-685</v>
      </c>
      <c r="N2156" s="34">
        <v>-1299</v>
      </c>
      <c r="Q2156" s="34" t="s">
        <v>702</v>
      </c>
      <c r="R2156" s="63" t="s">
        <v>306</v>
      </c>
      <c r="S2156" s="83">
        <v>42880</v>
      </c>
      <c r="T2156" s="34" t="s">
        <v>308</v>
      </c>
    </row>
    <row r="2157" spans="1:20" x14ac:dyDescent="0.25">
      <c r="A2157" s="59">
        <v>300168</v>
      </c>
      <c r="B2157" s="59">
        <v>2</v>
      </c>
      <c r="C2157" s="85" t="s">
        <v>88</v>
      </c>
      <c r="F2157" s="85" t="s">
        <v>314</v>
      </c>
      <c r="I2157" s="34">
        <v>1481</v>
      </c>
      <c r="J2157" s="34">
        <v>1790</v>
      </c>
      <c r="K2157" s="34">
        <v>309</v>
      </c>
      <c r="M2157" s="34">
        <v>-990</v>
      </c>
      <c r="N2157" s="34">
        <v>-1299</v>
      </c>
      <c r="Q2157" s="34" t="s">
        <v>702</v>
      </c>
      <c r="R2157" s="63" t="s">
        <v>306</v>
      </c>
      <c r="S2157" s="83">
        <v>42880</v>
      </c>
    </row>
    <row r="2158" spans="1:20" x14ac:dyDescent="0.25">
      <c r="A2158" s="59">
        <v>300168</v>
      </c>
      <c r="B2158" s="59">
        <v>3</v>
      </c>
      <c r="C2158" s="85" t="s">
        <v>88</v>
      </c>
      <c r="F2158" s="85" t="s">
        <v>1753</v>
      </c>
      <c r="I2158" s="34">
        <v>1790</v>
      </c>
      <c r="M2158" s="34">
        <v>-1299</v>
      </c>
      <c r="N2158" s="34" t="s">
        <v>1756</v>
      </c>
      <c r="Q2158" s="34" t="s">
        <v>702</v>
      </c>
      <c r="R2158" s="63" t="s">
        <v>306</v>
      </c>
      <c r="S2158" s="83">
        <v>42880</v>
      </c>
      <c r="T2158" s="34" t="s">
        <v>308</v>
      </c>
    </row>
    <row r="2159" spans="1:20" x14ac:dyDescent="0.25">
      <c r="A2159" s="59">
        <v>300168</v>
      </c>
      <c r="B2159" s="59">
        <v>4</v>
      </c>
      <c r="C2159" s="85" t="s">
        <v>90</v>
      </c>
      <c r="D2159" s="85" t="s">
        <v>89</v>
      </c>
      <c r="F2159" s="85" t="s">
        <v>314</v>
      </c>
      <c r="I2159" s="34">
        <v>1481</v>
      </c>
      <c r="J2159" s="34">
        <v>1512</v>
      </c>
      <c r="K2159" s="34">
        <v>31</v>
      </c>
      <c r="Q2159" s="34" t="s">
        <v>702</v>
      </c>
      <c r="R2159" s="63" t="s">
        <v>1751</v>
      </c>
      <c r="S2159" s="83">
        <v>42915</v>
      </c>
    </row>
    <row r="2160" spans="1:20" x14ac:dyDescent="0.25">
      <c r="A2160" s="59">
        <v>300168</v>
      </c>
      <c r="B2160" s="59">
        <v>5</v>
      </c>
      <c r="C2160" s="85" t="s">
        <v>90</v>
      </c>
      <c r="D2160" s="85" t="s">
        <v>716</v>
      </c>
      <c r="I2160" s="34">
        <v>1512</v>
      </c>
      <c r="J2160" s="34">
        <v>1555</v>
      </c>
      <c r="K2160" s="34">
        <v>43</v>
      </c>
      <c r="Q2160" s="34" t="s">
        <v>702</v>
      </c>
      <c r="R2160" s="63" t="s">
        <v>1751</v>
      </c>
      <c r="S2160" s="83">
        <v>42915</v>
      </c>
    </row>
    <row r="2161" spans="1:20" x14ac:dyDescent="0.25">
      <c r="A2161" s="60">
        <v>300168</v>
      </c>
      <c r="B2161" s="59">
        <v>6</v>
      </c>
      <c r="C2161" s="85" t="s">
        <v>90</v>
      </c>
      <c r="D2161" s="85" t="s">
        <v>715</v>
      </c>
      <c r="I2161" s="34">
        <v>1555</v>
      </c>
      <c r="J2161" s="34">
        <v>1597</v>
      </c>
      <c r="K2161" s="34">
        <v>42</v>
      </c>
      <c r="Q2161" s="34" t="s">
        <v>702</v>
      </c>
      <c r="R2161" s="63" t="s">
        <v>1751</v>
      </c>
      <c r="S2161" s="83">
        <v>42915</v>
      </c>
    </row>
    <row r="2162" spans="1:20" x14ac:dyDescent="0.25">
      <c r="A2162" s="60">
        <v>300168</v>
      </c>
      <c r="B2162" s="59">
        <v>7</v>
      </c>
      <c r="C2162" s="85" t="s">
        <v>90</v>
      </c>
      <c r="D2162" s="85" t="s">
        <v>713</v>
      </c>
      <c r="I2162" s="34">
        <v>1597</v>
      </c>
      <c r="J2162" s="34">
        <v>1790</v>
      </c>
      <c r="K2162" s="34">
        <v>193</v>
      </c>
      <c r="Q2162" s="34" t="s">
        <v>702</v>
      </c>
      <c r="R2162" s="63" t="s">
        <v>1751</v>
      </c>
      <c r="S2162" s="83">
        <v>42915</v>
      </c>
    </row>
    <row r="2163" spans="1:20" x14ac:dyDescent="0.25">
      <c r="A2163" s="54">
        <v>300169</v>
      </c>
      <c r="B2163" s="54">
        <v>1</v>
      </c>
      <c r="C2163" s="85" t="s">
        <v>88</v>
      </c>
      <c r="F2163" s="85" t="s">
        <v>1752</v>
      </c>
      <c r="I2163" s="34">
        <v>1270</v>
      </c>
      <c r="J2163" s="34">
        <v>1875</v>
      </c>
      <c r="K2163" s="34">
        <v>605</v>
      </c>
      <c r="M2163" s="34">
        <v>-844</v>
      </c>
      <c r="N2163" s="34">
        <v>-1449</v>
      </c>
      <c r="Q2163" s="34" t="s">
        <v>702</v>
      </c>
      <c r="R2163" s="63" t="s">
        <v>306</v>
      </c>
      <c r="S2163" s="83">
        <v>42880</v>
      </c>
    </row>
    <row r="2164" spans="1:20" x14ac:dyDescent="0.25">
      <c r="A2164" s="59">
        <v>300169</v>
      </c>
      <c r="B2164" s="59">
        <v>2</v>
      </c>
      <c r="C2164" s="85" t="s">
        <v>88</v>
      </c>
      <c r="F2164" s="85" t="s">
        <v>314</v>
      </c>
      <c r="I2164" s="34">
        <v>1523</v>
      </c>
      <c r="J2164" s="34">
        <v>1875</v>
      </c>
      <c r="K2164" s="34">
        <v>352</v>
      </c>
      <c r="M2164" s="34">
        <v>-1097</v>
      </c>
      <c r="N2164" s="34">
        <v>-1449</v>
      </c>
      <c r="Q2164" s="34" t="s">
        <v>702</v>
      </c>
      <c r="R2164" s="63" t="s">
        <v>306</v>
      </c>
      <c r="S2164" s="83">
        <v>42880</v>
      </c>
    </row>
    <row r="2165" spans="1:20" x14ac:dyDescent="0.25">
      <c r="A2165" s="59">
        <v>300169</v>
      </c>
      <c r="B2165" s="59">
        <v>3</v>
      </c>
      <c r="C2165" s="85" t="s">
        <v>88</v>
      </c>
      <c r="F2165" s="85" t="s">
        <v>1753</v>
      </c>
      <c r="I2165" s="34">
        <v>1875</v>
      </c>
      <c r="M2165" s="34">
        <v>-1449</v>
      </c>
      <c r="N2165" s="34" t="s">
        <v>1756</v>
      </c>
      <c r="Q2165" s="34" t="s">
        <v>702</v>
      </c>
      <c r="R2165" s="63" t="s">
        <v>306</v>
      </c>
      <c r="S2165" s="83">
        <v>42880</v>
      </c>
    </row>
    <row r="2166" spans="1:20" x14ac:dyDescent="0.25">
      <c r="A2166" s="59">
        <v>300169</v>
      </c>
      <c r="B2166" s="59">
        <v>4</v>
      </c>
      <c r="C2166" s="85" t="s">
        <v>90</v>
      </c>
      <c r="D2166" s="85" t="s">
        <v>89</v>
      </c>
      <c r="F2166" s="85" t="s">
        <v>314</v>
      </c>
      <c r="I2166" s="34">
        <v>1523</v>
      </c>
      <c r="J2166" s="34">
        <v>1554</v>
      </c>
      <c r="K2166" s="34">
        <v>31</v>
      </c>
      <c r="Q2166" s="34" t="s">
        <v>702</v>
      </c>
      <c r="R2166" s="63" t="s">
        <v>1751</v>
      </c>
      <c r="S2166" s="83">
        <v>42915</v>
      </c>
    </row>
    <row r="2167" spans="1:20" x14ac:dyDescent="0.25">
      <c r="A2167" s="59">
        <v>300169</v>
      </c>
      <c r="B2167" s="59">
        <v>5</v>
      </c>
      <c r="C2167" s="85" t="s">
        <v>90</v>
      </c>
      <c r="D2167" s="85" t="s">
        <v>716</v>
      </c>
      <c r="I2167" s="34">
        <v>1554</v>
      </c>
      <c r="J2167" s="34">
        <v>1608</v>
      </c>
      <c r="K2167" s="34">
        <v>54</v>
      </c>
      <c r="Q2167" s="34" t="s">
        <v>702</v>
      </c>
      <c r="R2167" s="63" t="s">
        <v>1751</v>
      </c>
      <c r="S2167" s="83">
        <v>42915</v>
      </c>
    </row>
    <row r="2168" spans="1:20" x14ac:dyDescent="0.25">
      <c r="A2168" s="60">
        <v>300169</v>
      </c>
      <c r="B2168" s="59">
        <v>6</v>
      </c>
      <c r="C2168" s="85" t="s">
        <v>90</v>
      </c>
      <c r="D2168" s="85" t="s">
        <v>715</v>
      </c>
      <c r="I2168" s="34">
        <v>1608</v>
      </c>
      <c r="J2168" s="34">
        <v>1640</v>
      </c>
      <c r="K2168" s="34">
        <v>32</v>
      </c>
      <c r="Q2168" s="34" t="s">
        <v>702</v>
      </c>
      <c r="R2168" s="63" t="s">
        <v>1751</v>
      </c>
      <c r="S2168" s="83">
        <v>42915</v>
      </c>
    </row>
    <row r="2169" spans="1:20" x14ac:dyDescent="0.25">
      <c r="A2169" s="60">
        <v>300169</v>
      </c>
      <c r="B2169" s="59">
        <v>7</v>
      </c>
      <c r="C2169" s="85" t="s">
        <v>90</v>
      </c>
      <c r="D2169" s="85" t="s">
        <v>713</v>
      </c>
      <c r="I2169" s="34">
        <v>1640</v>
      </c>
      <c r="J2169" s="34">
        <v>1720</v>
      </c>
      <c r="K2169" s="34">
        <v>80</v>
      </c>
      <c r="Q2169" s="34" t="s">
        <v>702</v>
      </c>
      <c r="R2169" s="63" t="s">
        <v>1751</v>
      </c>
      <c r="S2169" s="83">
        <v>42915</v>
      </c>
    </row>
    <row r="2170" spans="1:20" x14ac:dyDescent="0.25">
      <c r="A2170" s="60">
        <v>300169</v>
      </c>
      <c r="B2170" s="59">
        <v>8</v>
      </c>
      <c r="C2170" s="85" t="s">
        <v>90</v>
      </c>
      <c r="D2170" s="85" t="s">
        <v>89</v>
      </c>
      <c r="F2170" s="85" t="s">
        <v>314</v>
      </c>
      <c r="I2170" s="34">
        <v>1720</v>
      </c>
      <c r="J2170" s="34">
        <v>1745</v>
      </c>
      <c r="K2170" s="34">
        <v>25</v>
      </c>
      <c r="Q2170" s="34" t="s">
        <v>702</v>
      </c>
      <c r="R2170" s="63" t="s">
        <v>1751</v>
      </c>
      <c r="S2170" s="83">
        <v>42915</v>
      </c>
    </row>
    <row r="2171" spans="1:20" x14ac:dyDescent="0.25">
      <c r="A2171" s="60">
        <v>300169</v>
      </c>
      <c r="B2171" s="59">
        <v>9</v>
      </c>
      <c r="C2171" s="85" t="s">
        <v>90</v>
      </c>
      <c r="D2171" s="85" t="s">
        <v>713</v>
      </c>
      <c r="I2171" s="34">
        <v>1745</v>
      </c>
      <c r="J2171" s="34">
        <v>1875</v>
      </c>
      <c r="K2171" s="34">
        <v>130</v>
      </c>
      <c r="Q2171" s="34" t="s">
        <v>702</v>
      </c>
      <c r="R2171" s="63" t="s">
        <v>1751</v>
      </c>
      <c r="S2171" s="83">
        <v>42915</v>
      </c>
    </row>
    <row r="2172" spans="1:20" x14ac:dyDescent="0.25">
      <c r="A2172" s="54">
        <v>300170</v>
      </c>
      <c r="B2172" s="54">
        <v>1</v>
      </c>
      <c r="C2172" s="85" t="s">
        <v>88</v>
      </c>
      <c r="F2172" s="85" t="s">
        <v>1752</v>
      </c>
      <c r="G2172" s="62"/>
      <c r="I2172" s="34">
        <v>1244</v>
      </c>
      <c r="J2172" s="34">
        <v>1842</v>
      </c>
      <c r="K2172" s="34">
        <v>598</v>
      </c>
      <c r="M2172" s="34">
        <v>-745</v>
      </c>
      <c r="N2172" s="34">
        <v>-1343</v>
      </c>
      <c r="Q2172" s="34" t="s">
        <v>702</v>
      </c>
      <c r="R2172" s="63" t="s">
        <v>306</v>
      </c>
      <c r="S2172" s="83">
        <v>42880</v>
      </c>
    </row>
    <row r="2173" spans="1:20" x14ac:dyDescent="0.25">
      <c r="A2173" s="59">
        <v>300170</v>
      </c>
      <c r="B2173" s="59">
        <v>2</v>
      </c>
      <c r="C2173" s="85" t="s">
        <v>88</v>
      </c>
      <c r="F2173" s="85" t="s">
        <v>314</v>
      </c>
      <c r="I2173" s="34">
        <v>1526</v>
      </c>
      <c r="J2173" s="34">
        <v>1842</v>
      </c>
      <c r="K2173" s="34">
        <v>316</v>
      </c>
      <c r="M2173" s="34">
        <v>-1027</v>
      </c>
      <c r="N2173" s="34">
        <v>-1343</v>
      </c>
      <c r="Q2173" s="34" t="s">
        <v>702</v>
      </c>
      <c r="R2173" s="63" t="s">
        <v>306</v>
      </c>
      <c r="S2173" s="83">
        <v>42880</v>
      </c>
      <c r="T2173" s="34" t="s">
        <v>308</v>
      </c>
    </row>
    <row r="2174" spans="1:20" x14ac:dyDescent="0.25">
      <c r="A2174" s="59">
        <v>300170</v>
      </c>
      <c r="B2174" s="59">
        <v>3</v>
      </c>
      <c r="C2174" s="85" t="s">
        <v>88</v>
      </c>
      <c r="F2174" s="85" t="s">
        <v>1753</v>
      </c>
      <c r="I2174" s="34">
        <v>1842</v>
      </c>
      <c r="M2174" s="34">
        <v>-1343</v>
      </c>
      <c r="N2174" s="34" t="s">
        <v>1756</v>
      </c>
      <c r="Q2174" s="34" t="s">
        <v>702</v>
      </c>
      <c r="R2174" s="63" t="s">
        <v>306</v>
      </c>
      <c r="S2174" s="83">
        <v>42880</v>
      </c>
    </row>
    <row r="2175" spans="1:20" x14ac:dyDescent="0.25">
      <c r="A2175" s="59">
        <v>300170</v>
      </c>
      <c r="B2175" s="59">
        <v>4</v>
      </c>
      <c r="C2175" s="85" t="s">
        <v>90</v>
      </c>
      <c r="D2175" s="85" t="s">
        <v>89</v>
      </c>
      <c r="F2175" s="85" t="s">
        <v>314</v>
      </c>
      <c r="I2175" s="34">
        <v>1526</v>
      </c>
      <c r="J2175" s="34">
        <v>1561</v>
      </c>
      <c r="K2175" s="34">
        <v>35</v>
      </c>
      <c r="Q2175" s="34" t="s">
        <v>702</v>
      </c>
      <c r="R2175" s="63" t="s">
        <v>1751</v>
      </c>
      <c r="S2175" s="83">
        <v>42915</v>
      </c>
    </row>
    <row r="2176" spans="1:20" x14ac:dyDescent="0.25">
      <c r="A2176" s="59">
        <v>300170</v>
      </c>
      <c r="B2176" s="59">
        <v>5</v>
      </c>
      <c r="C2176" s="85" t="s">
        <v>90</v>
      </c>
      <c r="D2176" s="85" t="s">
        <v>716</v>
      </c>
      <c r="I2176" s="34">
        <v>1561</v>
      </c>
      <c r="J2176" s="34">
        <v>1608</v>
      </c>
      <c r="K2176" s="34">
        <v>47</v>
      </c>
      <c r="Q2176" s="34" t="s">
        <v>702</v>
      </c>
      <c r="R2176" s="63" t="s">
        <v>1751</v>
      </c>
      <c r="S2176" s="83">
        <v>42915</v>
      </c>
    </row>
    <row r="2177" spans="1:20" x14ac:dyDescent="0.25">
      <c r="A2177" s="60">
        <v>300170</v>
      </c>
      <c r="B2177" s="59">
        <v>6</v>
      </c>
      <c r="C2177" s="85" t="s">
        <v>90</v>
      </c>
      <c r="D2177" s="85" t="s">
        <v>715</v>
      </c>
      <c r="I2177" s="34">
        <v>1608</v>
      </c>
      <c r="J2177" s="34">
        <v>1654</v>
      </c>
      <c r="K2177" s="34">
        <v>46</v>
      </c>
      <c r="Q2177" s="34" t="s">
        <v>702</v>
      </c>
      <c r="R2177" s="63" t="s">
        <v>1751</v>
      </c>
      <c r="S2177" s="83">
        <v>42915</v>
      </c>
    </row>
    <row r="2178" spans="1:20" x14ac:dyDescent="0.25">
      <c r="A2178" s="60">
        <v>300170</v>
      </c>
      <c r="B2178" s="59">
        <v>7</v>
      </c>
      <c r="C2178" s="85" t="s">
        <v>90</v>
      </c>
      <c r="D2178" s="85" t="s">
        <v>713</v>
      </c>
      <c r="I2178" s="34">
        <v>1654</v>
      </c>
      <c r="J2178" s="34">
        <v>1722</v>
      </c>
      <c r="K2178" s="34">
        <v>68</v>
      </c>
      <c r="Q2178" s="34" t="s">
        <v>702</v>
      </c>
      <c r="R2178" s="63" t="s">
        <v>1751</v>
      </c>
      <c r="S2178" s="83">
        <v>42915</v>
      </c>
    </row>
    <row r="2179" spans="1:20" x14ac:dyDescent="0.25">
      <c r="A2179" s="60">
        <v>300170</v>
      </c>
      <c r="B2179" s="59">
        <v>8</v>
      </c>
      <c r="C2179" s="85" t="s">
        <v>90</v>
      </c>
      <c r="D2179" s="85" t="s">
        <v>716</v>
      </c>
      <c r="I2179" s="34">
        <v>1722</v>
      </c>
      <c r="J2179" s="34">
        <v>1842</v>
      </c>
      <c r="K2179" s="34">
        <v>120</v>
      </c>
      <c r="Q2179" s="34" t="s">
        <v>702</v>
      </c>
      <c r="R2179" s="63" t="s">
        <v>1751</v>
      </c>
      <c r="S2179" s="83">
        <v>42915</v>
      </c>
    </row>
    <row r="2180" spans="1:20" x14ac:dyDescent="0.25">
      <c r="A2180" s="54">
        <v>300171</v>
      </c>
      <c r="B2180" s="54">
        <v>1</v>
      </c>
      <c r="C2180" s="85" t="s">
        <v>88</v>
      </c>
      <c r="F2180" s="85" t="s">
        <v>1752</v>
      </c>
      <c r="H2180" s="52"/>
      <c r="I2180" s="34">
        <v>1100</v>
      </c>
      <c r="J2180" s="34">
        <v>1736</v>
      </c>
      <c r="K2180" s="34">
        <v>636</v>
      </c>
      <c r="M2180" s="34">
        <v>-661</v>
      </c>
      <c r="N2180" s="34">
        <v>-1297</v>
      </c>
      <c r="Q2180" s="34" t="s">
        <v>702</v>
      </c>
      <c r="R2180" s="63" t="s">
        <v>306</v>
      </c>
      <c r="S2180" s="83">
        <v>42880</v>
      </c>
      <c r="T2180" s="34" t="s">
        <v>308</v>
      </c>
    </row>
    <row r="2181" spans="1:20" x14ac:dyDescent="0.25">
      <c r="A2181" s="59">
        <v>300171</v>
      </c>
      <c r="B2181" s="59">
        <v>2</v>
      </c>
      <c r="C2181" s="85" t="s">
        <v>88</v>
      </c>
      <c r="F2181" s="85" t="s">
        <v>314</v>
      </c>
      <c r="I2181" s="34">
        <v>1418</v>
      </c>
      <c r="J2181" s="34">
        <v>1736</v>
      </c>
      <c r="K2181" s="34">
        <v>318</v>
      </c>
      <c r="M2181" s="34">
        <v>-979</v>
      </c>
      <c r="N2181" s="34">
        <v>-1297</v>
      </c>
      <c r="Q2181" s="34" t="s">
        <v>702</v>
      </c>
      <c r="R2181" s="63" t="s">
        <v>306</v>
      </c>
      <c r="S2181" s="83">
        <v>42880</v>
      </c>
    </row>
    <row r="2182" spans="1:20" x14ac:dyDescent="0.25">
      <c r="A2182" s="59">
        <v>300171</v>
      </c>
      <c r="B2182" s="59">
        <v>3</v>
      </c>
      <c r="C2182" s="85" t="s">
        <v>88</v>
      </c>
      <c r="F2182" s="85" t="s">
        <v>1753</v>
      </c>
      <c r="I2182" s="34">
        <v>1736</v>
      </c>
      <c r="M2182" s="34">
        <v>-1297</v>
      </c>
      <c r="N2182" s="34" t="s">
        <v>1756</v>
      </c>
      <c r="Q2182" s="34" t="s">
        <v>702</v>
      </c>
      <c r="R2182" s="63" t="s">
        <v>306</v>
      </c>
      <c r="S2182" s="83">
        <v>42880</v>
      </c>
      <c r="T2182" s="34" t="s">
        <v>308</v>
      </c>
    </row>
    <row r="2183" spans="1:20" x14ac:dyDescent="0.25">
      <c r="A2183" s="59">
        <v>300171</v>
      </c>
      <c r="B2183" s="59">
        <v>4</v>
      </c>
      <c r="C2183" s="85" t="s">
        <v>90</v>
      </c>
      <c r="D2183" s="85" t="s">
        <v>89</v>
      </c>
      <c r="F2183" s="85" t="s">
        <v>314</v>
      </c>
      <c r="I2183" s="34">
        <v>1418</v>
      </c>
      <c r="J2183" s="34">
        <v>1455</v>
      </c>
      <c r="K2183" s="34">
        <v>37</v>
      </c>
      <c r="Q2183" s="34" t="s">
        <v>702</v>
      </c>
      <c r="R2183" s="63" t="s">
        <v>1751</v>
      </c>
      <c r="S2183" s="83">
        <v>42915</v>
      </c>
    </row>
    <row r="2184" spans="1:20" x14ac:dyDescent="0.25">
      <c r="A2184" s="59">
        <v>300171</v>
      </c>
      <c r="B2184" s="59">
        <v>5</v>
      </c>
      <c r="C2184" s="85" t="s">
        <v>90</v>
      </c>
      <c r="D2184" s="85" t="s">
        <v>716</v>
      </c>
      <c r="I2184" s="34">
        <v>1455</v>
      </c>
      <c r="J2184" s="34">
        <v>1490</v>
      </c>
      <c r="K2184" s="34">
        <v>35</v>
      </c>
      <c r="Q2184" s="34" t="s">
        <v>702</v>
      </c>
      <c r="R2184" s="63" t="s">
        <v>1751</v>
      </c>
      <c r="S2184" s="83">
        <v>42915</v>
      </c>
    </row>
    <row r="2185" spans="1:20" x14ac:dyDescent="0.25">
      <c r="A2185" s="60">
        <v>300171</v>
      </c>
      <c r="B2185" s="59">
        <v>6</v>
      </c>
      <c r="C2185" s="85" t="s">
        <v>90</v>
      </c>
      <c r="D2185" s="85" t="s">
        <v>89</v>
      </c>
      <c r="F2185" s="85" t="s">
        <v>314</v>
      </c>
      <c r="I2185" s="34">
        <v>1490</v>
      </c>
      <c r="J2185" s="34">
        <v>1535</v>
      </c>
      <c r="K2185" s="34">
        <v>45</v>
      </c>
      <c r="Q2185" s="34" t="s">
        <v>702</v>
      </c>
      <c r="R2185" s="63" t="s">
        <v>1751</v>
      </c>
      <c r="S2185" s="83">
        <v>42915</v>
      </c>
    </row>
    <row r="2186" spans="1:20" x14ac:dyDescent="0.25">
      <c r="A2186" s="60">
        <v>300171</v>
      </c>
      <c r="B2186" s="59">
        <v>7</v>
      </c>
      <c r="C2186" s="85" t="s">
        <v>90</v>
      </c>
      <c r="D2186" s="85" t="s">
        <v>716</v>
      </c>
      <c r="I2186" s="34">
        <v>1535</v>
      </c>
      <c r="J2186" s="34">
        <v>1736</v>
      </c>
      <c r="K2186" s="34">
        <v>201</v>
      </c>
      <c r="Q2186" s="34" t="s">
        <v>702</v>
      </c>
      <c r="R2186" s="63" t="s">
        <v>1751</v>
      </c>
      <c r="S2186" s="83">
        <v>42915</v>
      </c>
    </row>
    <row r="2187" spans="1:20" x14ac:dyDescent="0.25">
      <c r="A2187" s="54">
        <v>300172</v>
      </c>
      <c r="B2187" s="54">
        <v>1</v>
      </c>
      <c r="C2187" s="85" t="s">
        <v>88</v>
      </c>
      <c r="F2187" s="85" t="s">
        <v>1752</v>
      </c>
      <c r="I2187" s="34">
        <v>1260</v>
      </c>
      <c r="J2187" s="34">
        <v>1879</v>
      </c>
      <c r="K2187" s="34">
        <v>619</v>
      </c>
      <c r="L2187" s="62"/>
      <c r="M2187" s="62">
        <v>-773</v>
      </c>
      <c r="N2187" s="34">
        <v>-1392</v>
      </c>
      <c r="Q2187" s="34" t="s">
        <v>702</v>
      </c>
      <c r="R2187" s="63" t="s">
        <v>306</v>
      </c>
      <c r="S2187" s="83">
        <v>42880</v>
      </c>
    </row>
    <row r="2188" spans="1:20" x14ac:dyDescent="0.25">
      <c r="A2188" s="59">
        <v>300172</v>
      </c>
      <c r="B2188" s="59">
        <v>2</v>
      </c>
      <c r="C2188" s="85" t="s">
        <v>88</v>
      </c>
      <c r="F2188" s="85" t="s">
        <v>314</v>
      </c>
      <c r="I2188" s="34">
        <v>1547</v>
      </c>
      <c r="J2188" s="34">
        <v>1879</v>
      </c>
      <c r="K2188" s="34">
        <v>332</v>
      </c>
      <c r="M2188" s="34">
        <v>-1060</v>
      </c>
      <c r="N2188" s="34">
        <v>-1392</v>
      </c>
      <c r="Q2188" s="34" t="s">
        <v>702</v>
      </c>
      <c r="R2188" s="63" t="s">
        <v>306</v>
      </c>
      <c r="S2188" s="83">
        <v>42880</v>
      </c>
    </row>
    <row r="2189" spans="1:20" x14ac:dyDescent="0.25">
      <c r="A2189" s="59">
        <v>300172</v>
      </c>
      <c r="B2189" s="59">
        <v>3</v>
      </c>
      <c r="C2189" s="85" t="s">
        <v>88</v>
      </c>
      <c r="F2189" s="85" t="s">
        <v>1753</v>
      </c>
      <c r="I2189" s="34">
        <v>1879</v>
      </c>
      <c r="M2189" s="34">
        <v>-1392</v>
      </c>
      <c r="N2189" s="34" t="s">
        <v>1756</v>
      </c>
      <c r="Q2189" s="34" t="s">
        <v>702</v>
      </c>
      <c r="R2189" s="63" t="s">
        <v>306</v>
      </c>
      <c r="S2189" s="83">
        <v>42880</v>
      </c>
    </row>
    <row r="2190" spans="1:20" x14ac:dyDescent="0.25">
      <c r="A2190" s="59">
        <v>300172</v>
      </c>
      <c r="B2190" s="59">
        <v>4</v>
      </c>
      <c r="C2190" s="85" t="s">
        <v>90</v>
      </c>
      <c r="D2190" s="85" t="s">
        <v>89</v>
      </c>
      <c r="F2190" s="85" t="s">
        <v>314</v>
      </c>
      <c r="I2190" s="34">
        <v>1547</v>
      </c>
      <c r="J2190" s="34">
        <v>1581</v>
      </c>
      <c r="K2190" s="34">
        <v>34</v>
      </c>
      <c r="Q2190" s="34" t="s">
        <v>702</v>
      </c>
      <c r="R2190" s="63" t="s">
        <v>1751</v>
      </c>
      <c r="S2190" s="83">
        <v>42915</v>
      </c>
    </row>
    <row r="2191" spans="1:20" x14ac:dyDescent="0.25">
      <c r="A2191" s="59">
        <v>300172</v>
      </c>
      <c r="B2191" s="59">
        <v>5</v>
      </c>
      <c r="C2191" s="85" t="s">
        <v>90</v>
      </c>
      <c r="D2191" s="85" t="s">
        <v>716</v>
      </c>
      <c r="I2191" s="34">
        <v>1581</v>
      </c>
      <c r="J2191" s="34">
        <v>1630</v>
      </c>
      <c r="K2191" s="34">
        <v>49</v>
      </c>
      <c r="Q2191" s="34" t="s">
        <v>702</v>
      </c>
      <c r="R2191" s="63" t="s">
        <v>1751</v>
      </c>
      <c r="S2191" s="83">
        <v>42915</v>
      </c>
    </row>
    <row r="2192" spans="1:20" x14ac:dyDescent="0.25">
      <c r="A2192" s="60">
        <v>300172</v>
      </c>
      <c r="B2192" s="59">
        <v>6</v>
      </c>
      <c r="C2192" s="85" t="s">
        <v>90</v>
      </c>
      <c r="D2192" s="85" t="s">
        <v>89</v>
      </c>
      <c r="F2192" s="85" t="s">
        <v>314</v>
      </c>
      <c r="I2192" s="34">
        <v>1630</v>
      </c>
      <c r="J2192" s="34">
        <v>1667</v>
      </c>
      <c r="K2192" s="34">
        <v>37</v>
      </c>
      <c r="Q2192" s="34" t="s">
        <v>702</v>
      </c>
      <c r="R2192" s="63" t="s">
        <v>1751</v>
      </c>
      <c r="S2192" s="83">
        <v>42915</v>
      </c>
    </row>
    <row r="2193" spans="1:19" x14ac:dyDescent="0.25">
      <c r="A2193" s="59">
        <v>300172</v>
      </c>
      <c r="B2193" s="59">
        <v>7</v>
      </c>
      <c r="C2193" s="85" t="s">
        <v>90</v>
      </c>
      <c r="D2193" s="85" t="s">
        <v>716</v>
      </c>
      <c r="I2193" s="34">
        <v>1667</v>
      </c>
      <c r="J2193" s="34">
        <v>1879</v>
      </c>
      <c r="K2193" s="34">
        <v>212</v>
      </c>
      <c r="Q2193" s="34" t="s">
        <v>702</v>
      </c>
      <c r="R2193" s="63" t="s">
        <v>1751</v>
      </c>
      <c r="S2193" s="83">
        <v>42915</v>
      </c>
    </row>
  </sheetData>
  <sortState ref="A1468:T1476">
    <sortCondition ref="A1468:A1476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1"/>
  <sheetViews>
    <sheetView zoomScaleNormal="100" workbookViewId="0">
      <pane ySplit="1" topLeftCell="A2" activePane="bottomLeft" state="frozen"/>
      <selection pane="bottomLeft" activeCell="A2" sqref="A2:AB311"/>
    </sheetView>
  </sheetViews>
  <sheetFormatPr defaultColWidth="43.140625" defaultRowHeight="15" x14ac:dyDescent="0.25"/>
  <cols>
    <col min="1" max="1" width="8.5703125" style="1" bestFit="1" customWidth="1"/>
    <col min="2" max="2" width="12.28515625" style="1" customWidth="1"/>
    <col min="3" max="3" width="12.28515625" style="40" customWidth="1"/>
    <col min="4" max="4" width="13.28515625" style="1" bestFit="1" customWidth="1"/>
    <col min="5" max="5" width="6" style="48" bestFit="1" customWidth="1"/>
    <col min="6" max="6" width="28.140625" style="1" bestFit="1" customWidth="1"/>
    <col min="7" max="7" width="4.7109375" style="1" bestFit="1" customWidth="1"/>
    <col min="8" max="8" width="6.5703125" style="24" bestFit="1" customWidth="1"/>
    <col min="9" max="9" width="8.28515625" style="1" customWidth="1"/>
    <col min="10" max="10" width="5" style="1" bestFit="1" customWidth="1"/>
    <col min="11" max="11" width="11.85546875" style="1" bestFit="1" customWidth="1"/>
    <col min="12" max="12" width="8.28515625" style="1" bestFit="1" customWidth="1"/>
    <col min="13" max="13" width="6.5703125" style="24" bestFit="1" customWidth="1"/>
    <col min="14" max="14" width="14.140625" style="1" customWidth="1"/>
    <col min="15" max="17" width="12" style="1" bestFit="1" customWidth="1"/>
    <col min="18" max="18" width="4" style="1" bestFit="1" customWidth="1"/>
    <col min="19" max="19" width="7.5703125" style="1" bestFit="1" customWidth="1"/>
    <col min="20" max="20" width="11.7109375" style="1" bestFit="1" customWidth="1"/>
    <col min="21" max="21" width="3.140625" style="1" bestFit="1" customWidth="1"/>
    <col min="22" max="22" width="2.140625" style="1" bestFit="1" customWidth="1"/>
    <col min="23" max="23" width="6.85546875" style="1" bestFit="1" customWidth="1"/>
    <col min="24" max="24" width="9.7109375" style="1" bestFit="1" customWidth="1"/>
    <col min="25" max="25" width="9.85546875" style="1" customWidth="1"/>
    <col min="26" max="26" width="29.140625" style="1" customWidth="1"/>
    <col min="27" max="27" width="9.5703125" style="1" bestFit="1" customWidth="1"/>
    <col min="28" max="28" width="8.28515625" style="1" bestFit="1" customWidth="1"/>
    <col min="29" max="16384" width="43.140625" style="1"/>
  </cols>
  <sheetData>
    <row r="1" spans="1:28" x14ac:dyDescent="0.25">
      <c r="A1" s="65" t="s">
        <v>0</v>
      </c>
      <c r="B1" s="10" t="s">
        <v>91</v>
      </c>
      <c r="C1" s="46" t="s">
        <v>1</v>
      </c>
      <c r="D1" s="10" t="s">
        <v>2</v>
      </c>
      <c r="E1" s="49" t="s">
        <v>3</v>
      </c>
      <c r="F1" s="10" t="s">
        <v>4</v>
      </c>
      <c r="G1" s="10" t="s">
        <v>5</v>
      </c>
      <c r="H1" s="23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23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18</v>
      </c>
      <c r="U1" s="10" t="s">
        <v>19</v>
      </c>
      <c r="V1" s="10" t="s">
        <v>20</v>
      </c>
      <c r="W1" s="10" t="s">
        <v>105</v>
      </c>
      <c r="X1" s="10" t="s">
        <v>30</v>
      </c>
      <c r="Y1" s="10" t="s">
        <v>106</v>
      </c>
      <c r="Z1" s="10" t="s">
        <v>107</v>
      </c>
      <c r="AA1" s="10" t="s">
        <v>63</v>
      </c>
      <c r="AB1" s="10" t="s">
        <v>21</v>
      </c>
    </row>
    <row r="2" spans="1:28" x14ac:dyDescent="0.25">
      <c r="A2" s="22">
        <v>1592</v>
      </c>
      <c r="B2" s="1">
        <v>911</v>
      </c>
      <c r="C2" s="40">
        <v>815</v>
      </c>
      <c r="D2" s="20" t="s">
        <v>309</v>
      </c>
      <c r="E2" s="47">
        <v>9620</v>
      </c>
      <c r="F2" s="12" t="s">
        <v>109</v>
      </c>
      <c r="G2" s="1">
        <v>0</v>
      </c>
      <c r="H2" s="24">
        <v>2.8</v>
      </c>
      <c r="I2" s="1">
        <v>1</v>
      </c>
      <c r="J2" s="1">
        <v>0.55000000000000004</v>
      </c>
      <c r="K2" s="1">
        <v>99</v>
      </c>
      <c r="L2" s="1">
        <v>0</v>
      </c>
      <c r="M2" s="24">
        <v>0.53079758854011383</v>
      </c>
      <c r="N2" s="1">
        <v>1</v>
      </c>
      <c r="O2" s="1">
        <v>0.53079758854011383</v>
      </c>
      <c r="P2" s="1">
        <v>0.57194111817966564</v>
      </c>
      <c r="Q2" s="1">
        <v>17484.317322432253</v>
      </c>
      <c r="R2" s="1">
        <v>1.5</v>
      </c>
      <c r="S2" s="9">
        <v>1</v>
      </c>
      <c r="T2" s="1" t="s">
        <v>310</v>
      </c>
      <c r="U2" s="1">
        <v>0</v>
      </c>
      <c r="V2" s="1">
        <v>0</v>
      </c>
      <c r="W2" s="12" t="s">
        <v>104</v>
      </c>
      <c r="X2" s="11">
        <v>0</v>
      </c>
      <c r="Y2" s="1">
        <v>0.33</v>
      </c>
      <c r="Z2" s="5" t="s">
        <v>1739</v>
      </c>
      <c r="AA2" s="5"/>
      <c r="AB2" s="1" t="s">
        <v>703</v>
      </c>
    </row>
    <row r="3" spans="1:28" x14ac:dyDescent="0.25">
      <c r="A3" s="22">
        <v>1594</v>
      </c>
      <c r="B3" s="1">
        <v>913</v>
      </c>
      <c r="C3" s="40">
        <v>1172</v>
      </c>
      <c r="D3" s="20" t="s">
        <v>309</v>
      </c>
      <c r="E3" s="47">
        <v>12950</v>
      </c>
      <c r="F3" s="12" t="s">
        <v>115</v>
      </c>
      <c r="G3" s="1">
        <v>0</v>
      </c>
      <c r="H3" s="24">
        <v>2</v>
      </c>
      <c r="I3" s="1">
        <v>1</v>
      </c>
      <c r="J3" s="1">
        <v>0.55000000000000004</v>
      </c>
      <c r="K3" s="1">
        <v>99</v>
      </c>
      <c r="L3" s="1">
        <v>0</v>
      </c>
      <c r="M3" s="24">
        <v>0.37914113467150989</v>
      </c>
      <c r="N3" s="1">
        <v>1</v>
      </c>
      <c r="O3" s="1">
        <v>0.37914113467150989</v>
      </c>
      <c r="P3" s="1">
        <v>0.42465518929957646</v>
      </c>
      <c r="Q3" s="1">
        <v>23548.517131025612</v>
      </c>
      <c r="R3" s="1">
        <v>1.5</v>
      </c>
      <c r="S3" s="9">
        <v>1</v>
      </c>
      <c r="T3" s="1" t="s">
        <v>310</v>
      </c>
      <c r="U3" s="1">
        <v>0</v>
      </c>
      <c r="V3" s="1">
        <v>0</v>
      </c>
      <c r="W3" s="12" t="s">
        <v>104</v>
      </c>
      <c r="X3" s="11">
        <v>0</v>
      </c>
      <c r="Y3" s="1">
        <v>0.33</v>
      </c>
      <c r="Z3" s="5" t="s">
        <v>1739</v>
      </c>
      <c r="AA3" s="5"/>
      <c r="AB3" s="1" t="s">
        <v>703</v>
      </c>
    </row>
    <row r="4" spans="1:28" x14ac:dyDescent="0.25">
      <c r="A4" s="22">
        <v>1944</v>
      </c>
      <c r="B4" s="1">
        <v>1245</v>
      </c>
      <c r="C4" s="40">
        <v>1085</v>
      </c>
      <c r="D4" s="20" t="s">
        <v>309</v>
      </c>
      <c r="E4" s="47">
        <v>14600</v>
      </c>
      <c r="F4" s="12" t="s">
        <v>115</v>
      </c>
      <c r="G4" s="1">
        <v>0</v>
      </c>
      <c r="H4" s="24">
        <v>1.8</v>
      </c>
      <c r="I4" s="1">
        <v>1</v>
      </c>
      <c r="J4" s="1">
        <v>0.55000000000000004</v>
      </c>
      <c r="K4" s="1">
        <v>99</v>
      </c>
      <c r="L4" s="1">
        <v>0</v>
      </c>
      <c r="M4" s="24">
        <v>0.34122702120435894</v>
      </c>
      <c r="N4" s="1">
        <v>1</v>
      </c>
      <c r="O4" s="1">
        <v>0.34122702120435894</v>
      </c>
      <c r="P4" s="1">
        <v>0.37674855944269042</v>
      </c>
      <c r="Q4" s="1">
        <v>26542.90175599507</v>
      </c>
      <c r="R4" s="1">
        <v>1.5</v>
      </c>
      <c r="S4" s="9">
        <v>1</v>
      </c>
      <c r="T4" s="1" t="s">
        <v>310</v>
      </c>
      <c r="U4" s="1">
        <v>0</v>
      </c>
      <c r="V4" s="1">
        <v>0</v>
      </c>
      <c r="W4" s="12" t="s">
        <v>104</v>
      </c>
      <c r="X4" s="11">
        <v>0</v>
      </c>
      <c r="Y4" s="1">
        <v>0.33</v>
      </c>
      <c r="Z4" s="5" t="s">
        <v>1739</v>
      </c>
      <c r="AA4" s="5"/>
      <c r="AB4" s="1" t="s">
        <v>703</v>
      </c>
    </row>
    <row r="5" spans="1:28" x14ac:dyDescent="0.25">
      <c r="A5" s="22">
        <v>1947</v>
      </c>
      <c r="B5" s="1">
        <v>1248</v>
      </c>
      <c r="C5" s="40">
        <v>85</v>
      </c>
      <c r="D5" s="20" t="s">
        <v>309</v>
      </c>
      <c r="E5" s="47">
        <v>2320</v>
      </c>
      <c r="F5" s="1" t="s">
        <v>116</v>
      </c>
      <c r="G5" s="1">
        <v>0</v>
      </c>
      <c r="H5" s="24">
        <v>16.8</v>
      </c>
      <c r="I5" s="1">
        <v>1</v>
      </c>
      <c r="J5" s="1">
        <v>0.55000000000000004</v>
      </c>
      <c r="K5" s="1">
        <v>99</v>
      </c>
      <c r="L5" s="1">
        <v>0</v>
      </c>
      <c r="M5" s="24">
        <v>3.5581872369744758</v>
      </c>
      <c r="N5" s="1">
        <v>1.33</v>
      </c>
      <c r="O5" s="1">
        <v>2.6753287496048688</v>
      </c>
      <c r="P5" s="1">
        <v>2.3701629168999396</v>
      </c>
      <c r="Q5" s="1">
        <v>4219.1192549242669</v>
      </c>
      <c r="R5" s="1">
        <v>1.4</v>
      </c>
      <c r="S5" s="9">
        <v>1</v>
      </c>
      <c r="T5" s="1" t="s">
        <v>310</v>
      </c>
      <c r="U5" s="1">
        <v>0</v>
      </c>
      <c r="V5" s="1">
        <v>0</v>
      </c>
      <c r="W5" s="12" t="s">
        <v>104</v>
      </c>
      <c r="X5" s="11">
        <v>0</v>
      </c>
      <c r="Y5" s="1">
        <v>0.33</v>
      </c>
      <c r="Z5" s="1" t="s">
        <v>1739</v>
      </c>
      <c r="AB5" s="1" t="s">
        <v>703</v>
      </c>
    </row>
    <row r="6" spans="1:28" x14ac:dyDescent="0.25">
      <c r="A6" s="22">
        <v>1952</v>
      </c>
      <c r="B6" s="1">
        <v>1253</v>
      </c>
      <c r="C6" s="40">
        <v>403</v>
      </c>
      <c r="D6" s="20" t="s">
        <v>309</v>
      </c>
      <c r="E6" s="47">
        <v>22590</v>
      </c>
      <c r="F6" s="12" t="s">
        <v>115</v>
      </c>
      <c r="G6" s="1">
        <v>0</v>
      </c>
      <c r="H6" s="24">
        <v>1.2</v>
      </c>
      <c r="I6" s="1">
        <v>1</v>
      </c>
      <c r="J6" s="1">
        <v>0.55000000000000004</v>
      </c>
      <c r="K6" s="1">
        <v>99</v>
      </c>
      <c r="L6" s="1">
        <v>0</v>
      </c>
      <c r="M6" s="24">
        <v>0.2541562312124625</v>
      </c>
      <c r="N6" s="1">
        <v>1</v>
      </c>
      <c r="O6" s="1">
        <v>0.2541562312124625</v>
      </c>
      <c r="P6" s="1">
        <v>0.24341772107035575</v>
      </c>
      <c r="Q6" s="1">
        <v>41081.643341446244</v>
      </c>
      <c r="R6" s="1">
        <v>1.4</v>
      </c>
      <c r="S6" s="9">
        <v>1</v>
      </c>
      <c r="T6" s="1" t="s">
        <v>310</v>
      </c>
      <c r="U6" s="1">
        <v>0</v>
      </c>
      <c r="V6" s="1">
        <v>0</v>
      </c>
      <c r="W6" s="12" t="s">
        <v>104</v>
      </c>
      <c r="X6" s="11">
        <v>0</v>
      </c>
      <c r="Y6" s="1">
        <v>0.33</v>
      </c>
      <c r="Z6" s="5" t="s">
        <v>1739</v>
      </c>
      <c r="AA6" s="5"/>
      <c r="AB6" s="1" t="s">
        <v>703</v>
      </c>
    </row>
    <row r="7" spans="1:28" x14ac:dyDescent="0.25">
      <c r="A7" s="22">
        <v>1952</v>
      </c>
      <c r="B7" s="1">
        <v>1253</v>
      </c>
      <c r="C7" s="40">
        <v>423</v>
      </c>
      <c r="D7" s="20" t="s">
        <v>309</v>
      </c>
      <c r="E7" s="47">
        <v>20760</v>
      </c>
      <c r="F7" s="1" t="s">
        <v>115</v>
      </c>
      <c r="G7" s="1">
        <v>0</v>
      </c>
      <c r="H7" s="24">
        <v>1.3</v>
      </c>
      <c r="I7" s="1">
        <v>1</v>
      </c>
      <c r="J7" s="1">
        <v>0.55000000000000004</v>
      </c>
      <c r="K7" s="1">
        <v>99</v>
      </c>
      <c r="L7" s="1">
        <v>0</v>
      </c>
      <c r="M7" s="24">
        <v>0.27533591714683442</v>
      </c>
      <c r="N7" s="1">
        <v>1</v>
      </c>
      <c r="O7" s="1">
        <v>0.27533591714683442</v>
      </c>
      <c r="P7" s="1">
        <v>0.26497230683713668</v>
      </c>
      <c r="Q7" s="1">
        <v>37739.792959369253</v>
      </c>
      <c r="R7" s="1">
        <v>1.4</v>
      </c>
      <c r="S7" s="9">
        <v>1</v>
      </c>
      <c r="T7" s="1" t="s">
        <v>310</v>
      </c>
      <c r="U7" s="1">
        <v>0</v>
      </c>
      <c r="V7" s="1">
        <v>0</v>
      </c>
      <c r="W7" s="12" t="s">
        <v>104</v>
      </c>
      <c r="X7" s="11">
        <v>0</v>
      </c>
      <c r="Y7" s="1">
        <v>0.33</v>
      </c>
      <c r="Z7" s="1" t="s">
        <v>1739</v>
      </c>
      <c r="AB7" s="1" t="s">
        <v>703</v>
      </c>
    </row>
    <row r="8" spans="1:28" x14ac:dyDescent="0.25">
      <c r="A8" s="22">
        <v>2309</v>
      </c>
      <c r="B8" s="1">
        <v>1597</v>
      </c>
      <c r="C8" s="40">
        <v>1050</v>
      </c>
      <c r="D8" s="20" t="s">
        <v>309</v>
      </c>
      <c r="E8" s="47">
        <v>14920</v>
      </c>
      <c r="F8" s="12" t="s">
        <v>115</v>
      </c>
      <c r="G8" s="1">
        <v>0</v>
      </c>
      <c r="H8" s="24">
        <v>1.8</v>
      </c>
      <c r="I8" s="1">
        <v>1</v>
      </c>
      <c r="J8" s="1">
        <v>0.55000000000000004</v>
      </c>
      <c r="K8" s="1">
        <v>99</v>
      </c>
      <c r="L8" s="1">
        <v>0</v>
      </c>
      <c r="M8" s="24">
        <v>0.34122702120435894</v>
      </c>
      <c r="N8" s="1">
        <v>1</v>
      </c>
      <c r="O8" s="1">
        <v>0.34122702120435894</v>
      </c>
      <c r="P8" s="1">
        <v>0.36852518290070768</v>
      </c>
      <c r="Q8" s="1">
        <v>27135.187672355936</v>
      </c>
      <c r="R8" s="1">
        <v>1.5</v>
      </c>
      <c r="S8" s="9">
        <v>1</v>
      </c>
      <c r="T8" s="1" t="s">
        <v>310</v>
      </c>
      <c r="U8" s="1">
        <v>0</v>
      </c>
      <c r="V8" s="1">
        <v>0</v>
      </c>
      <c r="W8" s="12" t="s">
        <v>104</v>
      </c>
      <c r="X8" s="11">
        <v>0</v>
      </c>
      <c r="Y8" s="1">
        <v>0.33</v>
      </c>
      <c r="Z8" s="1" t="s">
        <v>1739</v>
      </c>
      <c r="AB8" s="1" t="s">
        <v>703</v>
      </c>
    </row>
    <row r="9" spans="1:28" x14ac:dyDescent="0.25">
      <c r="A9" s="21">
        <v>14850</v>
      </c>
      <c r="B9" s="1">
        <v>10924</v>
      </c>
      <c r="C9" s="40">
        <v>705</v>
      </c>
      <c r="D9" s="20" t="s">
        <v>309</v>
      </c>
      <c r="E9" s="47">
        <v>1130</v>
      </c>
      <c r="F9" s="1" t="s">
        <v>109</v>
      </c>
      <c r="G9" s="1">
        <v>0</v>
      </c>
      <c r="H9" s="24">
        <v>31</v>
      </c>
      <c r="I9" s="1">
        <v>1</v>
      </c>
      <c r="J9" s="1">
        <v>0.5</v>
      </c>
      <c r="K9" s="1">
        <v>99</v>
      </c>
      <c r="L9" s="1">
        <v>0</v>
      </c>
      <c r="M9" s="24">
        <v>5.8766875874084032</v>
      </c>
      <c r="N9" s="1">
        <v>1.33</v>
      </c>
      <c r="O9" s="1">
        <v>4.4185620957957914</v>
      </c>
      <c r="P9" s="1">
        <v>4.4411900262517703</v>
      </c>
      <c r="Q9" s="1">
        <v>2251.6487565022512</v>
      </c>
      <c r="R9" s="1">
        <v>1.5</v>
      </c>
      <c r="S9" s="9">
        <v>1</v>
      </c>
      <c r="T9" s="1" t="s">
        <v>310</v>
      </c>
      <c r="U9" s="1">
        <v>0</v>
      </c>
      <c r="V9" s="1">
        <v>0</v>
      </c>
      <c r="W9" s="12" t="s">
        <v>104</v>
      </c>
      <c r="X9" s="11">
        <v>0</v>
      </c>
      <c r="Y9" s="1">
        <v>0.33</v>
      </c>
      <c r="Z9" s="1" t="s">
        <v>1739</v>
      </c>
      <c r="AB9" s="1" t="s">
        <v>703</v>
      </c>
    </row>
    <row r="10" spans="1:28" x14ac:dyDescent="0.25">
      <c r="A10" s="21">
        <v>14850</v>
      </c>
      <c r="B10" s="1">
        <v>10924</v>
      </c>
      <c r="C10" s="40">
        <v>727</v>
      </c>
      <c r="D10" s="20" t="s">
        <v>309</v>
      </c>
      <c r="E10" s="47">
        <v>1510</v>
      </c>
      <c r="F10" s="1" t="s">
        <v>109</v>
      </c>
      <c r="G10" s="1">
        <v>0</v>
      </c>
      <c r="H10" s="24">
        <v>23</v>
      </c>
      <c r="I10" s="1">
        <v>1</v>
      </c>
      <c r="J10" s="1">
        <v>0.5</v>
      </c>
      <c r="K10" s="1">
        <v>99</v>
      </c>
      <c r="L10" s="1">
        <v>0</v>
      </c>
      <c r="M10" s="24">
        <v>4.3601230487223637</v>
      </c>
      <c r="N10" s="1">
        <v>1.33</v>
      </c>
      <c r="O10" s="1">
        <v>3.2782880065581681</v>
      </c>
      <c r="P10" s="1">
        <v>3.3106045403867541</v>
      </c>
      <c r="Q10" s="1">
        <v>3020.5963527228691</v>
      </c>
      <c r="R10" s="1">
        <v>1.5</v>
      </c>
      <c r="S10" s="9">
        <v>1</v>
      </c>
      <c r="T10" s="1" t="s">
        <v>310</v>
      </c>
      <c r="U10" s="1">
        <v>0</v>
      </c>
      <c r="V10" s="1">
        <v>0</v>
      </c>
      <c r="W10" s="12" t="s">
        <v>104</v>
      </c>
      <c r="X10" s="11">
        <v>0</v>
      </c>
      <c r="Y10" s="1">
        <v>0.33</v>
      </c>
      <c r="Z10" s="1" t="s">
        <v>1739</v>
      </c>
      <c r="AB10" s="1" t="s">
        <v>703</v>
      </c>
    </row>
    <row r="11" spans="1:28" x14ac:dyDescent="0.25">
      <c r="A11" s="21">
        <v>14858</v>
      </c>
      <c r="B11" s="1">
        <v>10935</v>
      </c>
      <c r="C11" s="40">
        <v>835</v>
      </c>
      <c r="D11" s="20" t="s">
        <v>309</v>
      </c>
      <c r="E11" s="47">
        <v>1500</v>
      </c>
      <c r="F11" s="1" t="s">
        <v>116</v>
      </c>
      <c r="G11" s="1">
        <v>0</v>
      </c>
      <c r="H11" s="24">
        <v>23</v>
      </c>
      <c r="I11" s="1">
        <v>1</v>
      </c>
      <c r="J11" s="1">
        <v>0.5</v>
      </c>
      <c r="K11" s="1">
        <v>99</v>
      </c>
      <c r="L11" s="1">
        <v>0</v>
      </c>
      <c r="M11" s="24">
        <v>4.3601230487223637</v>
      </c>
      <c r="N11" s="1">
        <v>1.33</v>
      </c>
      <c r="O11" s="1">
        <v>3.2782880065581681</v>
      </c>
      <c r="P11" s="1">
        <v>3.3284851355560976</v>
      </c>
      <c r="Q11" s="1">
        <v>3004.3697335993293</v>
      </c>
      <c r="R11" s="1">
        <v>1.5</v>
      </c>
      <c r="S11" s="9">
        <v>1</v>
      </c>
      <c r="T11" s="1" t="s">
        <v>310</v>
      </c>
      <c r="U11" s="1">
        <v>0</v>
      </c>
      <c r="V11" s="1">
        <v>0</v>
      </c>
      <c r="W11" s="12" t="s">
        <v>104</v>
      </c>
      <c r="X11" s="11">
        <v>0</v>
      </c>
      <c r="Y11" s="1">
        <v>0.33</v>
      </c>
      <c r="Z11" s="1" t="s">
        <v>1739</v>
      </c>
      <c r="AB11" s="1" t="s">
        <v>703</v>
      </c>
    </row>
    <row r="12" spans="1:28" x14ac:dyDescent="0.25">
      <c r="A12" s="21">
        <v>14858</v>
      </c>
      <c r="B12" s="1">
        <v>10935</v>
      </c>
      <c r="C12" s="40">
        <v>916</v>
      </c>
      <c r="D12" s="20" t="s">
        <v>309</v>
      </c>
      <c r="E12" s="47">
        <v>2270</v>
      </c>
      <c r="F12" s="1" t="s">
        <v>116</v>
      </c>
      <c r="G12" s="1">
        <v>0</v>
      </c>
      <c r="H12" s="24">
        <v>15</v>
      </c>
      <c r="I12" s="1">
        <v>1</v>
      </c>
      <c r="J12" s="1">
        <v>0.5</v>
      </c>
      <c r="K12" s="1">
        <v>99</v>
      </c>
      <c r="L12" s="1">
        <v>0</v>
      </c>
      <c r="M12" s="24">
        <v>2.8435585100363241</v>
      </c>
      <c r="N12" s="1">
        <v>1.33</v>
      </c>
      <c r="O12" s="1">
        <v>2.1380139173205444</v>
      </c>
      <c r="P12" s="1">
        <v>2.2043455744515108</v>
      </c>
      <c r="Q12" s="1">
        <v>4536.4937856843153</v>
      </c>
      <c r="R12" s="1">
        <v>1.5</v>
      </c>
      <c r="S12" s="9">
        <v>1</v>
      </c>
      <c r="T12" s="1" t="s">
        <v>310</v>
      </c>
      <c r="U12" s="1">
        <v>0</v>
      </c>
      <c r="V12" s="1">
        <v>0</v>
      </c>
      <c r="W12" s="12" t="s">
        <v>104</v>
      </c>
      <c r="X12" s="11">
        <v>0</v>
      </c>
      <c r="Y12" s="1">
        <v>0.33</v>
      </c>
      <c r="Z12" s="1" t="s">
        <v>1739</v>
      </c>
      <c r="AB12" s="1" t="s">
        <v>703</v>
      </c>
    </row>
    <row r="13" spans="1:28" x14ac:dyDescent="0.25">
      <c r="A13" s="21">
        <v>14859</v>
      </c>
      <c r="B13" s="1">
        <v>10936</v>
      </c>
      <c r="C13" s="40">
        <v>760</v>
      </c>
      <c r="D13" s="20" t="s">
        <v>309</v>
      </c>
      <c r="E13" s="47">
        <v>1350</v>
      </c>
      <c r="F13" s="1" t="s">
        <v>109</v>
      </c>
      <c r="G13" s="1">
        <v>0</v>
      </c>
      <c r="H13" s="24">
        <v>25.5</v>
      </c>
      <c r="I13" s="1">
        <v>1</v>
      </c>
      <c r="J13" s="1">
        <v>0.5</v>
      </c>
      <c r="K13" s="1">
        <v>99</v>
      </c>
      <c r="L13" s="1">
        <v>0</v>
      </c>
      <c r="M13" s="24">
        <v>4.8340494670617513</v>
      </c>
      <c r="N13" s="1">
        <v>1.33</v>
      </c>
      <c r="O13" s="1">
        <v>3.6346236594449257</v>
      </c>
      <c r="P13" s="1">
        <v>3.7093153755708124</v>
      </c>
      <c r="Q13" s="1">
        <v>2695.9152801778519</v>
      </c>
      <c r="R13" s="1">
        <v>1.5</v>
      </c>
      <c r="S13" s="9">
        <v>1</v>
      </c>
      <c r="T13" s="1" t="s">
        <v>310</v>
      </c>
      <c r="U13" s="1">
        <v>0</v>
      </c>
      <c r="V13" s="1">
        <v>0</v>
      </c>
      <c r="W13" s="12" t="s">
        <v>104</v>
      </c>
      <c r="X13" s="11">
        <v>0</v>
      </c>
      <c r="Y13" s="1">
        <v>0.33</v>
      </c>
      <c r="Z13" s="1" t="s">
        <v>1739</v>
      </c>
      <c r="AB13" s="1" t="s">
        <v>703</v>
      </c>
    </row>
    <row r="14" spans="1:28" x14ac:dyDescent="0.25">
      <c r="A14" s="21">
        <v>14859</v>
      </c>
      <c r="B14" s="1">
        <v>10936</v>
      </c>
      <c r="C14" s="40">
        <v>775</v>
      </c>
      <c r="D14" s="20" t="s">
        <v>309</v>
      </c>
      <c r="E14" s="47">
        <v>1180</v>
      </c>
      <c r="F14" s="1" t="s">
        <v>109</v>
      </c>
      <c r="G14" s="1">
        <v>0</v>
      </c>
      <c r="H14" s="24">
        <v>29</v>
      </c>
      <c r="I14" s="1">
        <v>1</v>
      </c>
      <c r="J14" s="1">
        <v>0.5</v>
      </c>
      <c r="K14" s="1">
        <v>99</v>
      </c>
      <c r="L14" s="1">
        <v>0</v>
      </c>
      <c r="M14" s="24">
        <v>5.4975464527368931</v>
      </c>
      <c r="N14" s="1">
        <v>1.33</v>
      </c>
      <c r="O14" s="1">
        <v>4.133493573486386</v>
      </c>
      <c r="P14" s="1">
        <v>4.2320789867682178</v>
      </c>
      <c r="Q14" s="1">
        <v>2362.9048586440476</v>
      </c>
      <c r="R14" s="1">
        <v>1.5</v>
      </c>
      <c r="S14" s="9">
        <v>1</v>
      </c>
      <c r="T14" s="1" t="s">
        <v>310</v>
      </c>
      <c r="U14" s="1">
        <v>0</v>
      </c>
      <c r="V14" s="1">
        <v>0</v>
      </c>
      <c r="W14" s="12" t="s">
        <v>104</v>
      </c>
      <c r="X14" s="11">
        <v>0</v>
      </c>
      <c r="Y14" s="1">
        <v>0.33</v>
      </c>
      <c r="Z14" s="1" t="s">
        <v>1739</v>
      </c>
      <c r="AB14" s="1" t="s">
        <v>703</v>
      </c>
    </row>
    <row r="15" spans="1:28" x14ac:dyDescent="0.25">
      <c r="A15" s="21">
        <v>14862</v>
      </c>
      <c r="B15" s="1">
        <v>10940</v>
      </c>
      <c r="C15" s="40">
        <v>414</v>
      </c>
      <c r="D15" s="20" t="s">
        <v>309</v>
      </c>
      <c r="E15" s="47">
        <v>680</v>
      </c>
      <c r="F15" s="1" t="s">
        <v>114</v>
      </c>
      <c r="G15" s="1">
        <v>0</v>
      </c>
      <c r="H15" s="24">
        <v>49.8</v>
      </c>
      <c r="I15" s="1">
        <v>1</v>
      </c>
      <c r="J15" s="1">
        <v>0.5</v>
      </c>
      <c r="K15" s="1">
        <v>99</v>
      </c>
      <c r="L15" s="1">
        <v>0</v>
      </c>
      <c r="M15" s="24">
        <v>10.547483595317194</v>
      </c>
      <c r="N15" s="1">
        <v>1.33</v>
      </c>
      <c r="O15" s="1">
        <v>7.9304387934715743</v>
      </c>
      <c r="P15" s="1">
        <v>7.347671700314951</v>
      </c>
      <c r="Q15" s="1">
        <v>1360.9753412868677</v>
      </c>
      <c r="R15" s="1">
        <v>1.4</v>
      </c>
      <c r="S15" s="9">
        <v>1</v>
      </c>
      <c r="T15" s="1" t="s">
        <v>310</v>
      </c>
      <c r="U15" s="1">
        <v>0</v>
      </c>
      <c r="V15" s="1">
        <v>0</v>
      </c>
      <c r="W15" s="12" t="s">
        <v>104</v>
      </c>
      <c r="X15" s="11">
        <v>0</v>
      </c>
      <c r="Y15" s="1">
        <v>0.33</v>
      </c>
      <c r="Z15" s="1" t="s">
        <v>1739</v>
      </c>
      <c r="AB15" s="1" t="s">
        <v>703</v>
      </c>
    </row>
    <row r="16" spans="1:28" x14ac:dyDescent="0.25">
      <c r="A16" s="21">
        <v>14862</v>
      </c>
      <c r="B16" s="1">
        <v>10940</v>
      </c>
      <c r="C16" s="40">
        <v>490</v>
      </c>
      <c r="D16" s="20" t="s">
        <v>309</v>
      </c>
      <c r="E16" s="47">
        <v>790</v>
      </c>
      <c r="F16" s="1" t="s">
        <v>114</v>
      </c>
      <c r="G16" s="1">
        <v>0</v>
      </c>
      <c r="H16" s="24">
        <v>42.5</v>
      </c>
      <c r="I16" s="1">
        <v>1</v>
      </c>
      <c r="J16" s="1">
        <v>0.5</v>
      </c>
      <c r="K16" s="1">
        <v>99</v>
      </c>
      <c r="L16" s="1">
        <v>0</v>
      </c>
      <c r="M16" s="24">
        <v>9.0013665221080483</v>
      </c>
      <c r="N16" s="1">
        <v>1.33</v>
      </c>
      <c r="O16" s="1">
        <v>6.7679447534646977</v>
      </c>
      <c r="P16" s="1">
        <v>6.361526252865227</v>
      </c>
      <c r="Q16" s="1">
        <v>1571.9498124362856</v>
      </c>
      <c r="R16" s="1">
        <v>1.4</v>
      </c>
      <c r="S16" s="9">
        <v>1</v>
      </c>
      <c r="T16" s="1" t="s">
        <v>310</v>
      </c>
      <c r="U16" s="1">
        <v>0</v>
      </c>
      <c r="V16" s="1">
        <v>0</v>
      </c>
      <c r="W16" s="12" t="s">
        <v>104</v>
      </c>
      <c r="X16" s="11">
        <v>0</v>
      </c>
      <c r="Y16" s="1">
        <v>0.33</v>
      </c>
      <c r="Z16" s="1" t="s">
        <v>1739</v>
      </c>
      <c r="AB16" s="1" t="s">
        <v>703</v>
      </c>
    </row>
    <row r="17" spans="1:28" x14ac:dyDescent="0.25">
      <c r="A17" s="21">
        <v>14866</v>
      </c>
      <c r="B17" s="1">
        <v>10949</v>
      </c>
      <c r="C17" s="40">
        <v>62</v>
      </c>
      <c r="D17" s="20" t="s">
        <v>309</v>
      </c>
      <c r="E17" s="47">
        <v>2270</v>
      </c>
      <c r="F17" s="1" t="s">
        <v>109</v>
      </c>
      <c r="G17" s="1">
        <v>0</v>
      </c>
      <c r="H17" s="24">
        <v>16</v>
      </c>
      <c r="I17" s="1">
        <v>1</v>
      </c>
      <c r="J17" s="1">
        <v>0.5</v>
      </c>
      <c r="K17" s="1">
        <v>99</v>
      </c>
      <c r="L17" s="1">
        <v>0</v>
      </c>
      <c r="M17" s="24">
        <v>3.3887497494995005</v>
      </c>
      <c r="N17" s="1">
        <v>1.33</v>
      </c>
      <c r="O17" s="1">
        <v>2.5479321424808274</v>
      </c>
      <c r="P17" s="1">
        <v>2.2054727884151841</v>
      </c>
      <c r="Q17" s="1">
        <v>4534.1751902483611</v>
      </c>
      <c r="R17" s="1">
        <v>1.4</v>
      </c>
      <c r="S17" s="9">
        <v>1</v>
      </c>
      <c r="T17" s="1" t="s">
        <v>310</v>
      </c>
      <c r="U17" s="1">
        <v>0</v>
      </c>
      <c r="V17" s="1">
        <v>0</v>
      </c>
      <c r="W17" s="12" t="s">
        <v>104</v>
      </c>
      <c r="X17" s="11">
        <v>0</v>
      </c>
      <c r="Y17" s="1">
        <v>0.33</v>
      </c>
      <c r="Z17" s="1" t="s">
        <v>1739</v>
      </c>
      <c r="AB17" s="1" t="s">
        <v>703</v>
      </c>
    </row>
    <row r="18" spans="1:28" x14ac:dyDescent="0.25">
      <c r="A18" s="21">
        <v>14866</v>
      </c>
      <c r="B18" s="1">
        <v>10949</v>
      </c>
      <c r="C18" s="40">
        <v>99</v>
      </c>
      <c r="D18" s="20" t="s">
        <v>309</v>
      </c>
      <c r="E18" s="47">
        <v>1280</v>
      </c>
      <c r="F18" s="1" t="s">
        <v>109</v>
      </c>
      <c r="G18" s="1">
        <v>0</v>
      </c>
      <c r="H18" s="24">
        <v>28</v>
      </c>
      <c r="I18" s="1">
        <v>1</v>
      </c>
      <c r="J18" s="1">
        <v>0.5</v>
      </c>
      <c r="K18" s="1">
        <v>99</v>
      </c>
      <c r="L18" s="1">
        <v>0</v>
      </c>
      <c r="M18" s="24">
        <v>5.9303120616241261</v>
      </c>
      <c r="N18" s="1">
        <v>1.33</v>
      </c>
      <c r="O18" s="1">
        <v>4.4588812493414478</v>
      </c>
      <c r="P18" s="1">
        <v>3.892200267963279</v>
      </c>
      <c r="Q18" s="1">
        <v>2569.2408693124175</v>
      </c>
      <c r="R18" s="1">
        <v>1.4</v>
      </c>
      <c r="S18" s="9">
        <v>1</v>
      </c>
      <c r="T18" s="1" t="s">
        <v>310</v>
      </c>
      <c r="U18" s="1">
        <v>0</v>
      </c>
      <c r="V18" s="1">
        <v>0</v>
      </c>
      <c r="W18" s="12" t="s">
        <v>104</v>
      </c>
      <c r="X18" s="11">
        <v>0</v>
      </c>
      <c r="Y18" s="1">
        <v>0.33</v>
      </c>
      <c r="Z18" s="1" t="s">
        <v>1739</v>
      </c>
      <c r="AB18" s="1" t="s">
        <v>703</v>
      </c>
    </row>
    <row r="19" spans="1:28" x14ac:dyDescent="0.25">
      <c r="A19" s="21">
        <v>14866</v>
      </c>
      <c r="B19" s="1">
        <v>10949</v>
      </c>
      <c r="C19" s="40">
        <v>210</v>
      </c>
      <c r="D19" s="20" t="s">
        <v>309</v>
      </c>
      <c r="E19" s="47">
        <v>880</v>
      </c>
      <c r="F19" s="1" t="s">
        <v>109</v>
      </c>
      <c r="G19" s="1">
        <v>0</v>
      </c>
      <c r="H19" s="24">
        <v>40</v>
      </c>
      <c r="I19" s="1">
        <v>1</v>
      </c>
      <c r="J19" s="1">
        <v>0.5</v>
      </c>
      <c r="K19" s="1">
        <v>99</v>
      </c>
      <c r="L19" s="1">
        <v>0</v>
      </c>
      <c r="M19" s="24">
        <v>8.4718743737487507</v>
      </c>
      <c r="N19" s="1">
        <v>1.33</v>
      </c>
      <c r="O19" s="1">
        <v>6.3698303562020682</v>
      </c>
      <c r="P19" s="1">
        <v>5.7000984752477146</v>
      </c>
      <c r="Q19" s="1">
        <v>1754.3556560337179</v>
      </c>
      <c r="R19" s="1">
        <v>1.4</v>
      </c>
      <c r="S19" s="9">
        <v>1</v>
      </c>
      <c r="T19" s="1" t="s">
        <v>310</v>
      </c>
      <c r="U19" s="1">
        <v>0</v>
      </c>
      <c r="V19" s="1">
        <v>0</v>
      </c>
      <c r="W19" s="12" t="s">
        <v>104</v>
      </c>
      <c r="X19" s="11">
        <v>0</v>
      </c>
      <c r="Y19" s="1">
        <v>0.33</v>
      </c>
      <c r="Z19" s="1" t="s">
        <v>1739</v>
      </c>
      <c r="AB19" s="1" t="s">
        <v>703</v>
      </c>
    </row>
    <row r="20" spans="1:28" x14ac:dyDescent="0.25">
      <c r="A20" s="21">
        <v>15006</v>
      </c>
      <c r="B20" s="1">
        <v>11152</v>
      </c>
      <c r="C20" s="40">
        <v>178</v>
      </c>
      <c r="D20" s="20" t="s">
        <v>309</v>
      </c>
      <c r="E20" s="47">
        <v>1370</v>
      </c>
      <c r="F20" s="1" t="s">
        <v>114</v>
      </c>
      <c r="G20" s="1">
        <v>0</v>
      </c>
      <c r="H20" s="24">
        <v>20</v>
      </c>
      <c r="I20" s="1">
        <v>1</v>
      </c>
      <c r="J20" s="1">
        <v>0.55000000000000004</v>
      </c>
      <c r="K20" s="1">
        <v>99</v>
      </c>
      <c r="L20" s="1">
        <v>0</v>
      </c>
      <c r="M20" s="24">
        <v>6.0772623434589912</v>
      </c>
      <c r="N20" s="1">
        <v>1.33</v>
      </c>
      <c r="O20" s="1">
        <v>4.5693701830518725</v>
      </c>
      <c r="P20" s="1">
        <v>4.0231227475324891</v>
      </c>
      <c r="Q20" s="1">
        <v>2485.6313434963731</v>
      </c>
      <c r="R20" s="1">
        <v>1.3</v>
      </c>
      <c r="S20" s="9">
        <v>1</v>
      </c>
      <c r="T20" s="1" t="s">
        <v>310</v>
      </c>
      <c r="U20" s="1">
        <v>0</v>
      </c>
      <c r="V20" s="1">
        <v>0</v>
      </c>
      <c r="W20" s="12" t="s">
        <v>104</v>
      </c>
      <c r="X20" s="11">
        <v>0</v>
      </c>
      <c r="Y20" s="1">
        <v>0.4</v>
      </c>
      <c r="Z20" s="1" t="s">
        <v>1739</v>
      </c>
      <c r="AB20" s="1" t="s">
        <v>703</v>
      </c>
    </row>
    <row r="21" spans="1:28" x14ac:dyDescent="0.25">
      <c r="A21" s="21">
        <v>15006</v>
      </c>
      <c r="B21" s="1">
        <v>11152</v>
      </c>
      <c r="C21" s="40">
        <v>218</v>
      </c>
      <c r="D21" s="20" t="s">
        <v>309</v>
      </c>
      <c r="E21" s="47">
        <v>1230</v>
      </c>
      <c r="F21" s="1" t="s">
        <v>116</v>
      </c>
      <c r="G21" s="1">
        <v>0</v>
      </c>
      <c r="H21" s="24">
        <v>22</v>
      </c>
      <c r="I21" s="1">
        <v>1</v>
      </c>
      <c r="J21" s="1">
        <v>0.55000000000000004</v>
      </c>
      <c r="K21" s="1">
        <v>99</v>
      </c>
      <c r="L21" s="1">
        <v>0</v>
      </c>
      <c r="M21" s="24">
        <v>6.6849885778048908</v>
      </c>
      <c r="N21" s="1">
        <v>1.33</v>
      </c>
      <c r="O21" s="1">
        <v>5.0263072013570609</v>
      </c>
      <c r="P21" s="1">
        <v>4.4711287241162578</v>
      </c>
      <c r="Q21" s="1">
        <v>2236.5717063931215</v>
      </c>
      <c r="R21" s="1">
        <v>1.3</v>
      </c>
      <c r="S21" s="9">
        <v>1</v>
      </c>
      <c r="T21" s="1" t="s">
        <v>310</v>
      </c>
      <c r="U21" s="1">
        <v>0</v>
      </c>
      <c r="V21" s="1">
        <v>0</v>
      </c>
      <c r="W21" s="12" t="s">
        <v>104</v>
      </c>
      <c r="X21" s="11">
        <v>0</v>
      </c>
      <c r="Y21" s="1">
        <v>0.4</v>
      </c>
      <c r="Z21" s="1" t="s">
        <v>1739</v>
      </c>
      <c r="AB21" s="1" t="s">
        <v>703</v>
      </c>
    </row>
    <row r="22" spans="1:28" x14ac:dyDescent="0.25">
      <c r="A22" s="21">
        <v>15007</v>
      </c>
      <c r="B22" s="1">
        <v>11154</v>
      </c>
      <c r="C22" s="40">
        <v>250</v>
      </c>
      <c r="D22" s="20" t="s">
        <v>309</v>
      </c>
      <c r="E22" s="47">
        <v>510</v>
      </c>
      <c r="F22" s="1" t="s">
        <v>115</v>
      </c>
      <c r="G22" s="1">
        <v>0</v>
      </c>
      <c r="H22" s="24">
        <v>47.5</v>
      </c>
      <c r="I22" s="1">
        <v>1</v>
      </c>
      <c r="J22" s="1">
        <v>0.5</v>
      </c>
      <c r="K22" s="1">
        <v>99</v>
      </c>
      <c r="L22" s="1">
        <v>0</v>
      </c>
      <c r="M22" s="24">
        <v>14.433498065715105</v>
      </c>
      <c r="N22" s="1">
        <v>1.33</v>
      </c>
      <c r="O22" s="1">
        <v>10.852254184748199</v>
      </c>
      <c r="P22" s="1">
        <v>9.7187965254522766</v>
      </c>
      <c r="Q22" s="1">
        <v>1028.9339810552972</v>
      </c>
      <c r="R22" s="1">
        <v>1.3</v>
      </c>
      <c r="S22" s="9">
        <v>1</v>
      </c>
      <c r="T22" s="1" t="s">
        <v>310</v>
      </c>
      <c r="U22" s="1">
        <v>0</v>
      </c>
      <c r="V22" s="1">
        <v>0</v>
      </c>
      <c r="W22" s="12" t="s">
        <v>104</v>
      </c>
      <c r="X22" s="11">
        <v>0</v>
      </c>
      <c r="Y22" s="1">
        <v>0.4</v>
      </c>
      <c r="Z22" s="1" t="s">
        <v>1739</v>
      </c>
      <c r="AB22" s="1" t="s">
        <v>703</v>
      </c>
    </row>
    <row r="23" spans="1:28" x14ac:dyDescent="0.25">
      <c r="A23" s="21">
        <v>17826</v>
      </c>
      <c r="B23">
        <v>15829</v>
      </c>
      <c r="C23" s="45">
        <v>515</v>
      </c>
      <c r="D23" s="20" t="s">
        <v>309</v>
      </c>
      <c r="E23" s="47">
        <v>1830</v>
      </c>
      <c r="F23" s="1" t="s">
        <v>115</v>
      </c>
      <c r="G23" s="1">
        <v>0</v>
      </c>
      <c r="H23" s="24">
        <v>20</v>
      </c>
      <c r="I23" s="1">
        <v>1</v>
      </c>
      <c r="J23" s="1">
        <v>0.55000000000000004</v>
      </c>
      <c r="K23" s="1">
        <v>99</v>
      </c>
      <c r="L23" s="1">
        <v>0</v>
      </c>
      <c r="M23" s="24">
        <v>4.2359371868743754</v>
      </c>
      <c r="N23" s="1">
        <v>1.33</v>
      </c>
      <c r="O23" s="1">
        <v>3.1849151781010341</v>
      </c>
      <c r="P23" s="1">
        <v>2.9982851928865673</v>
      </c>
      <c r="Q23" s="1">
        <v>3335.2397642909368</v>
      </c>
      <c r="R23" s="1">
        <v>1.4</v>
      </c>
      <c r="S23" s="9">
        <v>1</v>
      </c>
      <c r="T23" s="1" t="s">
        <v>310</v>
      </c>
      <c r="U23" s="1">
        <v>0</v>
      </c>
      <c r="V23" s="1">
        <v>0</v>
      </c>
      <c r="W23" s="12" t="s">
        <v>104</v>
      </c>
      <c r="X23" s="11">
        <v>0</v>
      </c>
      <c r="Y23" s="1">
        <v>0.33</v>
      </c>
      <c r="Z23" s="1" t="s">
        <v>1739</v>
      </c>
      <c r="AB23" s="1" t="s">
        <v>703</v>
      </c>
    </row>
    <row r="24" spans="1:28" x14ac:dyDescent="0.25">
      <c r="A24" s="21">
        <v>17831</v>
      </c>
      <c r="B24">
        <v>15841</v>
      </c>
      <c r="C24" s="45">
        <v>135</v>
      </c>
      <c r="D24" s="20" t="s">
        <v>309</v>
      </c>
      <c r="E24" s="47">
        <v>2310</v>
      </c>
      <c r="F24" s="1" t="s">
        <v>115</v>
      </c>
      <c r="G24" s="1">
        <v>0</v>
      </c>
      <c r="H24" s="24">
        <v>12.8</v>
      </c>
      <c r="I24" s="1">
        <v>1</v>
      </c>
      <c r="J24" s="1">
        <v>0.55000000000000004</v>
      </c>
      <c r="K24" s="1">
        <v>99</v>
      </c>
      <c r="L24" s="1">
        <v>0</v>
      </c>
      <c r="M24" s="24">
        <v>2.7109997995996005</v>
      </c>
      <c r="N24" s="1">
        <v>1</v>
      </c>
      <c r="O24" s="1">
        <v>2.7109997995996005</v>
      </c>
      <c r="P24" s="1">
        <v>2.3839461435250207</v>
      </c>
      <c r="Q24" s="1">
        <v>4194.7256347047778</v>
      </c>
      <c r="R24" s="1">
        <v>1.4</v>
      </c>
      <c r="S24" s="9">
        <v>1</v>
      </c>
      <c r="T24" s="1" t="s">
        <v>310</v>
      </c>
      <c r="U24" s="1">
        <v>0</v>
      </c>
      <c r="V24" s="1">
        <v>0</v>
      </c>
      <c r="W24" s="12" t="s">
        <v>104</v>
      </c>
      <c r="X24" s="11">
        <v>0</v>
      </c>
      <c r="Y24" s="1">
        <v>0.33</v>
      </c>
      <c r="Z24" s="1" t="s">
        <v>1739</v>
      </c>
      <c r="AB24" s="1" t="s">
        <v>703</v>
      </c>
    </row>
    <row r="25" spans="1:28" x14ac:dyDescent="0.25">
      <c r="A25" s="21">
        <v>17837</v>
      </c>
      <c r="B25">
        <v>15857</v>
      </c>
      <c r="C25" s="45">
        <v>455</v>
      </c>
      <c r="D25" s="20" t="s">
        <v>309</v>
      </c>
      <c r="E25" s="47">
        <v>1290</v>
      </c>
      <c r="F25" s="1" t="s">
        <v>115</v>
      </c>
      <c r="G25" s="1">
        <v>0</v>
      </c>
      <c r="H25" s="24">
        <v>27.9</v>
      </c>
      <c r="I25" s="1">
        <v>1</v>
      </c>
      <c r="J25" s="1">
        <v>0.55000000000000004</v>
      </c>
      <c r="K25" s="1">
        <v>99</v>
      </c>
      <c r="L25" s="1">
        <v>0</v>
      </c>
      <c r="M25" s="24">
        <v>5.9091323756897536</v>
      </c>
      <c r="N25" s="1">
        <v>1.33</v>
      </c>
      <c r="O25" s="1">
        <v>4.4429566734509427</v>
      </c>
      <c r="P25" s="1">
        <v>4.2618826389688831</v>
      </c>
      <c r="Q25" s="1">
        <v>2346.3808948102319</v>
      </c>
      <c r="R25" s="1">
        <v>1.4</v>
      </c>
      <c r="S25" s="9">
        <v>1</v>
      </c>
      <c r="T25" s="1" t="s">
        <v>310</v>
      </c>
      <c r="U25" s="1">
        <v>0</v>
      </c>
      <c r="V25" s="1">
        <v>0</v>
      </c>
      <c r="W25" s="12" t="s">
        <v>104</v>
      </c>
      <c r="X25" s="11">
        <v>0</v>
      </c>
      <c r="Y25" s="1">
        <v>0.33</v>
      </c>
      <c r="Z25" s="1" t="s">
        <v>1739</v>
      </c>
      <c r="AB25" s="1" t="s">
        <v>703</v>
      </c>
    </row>
    <row r="26" spans="1:28" x14ac:dyDescent="0.25">
      <c r="A26" s="21">
        <v>17837</v>
      </c>
      <c r="B26">
        <v>15857</v>
      </c>
      <c r="C26" s="45">
        <v>745</v>
      </c>
      <c r="D26" s="20" t="s">
        <v>309</v>
      </c>
      <c r="E26" s="47">
        <v>3950</v>
      </c>
      <c r="F26" s="1" t="s">
        <v>115</v>
      </c>
      <c r="G26" s="1">
        <v>0</v>
      </c>
      <c r="H26" s="24">
        <v>7.1</v>
      </c>
      <c r="I26" s="1">
        <v>1</v>
      </c>
      <c r="J26" s="1">
        <v>0.55000000000000004</v>
      </c>
      <c r="K26" s="1">
        <v>99</v>
      </c>
      <c r="L26" s="1">
        <v>0</v>
      </c>
      <c r="M26" s="24">
        <v>1.34595102808386</v>
      </c>
      <c r="N26" s="1">
        <v>1</v>
      </c>
      <c r="O26" s="1">
        <v>1.34595102808386</v>
      </c>
      <c r="P26" s="1">
        <v>1.3933915157916692</v>
      </c>
      <c r="Q26" s="1">
        <v>7176.7338086010959</v>
      </c>
      <c r="R26" s="1">
        <v>1.5</v>
      </c>
      <c r="S26" s="9">
        <v>1</v>
      </c>
      <c r="T26" s="1" t="s">
        <v>310</v>
      </c>
      <c r="U26" s="1">
        <v>0</v>
      </c>
      <c r="V26" s="1">
        <v>0</v>
      </c>
      <c r="W26" s="12" t="s">
        <v>104</v>
      </c>
      <c r="X26" s="11">
        <v>0</v>
      </c>
      <c r="Y26" s="1">
        <v>0.33</v>
      </c>
      <c r="Z26" s="1" t="s">
        <v>1739</v>
      </c>
      <c r="AB26" s="1" t="s">
        <v>703</v>
      </c>
    </row>
    <row r="27" spans="1:28" x14ac:dyDescent="0.25">
      <c r="A27" s="21">
        <v>17840</v>
      </c>
      <c r="B27">
        <v>15865</v>
      </c>
      <c r="C27" s="45">
        <v>660</v>
      </c>
      <c r="D27" s="20" t="s">
        <v>309</v>
      </c>
      <c r="E27" s="47">
        <v>1510</v>
      </c>
      <c r="F27" s="1" t="s">
        <v>115</v>
      </c>
      <c r="G27" s="1">
        <v>0</v>
      </c>
      <c r="H27" s="24">
        <v>23.4</v>
      </c>
      <c r="I27" s="1">
        <v>1</v>
      </c>
      <c r="J27" s="1">
        <v>0.55000000000000004</v>
      </c>
      <c r="K27" s="1">
        <v>99</v>
      </c>
      <c r="L27" s="1">
        <v>0</v>
      </c>
      <c r="M27" s="24">
        <v>4.956046508643019</v>
      </c>
      <c r="N27" s="1">
        <v>1.33</v>
      </c>
      <c r="O27" s="1">
        <v>3.7263507583782096</v>
      </c>
      <c r="P27" s="1">
        <v>3.6498792441560424</v>
      </c>
      <c r="Q27" s="1">
        <v>2739.8166709244897</v>
      </c>
      <c r="R27" s="1">
        <v>1.4</v>
      </c>
      <c r="S27" s="9">
        <v>1</v>
      </c>
      <c r="T27" s="1" t="s">
        <v>310</v>
      </c>
      <c r="U27" s="1">
        <v>0</v>
      </c>
      <c r="V27" s="1">
        <v>0</v>
      </c>
      <c r="W27" s="12" t="s">
        <v>104</v>
      </c>
      <c r="X27" s="11">
        <v>0</v>
      </c>
      <c r="Y27" s="1">
        <v>0.33</v>
      </c>
      <c r="Z27" s="1" t="s">
        <v>1739</v>
      </c>
      <c r="AB27" s="1" t="s">
        <v>703</v>
      </c>
    </row>
    <row r="28" spans="1:28" x14ac:dyDescent="0.25">
      <c r="A28" s="21">
        <v>17848</v>
      </c>
      <c r="B28">
        <v>15886</v>
      </c>
      <c r="C28" s="45">
        <v>1180</v>
      </c>
      <c r="D28" s="20" t="s">
        <v>309</v>
      </c>
      <c r="E28" s="47">
        <v>4260</v>
      </c>
      <c r="F28" s="1" t="s">
        <v>115</v>
      </c>
      <c r="G28" s="1">
        <v>0</v>
      </c>
      <c r="H28" s="24">
        <v>6.4</v>
      </c>
      <c r="I28" s="1">
        <v>1</v>
      </c>
      <c r="J28" s="1">
        <v>0.55000000000000004</v>
      </c>
      <c r="K28" s="1">
        <v>99</v>
      </c>
      <c r="L28" s="1">
        <v>0</v>
      </c>
      <c r="M28" s="24">
        <v>1.2132516309488317</v>
      </c>
      <c r="N28" s="1">
        <v>1</v>
      </c>
      <c r="O28" s="1">
        <v>1.2132516309488317</v>
      </c>
      <c r="P28" s="1">
        <v>1.2922654956689215</v>
      </c>
      <c r="Q28" s="1">
        <v>7738.3479118767718</v>
      </c>
      <c r="R28" s="1">
        <v>1.5</v>
      </c>
      <c r="S28" s="9">
        <v>1</v>
      </c>
      <c r="T28" s="1" t="s">
        <v>310</v>
      </c>
      <c r="U28" s="1">
        <v>0</v>
      </c>
      <c r="V28" s="1">
        <v>0</v>
      </c>
      <c r="W28" s="12" t="s">
        <v>104</v>
      </c>
      <c r="X28" s="11">
        <v>0</v>
      </c>
      <c r="Y28" s="1">
        <v>0.33</v>
      </c>
      <c r="Z28" s="1" t="s">
        <v>1739</v>
      </c>
      <c r="AB28" s="1" t="s">
        <v>703</v>
      </c>
    </row>
    <row r="29" spans="1:28" x14ac:dyDescent="0.25">
      <c r="A29" s="22">
        <v>18567</v>
      </c>
      <c r="B29">
        <v>17799</v>
      </c>
      <c r="C29" s="45">
        <v>1500</v>
      </c>
      <c r="D29" s="20" t="s">
        <v>309</v>
      </c>
      <c r="E29" s="47">
        <v>4780</v>
      </c>
      <c r="F29" s="1" t="s">
        <v>115</v>
      </c>
      <c r="G29" s="1">
        <v>0</v>
      </c>
      <c r="H29" s="24">
        <v>6.9</v>
      </c>
      <c r="I29" s="1">
        <v>1</v>
      </c>
      <c r="J29" s="1">
        <v>0.55000000000000004</v>
      </c>
      <c r="K29" s="1">
        <v>99</v>
      </c>
      <c r="L29" s="1">
        <v>0</v>
      </c>
      <c r="M29" s="24">
        <v>1.3080369146167092</v>
      </c>
      <c r="N29" s="1">
        <v>1.33</v>
      </c>
      <c r="O29" s="1">
        <v>0.98348640196745052</v>
      </c>
      <c r="P29" s="1">
        <v>1.1503880480588833</v>
      </c>
      <c r="Q29" s="1">
        <v>8692.7189628522156</v>
      </c>
      <c r="R29" s="1">
        <v>1.5</v>
      </c>
      <c r="S29" s="9">
        <v>1</v>
      </c>
      <c r="T29" s="1" t="s">
        <v>310</v>
      </c>
      <c r="U29" s="1">
        <v>0</v>
      </c>
      <c r="V29" s="1">
        <v>0</v>
      </c>
      <c r="W29" s="12" t="s">
        <v>104</v>
      </c>
      <c r="X29" s="11">
        <v>0</v>
      </c>
      <c r="Y29" s="1">
        <v>0.33</v>
      </c>
      <c r="Z29" s="1" t="s">
        <v>1739</v>
      </c>
      <c r="AB29" s="1" t="s">
        <v>703</v>
      </c>
    </row>
    <row r="30" spans="1:28" x14ac:dyDescent="0.25">
      <c r="A30" s="22">
        <v>19119</v>
      </c>
      <c r="B30">
        <v>19237</v>
      </c>
      <c r="C30" s="45">
        <v>1200</v>
      </c>
      <c r="D30" s="20" t="s">
        <v>309</v>
      </c>
      <c r="E30" s="47">
        <v>13490</v>
      </c>
      <c r="F30" s="1" t="s">
        <v>114</v>
      </c>
      <c r="G30" s="1">
        <v>0</v>
      </c>
      <c r="H30" s="24">
        <v>2</v>
      </c>
      <c r="I30" s="1">
        <v>1</v>
      </c>
      <c r="J30" s="1">
        <v>0.55000000000000004</v>
      </c>
      <c r="K30" s="1">
        <v>99</v>
      </c>
      <c r="L30" s="1">
        <v>0</v>
      </c>
      <c r="M30" s="24">
        <v>0.37914113467150989</v>
      </c>
      <c r="N30" s="1">
        <v>1</v>
      </c>
      <c r="O30" s="1">
        <v>0.37914113467150989</v>
      </c>
      <c r="P30" s="1">
        <v>0.4077493625928269</v>
      </c>
      <c r="Q30" s="1">
        <v>24524.869729804745</v>
      </c>
      <c r="R30" s="1">
        <v>1.5</v>
      </c>
      <c r="S30" s="9">
        <v>1</v>
      </c>
      <c r="T30" s="1" t="s">
        <v>310</v>
      </c>
      <c r="U30" s="1">
        <v>0</v>
      </c>
      <c r="V30" s="1">
        <v>0</v>
      </c>
      <c r="W30" s="12" t="s">
        <v>104</v>
      </c>
      <c r="X30" s="11">
        <v>0</v>
      </c>
      <c r="Y30" s="1">
        <v>0.33</v>
      </c>
      <c r="Z30" s="1" t="s">
        <v>1739</v>
      </c>
      <c r="AB30" s="1" t="s">
        <v>703</v>
      </c>
    </row>
    <row r="31" spans="1:28" x14ac:dyDescent="0.25">
      <c r="A31" s="22">
        <v>19129</v>
      </c>
      <c r="B31">
        <v>19259</v>
      </c>
      <c r="C31" s="45">
        <v>1103</v>
      </c>
      <c r="D31" s="20" t="s">
        <v>309</v>
      </c>
      <c r="E31" s="47">
        <v>9060</v>
      </c>
      <c r="F31" s="1" t="s">
        <v>114</v>
      </c>
      <c r="G31" s="1">
        <v>0</v>
      </c>
      <c r="H31" s="24">
        <v>3</v>
      </c>
      <c r="I31" s="1">
        <v>1</v>
      </c>
      <c r="J31" s="1">
        <v>0.55000000000000004</v>
      </c>
      <c r="K31" s="1">
        <v>99</v>
      </c>
      <c r="L31" s="1">
        <v>0</v>
      </c>
      <c r="M31" s="24">
        <v>0.56871170200726484</v>
      </c>
      <c r="N31" s="1">
        <v>1</v>
      </c>
      <c r="O31" s="1">
        <v>0.56871170200726484</v>
      </c>
      <c r="P31" s="1">
        <v>0.60715645387143691</v>
      </c>
      <c r="Q31" s="1">
        <v>16470.219391124949</v>
      </c>
      <c r="R31" s="1">
        <v>1.5</v>
      </c>
      <c r="S31" s="9">
        <v>1</v>
      </c>
      <c r="T31" s="1" t="s">
        <v>310</v>
      </c>
      <c r="U31" s="1">
        <v>0</v>
      </c>
      <c r="V31" s="1">
        <v>0</v>
      </c>
      <c r="W31" s="12" t="s">
        <v>104</v>
      </c>
      <c r="X31" s="11">
        <v>0</v>
      </c>
      <c r="Y31" s="1">
        <v>0.33</v>
      </c>
      <c r="Z31" s="1" t="s">
        <v>1739</v>
      </c>
      <c r="AB31" s="1" t="s">
        <v>703</v>
      </c>
    </row>
    <row r="32" spans="1:28" x14ac:dyDescent="0.25">
      <c r="A32" s="21">
        <v>19153</v>
      </c>
      <c r="B32">
        <v>19324</v>
      </c>
      <c r="C32" s="45">
        <v>1270</v>
      </c>
      <c r="D32" s="20" t="s">
        <v>309</v>
      </c>
      <c r="E32" s="47">
        <v>12810</v>
      </c>
      <c r="F32" s="1" t="s">
        <v>114</v>
      </c>
      <c r="G32" s="1">
        <v>0</v>
      </c>
      <c r="H32" s="24">
        <v>2</v>
      </c>
      <c r="I32" s="1">
        <v>1</v>
      </c>
      <c r="J32" s="1">
        <v>0.55000000000000004</v>
      </c>
      <c r="K32" s="1">
        <v>99</v>
      </c>
      <c r="L32" s="1">
        <v>0</v>
      </c>
      <c r="M32" s="24">
        <v>0.37914113467150989</v>
      </c>
      <c r="N32" s="1">
        <v>1</v>
      </c>
      <c r="O32" s="1">
        <v>0.37914113467150989</v>
      </c>
      <c r="P32" s="1">
        <v>0.42939142864982777</v>
      </c>
      <c r="Q32" s="1">
        <v>23288.774141216225</v>
      </c>
      <c r="R32" s="1">
        <v>1.5</v>
      </c>
      <c r="S32" s="9">
        <v>1</v>
      </c>
      <c r="T32" s="1" t="s">
        <v>310</v>
      </c>
      <c r="U32" s="1">
        <v>0</v>
      </c>
      <c r="V32" s="1">
        <v>0</v>
      </c>
      <c r="W32" s="12" t="s">
        <v>104</v>
      </c>
      <c r="X32" s="11">
        <v>0</v>
      </c>
      <c r="Y32" s="1">
        <v>0.33</v>
      </c>
      <c r="Z32" s="1" t="s">
        <v>1739</v>
      </c>
      <c r="AB32" s="1" t="s">
        <v>703</v>
      </c>
    </row>
    <row r="33" spans="1:28" x14ac:dyDescent="0.25">
      <c r="A33" s="21">
        <v>19153</v>
      </c>
      <c r="B33">
        <v>19324</v>
      </c>
      <c r="C33" s="45">
        <v>1435</v>
      </c>
      <c r="D33" s="20" t="s">
        <v>309</v>
      </c>
      <c r="E33" s="47">
        <v>17750</v>
      </c>
      <c r="F33" s="1" t="s">
        <v>114</v>
      </c>
      <c r="G33" s="1">
        <v>0</v>
      </c>
      <c r="H33" s="24">
        <v>1.4</v>
      </c>
      <c r="I33" s="1">
        <v>1</v>
      </c>
      <c r="J33" s="1">
        <v>0.55000000000000004</v>
      </c>
      <c r="K33" s="1">
        <v>99</v>
      </c>
      <c r="L33" s="1">
        <v>0</v>
      </c>
      <c r="M33" s="24">
        <v>0.26539879427005691</v>
      </c>
      <c r="N33" s="1">
        <v>1</v>
      </c>
      <c r="O33" s="1">
        <v>0.26539879427005691</v>
      </c>
      <c r="P33" s="1">
        <v>0.30980689650883425</v>
      </c>
      <c r="Q33" s="1">
        <v>32278.17105651438</v>
      </c>
      <c r="R33" s="1">
        <v>1.5</v>
      </c>
      <c r="S33" s="9">
        <v>1</v>
      </c>
      <c r="T33" s="1" t="s">
        <v>310</v>
      </c>
      <c r="U33" s="1">
        <v>0</v>
      </c>
      <c r="V33" s="1">
        <v>0</v>
      </c>
      <c r="W33" s="12" t="s">
        <v>104</v>
      </c>
      <c r="X33" s="11">
        <v>0</v>
      </c>
      <c r="Y33" s="1">
        <v>0.33</v>
      </c>
      <c r="Z33" s="1" t="s">
        <v>1739</v>
      </c>
      <c r="AB33" s="1" t="s">
        <v>703</v>
      </c>
    </row>
    <row r="34" spans="1:28" x14ac:dyDescent="0.25">
      <c r="A34" s="21">
        <v>19156</v>
      </c>
      <c r="B34">
        <v>19332</v>
      </c>
      <c r="C34" s="45">
        <v>635</v>
      </c>
      <c r="D34" s="20" t="s">
        <v>309</v>
      </c>
      <c r="E34" s="47">
        <v>5960</v>
      </c>
      <c r="F34" s="1" t="s">
        <v>114</v>
      </c>
      <c r="G34" s="1">
        <v>0</v>
      </c>
      <c r="H34" s="24">
        <v>4.4000000000000004</v>
      </c>
      <c r="I34" s="1">
        <v>1</v>
      </c>
      <c r="J34" s="1">
        <v>0.55000000000000004</v>
      </c>
      <c r="K34" s="1">
        <v>99</v>
      </c>
      <c r="L34" s="1">
        <v>0</v>
      </c>
      <c r="M34" s="24">
        <v>0.93190618111236267</v>
      </c>
      <c r="N34" s="1">
        <v>1</v>
      </c>
      <c r="O34" s="1">
        <v>0.93190618111236267</v>
      </c>
      <c r="P34" s="1">
        <v>0.92242420504054567</v>
      </c>
      <c r="Q34" s="1">
        <v>10840.999125299888</v>
      </c>
      <c r="R34" s="1">
        <v>1.4</v>
      </c>
      <c r="S34" s="9">
        <v>1</v>
      </c>
      <c r="T34" s="1" t="s">
        <v>310</v>
      </c>
      <c r="U34" s="1">
        <v>0</v>
      </c>
      <c r="V34" s="1">
        <v>0</v>
      </c>
      <c r="W34" s="12" t="s">
        <v>104</v>
      </c>
      <c r="X34" s="11">
        <v>0</v>
      </c>
      <c r="Y34" s="1">
        <v>0.33</v>
      </c>
      <c r="Z34" s="1" t="s">
        <v>1739</v>
      </c>
      <c r="AB34" s="1" t="s">
        <v>703</v>
      </c>
    </row>
    <row r="35" spans="1:28" x14ac:dyDescent="0.25">
      <c r="A35" s="22">
        <v>19400</v>
      </c>
      <c r="B35">
        <v>19955</v>
      </c>
      <c r="C35" s="45">
        <v>485</v>
      </c>
      <c r="D35" s="20" t="s">
        <v>309</v>
      </c>
      <c r="E35" s="47">
        <v>2310</v>
      </c>
      <c r="F35" s="1" t="s">
        <v>114</v>
      </c>
      <c r="G35" s="1">
        <v>0</v>
      </c>
      <c r="H35" s="24">
        <v>16</v>
      </c>
      <c r="I35" s="1">
        <v>1</v>
      </c>
      <c r="J35" s="1">
        <v>0.55000000000000004</v>
      </c>
      <c r="K35" s="1">
        <v>99</v>
      </c>
      <c r="L35" s="1">
        <v>0</v>
      </c>
      <c r="M35" s="24">
        <v>3.3887497494995005</v>
      </c>
      <c r="N35" s="1">
        <v>1.33</v>
      </c>
      <c r="O35" s="1">
        <v>2.5479321424808274</v>
      </c>
      <c r="P35" s="1">
        <v>2.3808707621280316</v>
      </c>
      <c r="Q35" s="1">
        <v>4200.1439805417913</v>
      </c>
      <c r="R35" s="1">
        <v>1.4</v>
      </c>
      <c r="S35" s="9">
        <v>1</v>
      </c>
      <c r="T35" s="1" t="s">
        <v>310</v>
      </c>
      <c r="U35" s="1">
        <v>0</v>
      </c>
      <c r="V35" s="1">
        <v>0</v>
      </c>
      <c r="W35" s="12" t="s">
        <v>104</v>
      </c>
      <c r="X35" s="11">
        <v>0</v>
      </c>
      <c r="Y35" s="1">
        <v>0.33</v>
      </c>
      <c r="Z35" s="1" t="s">
        <v>1739</v>
      </c>
      <c r="AB35" s="1" t="s">
        <v>703</v>
      </c>
    </row>
    <row r="36" spans="1:28" x14ac:dyDescent="0.25">
      <c r="A36" s="22">
        <v>19409</v>
      </c>
      <c r="B36">
        <v>19979</v>
      </c>
      <c r="C36" s="45">
        <v>285</v>
      </c>
      <c r="D36" s="20" t="s">
        <v>309</v>
      </c>
      <c r="E36" s="47">
        <v>2400</v>
      </c>
      <c r="F36" s="1" t="s">
        <v>114</v>
      </c>
      <c r="G36" s="1">
        <v>0</v>
      </c>
      <c r="H36" s="24">
        <v>16</v>
      </c>
      <c r="I36" s="1">
        <v>1</v>
      </c>
      <c r="J36" s="1">
        <v>0.55000000000000004</v>
      </c>
      <c r="K36" s="1">
        <v>99</v>
      </c>
      <c r="L36" s="1">
        <v>0</v>
      </c>
      <c r="M36" s="24">
        <v>3.3887497494995005</v>
      </c>
      <c r="N36" s="1">
        <v>1.33</v>
      </c>
      <c r="O36" s="1">
        <v>2.5479321424808274</v>
      </c>
      <c r="P36" s="1">
        <v>2.2901622499765155</v>
      </c>
      <c r="Q36" s="1">
        <v>4366.5028537181352</v>
      </c>
      <c r="R36" s="1">
        <v>1.4</v>
      </c>
      <c r="S36" s="9">
        <v>1</v>
      </c>
      <c r="T36" s="1" t="s">
        <v>310</v>
      </c>
      <c r="U36" s="1">
        <v>0</v>
      </c>
      <c r="V36" s="1">
        <v>0</v>
      </c>
      <c r="W36" s="12" t="s">
        <v>104</v>
      </c>
      <c r="X36" s="11">
        <v>0</v>
      </c>
      <c r="Y36" s="1">
        <v>0.33</v>
      </c>
      <c r="Z36" s="1" t="s">
        <v>1739</v>
      </c>
      <c r="AB36" s="1" t="s">
        <v>703</v>
      </c>
    </row>
    <row r="37" spans="1:28" x14ac:dyDescent="0.25">
      <c r="A37" s="22">
        <v>19413</v>
      </c>
      <c r="B37">
        <v>19990</v>
      </c>
      <c r="C37" s="45">
        <v>680</v>
      </c>
      <c r="D37" s="20" t="s">
        <v>309</v>
      </c>
      <c r="E37" s="47">
        <v>1190</v>
      </c>
      <c r="F37" s="1" t="s">
        <v>114</v>
      </c>
      <c r="G37" s="1">
        <v>0</v>
      </c>
      <c r="H37" s="24">
        <v>30</v>
      </c>
      <c r="I37" s="1">
        <v>1</v>
      </c>
      <c r="J37" s="1">
        <v>0.55000000000000004</v>
      </c>
      <c r="K37" s="1">
        <v>99</v>
      </c>
      <c r="L37" s="1">
        <v>0</v>
      </c>
      <c r="M37" s="24">
        <v>6.3539057803115631</v>
      </c>
      <c r="N37" s="1">
        <v>1.33</v>
      </c>
      <c r="O37" s="1">
        <v>4.7773727671515509</v>
      </c>
      <c r="P37" s="1">
        <v>4.6194009743177391</v>
      </c>
      <c r="Q37" s="1">
        <v>2164.7828485980149</v>
      </c>
      <c r="R37" s="1">
        <v>1.4</v>
      </c>
      <c r="S37" s="9">
        <v>1</v>
      </c>
      <c r="T37" s="1" t="s">
        <v>310</v>
      </c>
      <c r="U37" s="1">
        <v>0</v>
      </c>
      <c r="V37" s="1">
        <v>0</v>
      </c>
      <c r="W37" s="12" t="s">
        <v>104</v>
      </c>
      <c r="X37" s="11">
        <v>0</v>
      </c>
      <c r="Y37" s="1">
        <v>0.33</v>
      </c>
      <c r="Z37" s="1" t="s">
        <v>1739</v>
      </c>
      <c r="AB37" s="1" t="s">
        <v>703</v>
      </c>
    </row>
    <row r="38" spans="1:28" x14ac:dyDescent="0.25">
      <c r="A38" s="22">
        <v>19416</v>
      </c>
      <c r="B38">
        <v>19998</v>
      </c>
      <c r="C38" s="45">
        <v>300</v>
      </c>
      <c r="D38" s="20" t="s">
        <v>309</v>
      </c>
      <c r="E38" s="47">
        <v>2230</v>
      </c>
      <c r="F38" s="1" t="s">
        <v>114</v>
      </c>
      <c r="G38" s="1">
        <v>0</v>
      </c>
      <c r="H38" s="24">
        <v>17.2</v>
      </c>
      <c r="I38" s="1">
        <v>1</v>
      </c>
      <c r="J38" s="1">
        <v>0.55000000000000004</v>
      </c>
      <c r="K38" s="1">
        <v>99</v>
      </c>
      <c r="L38" s="1">
        <v>0</v>
      </c>
      <c r="M38" s="24">
        <v>3.642905980711963</v>
      </c>
      <c r="N38" s="1">
        <v>1.33</v>
      </c>
      <c r="O38" s="1">
        <v>2.7390270531668892</v>
      </c>
      <c r="P38" s="1">
        <v>2.4688130673191226</v>
      </c>
      <c r="Q38" s="1">
        <v>4050.5294355311285</v>
      </c>
      <c r="R38" s="1">
        <v>1.4</v>
      </c>
      <c r="S38" s="9">
        <v>1</v>
      </c>
      <c r="T38" s="1" t="s">
        <v>310</v>
      </c>
      <c r="U38" s="1">
        <v>0</v>
      </c>
      <c r="V38" s="1">
        <v>0</v>
      </c>
      <c r="W38" s="12" t="s">
        <v>104</v>
      </c>
      <c r="X38" s="11">
        <v>0</v>
      </c>
      <c r="Y38" s="1">
        <v>0.33</v>
      </c>
      <c r="Z38" s="1" t="s">
        <v>1739</v>
      </c>
      <c r="AB38" s="1" t="s">
        <v>703</v>
      </c>
    </row>
    <row r="39" spans="1:28" x14ac:dyDescent="0.25">
      <c r="A39" s="22">
        <v>19430</v>
      </c>
      <c r="B39">
        <v>20039</v>
      </c>
      <c r="C39" s="45">
        <v>1028</v>
      </c>
      <c r="D39" s="20" t="s">
        <v>309</v>
      </c>
      <c r="E39" s="47">
        <v>7760</v>
      </c>
      <c r="F39" s="1" t="s">
        <v>114</v>
      </c>
      <c r="G39" s="1">
        <v>0</v>
      </c>
      <c r="H39" s="24">
        <v>4.4000000000000004</v>
      </c>
      <c r="I39" s="1">
        <v>1</v>
      </c>
      <c r="J39" s="1">
        <v>0.55000000000000004</v>
      </c>
      <c r="K39" s="1">
        <v>99</v>
      </c>
      <c r="L39" s="1">
        <v>0</v>
      </c>
      <c r="M39" s="24">
        <v>0.83411049627732181</v>
      </c>
      <c r="N39" s="1">
        <v>1.33</v>
      </c>
      <c r="O39" s="1">
        <v>0.62715074908069302</v>
      </c>
      <c r="P39" s="1">
        <v>0.70915373297701811</v>
      </c>
      <c r="Q39" s="1">
        <v>14101.314757267271</v>
      </c>
      <c r="R39" s="1">
        <v>1.5</v>
      </c>
      <c r="S39" s="9">
        <v>1</v>
      </c>
      <c r="T39" s="1" t="s">
        <v>310</v>
      </c>
      <c r="U39" s="1">
        <v>0</v>
      </c>
      <c r="V39" s="1">
        <v>0</v>
      </c>
      <c r="W39" s="12" t="s">
        <v>104</v>
      </c>
      <c r="X39" s="11">
        <v>0</v>
      </c>
      <c r="Y39" s="1">
        <v>0.33</v>
      </c>
      <c r="Z39" s="1" t="s">
        <v>1739</v>
      </c>
      <c r="AB39" s="1" t="s">
        <v>703</v>
      </c>
    </row>
    <row r="40" spans="1:28" x14ac:dyDescent="0.25">
      <c r="A40" s="22">
        <v>19430</v>
      </c>
      <c r="B40">
        <v>20039</v>
      </c>
      <c r="C40" s="45">
        <v>1178</v>
      </c>
      <c r="D40" s="20" t="s">
        <v>309</v>
      </c>
      <c r="E40" s="47">
        <v>11340</v>
      </c>
      <c r="F40" s="1" t="s">
        <v>114</v>
      </c>
      <c r="G40" s="1">
        <v>0</v>
      </c>
      <c r="H40" s="24">
        <v>2.9</v>
      </c>
      <c r="I40" s="1">
        <v>1</v>
      </c>
      <c r="J40" s="1">
        <v>0.55000000000000004</v>
      </c>
      <c r="K40" s="1">
        <v>99</v>
      </c>
      <c r="L40" s="1">
        <v>0</v>
      </c>
      <c r="M40" s="24">
        <v>0.54975464527368934</v>
      </c>
      <c r="N40" s="1">
        <v>1.33</v>
      </c>
      <c r="O40" s="1">
        <v>0.41334935734863859</v>
      </c>
      <c r="P40" s="1">
        <v>0.48495033040992541</v>
      </c>
      <c r="Q40" s="1">
        <v>20620.668495157151</v>
      </c>
      <c r="R40" s="1">
        <v>1.5</v>
      </c>
      <c r="S40" s="9">
        <v>1</v>
      </c>
      <c r="T40" s="1" t="s">
        <v>310</v>
      </c>
      <c r="U40" s="1">
        <v>0</v>
      </c>
      <c r="V40" s="1">
        <v>0</v>
      </c>
      <c r="W40" s="12" t="s">
        <v>104</v>
      </c>
      <c r="X40" s="11">
        <v>0</v>
      </c>
      <c r="Y40" s="1">
        <v>0.33</v>
      </c>
      <c r="Z40" s="1" t="s">
        <v>1739</v>
      </c>
      <c r="AB40" s="1" t="s">
        <v>703</v>
      </c>
    </row>
    <row r="41" spans="1:28" x14ac:dyDescent="0.25">
      <c r="A41" s="22">
        <v>19430</v>
      </c>
      <c r="B41">
        <v>20039</v>
      </c>
      <c r="C41" s="45">
        <v>1298</v>
      </c>
      <c r="D41" s="20" t="s">
        <v>309</v>
      </c>
      <c r="E41" s="47">
        <v>16820</v>
      </c>
      <c r="F41" s="1" t="s">
        <v>114</v>
      </c>
      <c r="G41" s="1">
        <v>0</v>
      </c>
      <c r="H41" s="24">
        <v>1.9</v>
      </c>
      <c r="I41" s="1">
        <v>1</v>
      </c>
      <c r="J41" s="1">
        <v>0.55000000000000004</v>
      </c>
      <c r="K41" s="1">
        <v>99</v>
      </c>
      <c r="L41" s="1">
        <v>0</v>
      </c>
      <c r="M41" s="24">
        <v>0.36018407793793439</v>
      </c>
      <c r="N41" s="1">
        <v>1.33</v>
      </c>
      <c r="O41" s="1">
        <v>0.27081509619393562</v>
      </c>
      <c r="P41" s="1">
        <v>0.32692656089701105</v>
      </c>
      <c r="Q41" s="1">
        <v>30587.909323006083</v>
      </c>
      <c r="R41" s="1">
        <v>1.5</v>
      </c>
      <c r="S41" s="9">
        <v>1</v>
      </c>
      <c r="T41" s="1" t="s">
        <v>310</v>
      </c>
      <c r="U41" s="1">
        <v>0</v>
      </c>
      <c r="V41" s="1">
        <v>0</v>
      </c>
      <c r="W41" s="12" t="s">
        <v>104</v>
      </c>
      <c r="X41" s="11">
        <v>0</v>
      </c>
      <c r="Y41" s="1">
        <v>0.33</v>
      </c>
      <c r="Z41" s="1" t="s">
        <v>1739</v>
      </c>
      <c r="AB41" s="1" t="s">
        <v>703</v>
      </c>
    </row>
    <row r="42" spans="1:28" x14ac:dyDescent="0.25">
      <c r="A42" s="22">
        <v>19434</v>
      </c>
      <c r="B42">
        <v>20050</v>
      </c>
      <c r="C42" s="45">
        <v>1085</v>
      </c>
      <c r="D42" s="20" t="s">
        <v>309</v>
      </c>
      <c r="E42" s="47">
        <v>3810</v>
      </c>
      <c r="F42" s="1" t="s">
        <v>114</v>
      </c>
      <c r="G42" s="1">
        <v>0</v>
      </c>
      <c r="H42" s="24">
        <v>6.6</v>
      </c>
      <c r="I42" s="1">
        <v>1</v>
      </c>
      <c r="J42" s="1">
        <v>0.55000000000000004</v>
      </c>
      <c r="K42" s="1">
        <v>99</v>
      </c>
      <c r="L42" s="1">
        <v>0</v>
      </c>
      <c r="M42" s="24">
        <v>1.2511657444159825</v>
      </c>
      <c r="N42" s="1">
        <v>1</v>
      </c>
      <c r="O42" s="1">
        <v>1.2511657444159825</v>
      </c>
      <c r="P42" s="1">
        <v>1.4441987216186194</v>
      </c>
      <c r="Q42" s="1">
        <v>6924.2548482471075</v>
      </c>
      <c r="R42" s="1">
        <v>1.5</v>
      </c>
      <c r="S42" s="9">
        <v>1</v>
      </c>
      <c r="T42" s="1" t="s">
        <v>310</v>
      </c>
      <c r="U42" s="1">
        <v>0</v>
      </c>
      <c r="V42" s="1">
        <v>0</v>
      </c>
      <c r="W42" s="12" t="s">
        <v>104</v>
      </c>
      <c r="X42" s="11">
        <v>0</v>
      </c>
      <c r="Y42" s="1">
        <v>0.33</v>
      </c>
      <c r="Z42" s="1" t="s">
        <v>1739</v>
      </c>
      <c r="AB42" s="1" t="s">
        <v>703</v>
      </c>
    </row>
    <row r="43" spans="1:28" x14ac:dyDescent="0.25">
      <c r="A43" s="22">
        <v>19439</v>
      </c>
      <c r="B43">
        <v>20063</v>
      </c>
      <c r="C43" s="45">
        <v>130</v>
      </c>
      <c r="D43" s="20" t="s">
        <v>309</v>
      </c>
      <c r="E43" s="47">
        <v>1210</v>
      </c>
      <c r="F43" s="1" t="s">
        <v>114</v>
      </c>
      <c r="G43" s="1">
        <v>0</v>
      </c>
      <c r="H43" s="24">
        <v>33</v>
      </c>
      <c r="I43" s="1">
        <v>1</v>
      </c>
      <c r="J43" s="1">
        <v>0.55000000000000004</v>
      </c>
      <c r="K43" s="1">
        <v>99</v>
      </c>
      <c r="L43" s="1">
        <v>0</v>
      </c>
      <c r="M43" s="24">
        <v>6.9892963583427195</v>
      </c>
      <c r="N43" s="1">
        <v>1.33</v>
      </c>
      <c r="O43" s="1">
        <v>5.255110043866706</v>
      </c>
      <c r="P43" s="1">
        <v>4.531873390554181</v>
      </c>
      <c r="Q43" s="1">
        <v>2206.5929778274649</v>
      </c>
      <c r="R43" s="1">
        <v>1.4</v>
      </c>
      <c r="S43" s="9">
        <v>1</v>
      </c>
      <c r="T43" s="1" t="s">
        <v>310</v>
      </c>
      <c r="U43" s="1">
        <v>0</v>
      </c>
      <c r="V43" s="1">
        <v>0</v>
      </c>
      <c r="W43" s="12" t="s">
        <v>104</v>
      </c>
      <c r="X43" s="11">
        <v>0</v>
      </c>
      <c r="Y43" s="1">
        <v>0.33</v>
      </c>
      <c r="Z43" s="1" t="s">
        <v>1739</v>
      </c>
      <c r="AB43" s="1" t="s">
        <v>703</v>
      </c>
    </row>
    <row r="44" spans="1:28" x14ac:dyDescent="0.25">
      <c r="A44" s="22">
        <v>19441</v>
      </c>
      <c r="B44">
        <v>20067</v>
      </c>
      <c r="C44" s="45">
        <v>1300</v>
      </c>
      <c r="D44" s="20" t="s">
        <v>309</v>
      </c>
      <c r="E44" s="47">
        <v>6520</v>
      </c>
      <c r="F44" s="1" t="s">
        <v>115</v>
      </c>
      <c r="G44" s="1">
        <v>0</v>
      </c>
      <c r="H44" s="24">
        <v>5.3</v>
      </c>
      <c r="I44" s="1">
        <v>1</v>
      </c>
      <c r="J44" s="1">
        <v>0.55000000000000004</v>
      </c>
      <c r="K44" s="1">
        <v>99</v>
      </c>
      <c r="L44" s="1">
        <v>0</v>
      </c>
      <c r="M44" s="24">
        <v>1.0047240068795011</v>
      </c>
      <c r="N44" s="1">
        <v>1.33</v>
      </c>
      <c r="O44" s="1">
        <v>0.75543158411992561</v>
      </c>
      <c r="P44" s="1">
        <v>0.8437507840574382</v>
      </c>
      <c r="Q44" s="1">
        <v>11851.840838490114</v>
      </c>
      <c r="R44" s="1">
        <v>1.5</v>
      </c>
      <c r="S44" s="9">
        <v>1</v>
      </c>
      <c r="T44" s="1" t="s">
        <v>310</v>
      </c>
      <c r="U44" s="1">
        <v>0</v>
      </c>
      <c r="V44" s="1">
        <v>0</v>
      </c>
      <c r="W44" s="12" t="s">
        <v>104</v>
      </c>
      <c r="X44" s="11">
        <v>0</v>
      </c>
      <c r="Y44" s="1">
        <v>0.33</v>
      </c>
      <c r="Z44" s="1" t="s">
        <v>1739</v>
      </c>
      <c r="AB44" s="1" t="s">
        <v>703</v>
      </c>
    </row>
    <row r="45" spans="1:28" x14ac:dyDescent="0.25">
      <c r="A45" s="22">
        <v>19441</v>
      </c>
      <c r="B45">
        <v>20067</v>
      </c>
      <c r="C45" s="45">
        <v>1590</v>
      </c>
      <c r="D45" s="20" t="s">
        <v>309</v>
      </c>
      <c r="E45" s="47">
        <v>12300</v>
      </c>
      <c r="F45" s="1" t="s">
        <v>115</v>
      </c>
      <c r="G45" s="1">
        <v>0</v>
      </c>
      <c r="H45" s="24">
        <v>2</v>
      </c>
      <c r="I45" s="1">
        <v>1</v>
      </c>
      <c r="J45" s="1">
        <v>0.55000000000000004</v>
      </c>
      <c r="K45" s="1">
        <v>99</v>
      </c>
      <c r="L45" s="1">
        <v>0</v>
      </c>
      <c r="M45" s="24">
        <v>0.37914113467150989</v>
      </c>
      <c r="N45" s="1">
        <v>1</v>
      </c>
      <c r="O45" s="1">
        <v>0.37914113467150989</v>
      </c>
      <c r="P45" s="1">
        <v>0.44710616209330301</v>
      </c>
      <c r="Q45" s="1">
        <v>22366.052736068486</v>
      </c>
      <c r="R45" s="1">
        <v>1.5</v>
      </c>
      <c r="S45" s="9">
        <v>1</v>
      </c>
      <c r="T45" s="1" t="s">
        <v>310</v>
      </c>
      <c r="U45" s="1">
        <v>0</v>
      </c>
      <c r="V45" s="1">
        <v>0</v>
      </c>
      <c r="W45" s="12" t="s">
        <v>104</v>
      </c>
      <c r="X45" s="11">
        <v>0</v>
      </c>
      <c r="Y45" s="1">
        <v>0.33</v>
      </c>
      <c r="Z45" s="1" t="s">
        <v>1739</v>
      </c>
      <c r="AB45" s="1" t="s">
        <v>703</v>
      </c>
    </row>
    <row r="46" spans="1:28" x14ac:dyDescent="0.25">
      <c r="A46" s="21">
        <v>19793</v>
      </c>
      <c r="B46">
        <v>20955</v>
      </c>
      <c r="C46" s="45">
        <v>1380</v>
      </c>
      <c r="D46" s="20" t="s">
        <v>309</v>
      </c>
      <c r="E46" s="47">
        <v>11030</v>
      </c>
      <c r="F46" s="1" t="s">
        <v>115</v>
      </c>
      <c r="G46" s="1">
        <v>0</v>
      </c>
      <c r="H46" s="24">
        <v>2.1</v>
      </c>
      <c r="I46" s="1">
        <v>1</v>
      </c>
      <c r="J46" s="1">
        <v>0.5</v>
      </c>
      <c r="K46" s="1">
        <v>99</v>
      </c>
      <c r="L46" s="1">
        <v>0</v>
      </c>
      <c r="M46" s="24">
        <v>0.3980981914050854</v>
      </c>
      <c r="N46" s="1">
        <v>1</v>
      </c>
      <c r="O46" s="1">
        <v>0.3980981914050854</v>
      </c>
      <c r="P46" s="1">
        <v>0.45327607094123168</v>
      </c>
      <c r="Q46" s="1">
        <v>22061.610221856437</v>
      </c>
      <c r="R46" s="1">
        <v>1.5</v>
      </c>
      <c r="S46" s="9">
        <v>1</v>
      </c>
      <c r="T46" s="1" t="s">
        <v>310</v>
      </c>
      <c r="U46" s="1">
        <v>0</v>
      </c>
      <c r="V46" s="1">
        <v>0</v>
      </c>
      <c r="W46" s="12" t="s">
        <v>104</v>
      </c>
      <c r="X46" s="11">
        <v>0</v>
      </c>
      <c r="Y46" s="1">
        <v>0.33</v>
      </c>
      <c r="Z46" s="1" t="s">
        <v>1739</v>
      </c>
      <c r="AB46" s="1" t="s">
        <v>703</v>
      </c>
    </row>
    <row r="47" spans="1:28" x14ac:dyDescent="0.25">
      <c r="A47" s="21">
        <v>19793</v>
      </c>
      <c r="B47">
        <v>20955</v>
      </c>
      <c r="C47" s="45">
        <v>1482</v>
      </c>
      <c r="D47" s="20" t="s">
        <v>309</v>
      </c>
      <c r="E47" s="47">
        <v>10830</v>
      </c>
      <c r="F47" s="1" t="s">
        <v>115</v>
      </c>
      <c r="G47" s="1">
        <v>0</v>
      </c>
      <c r="H47" s="24">
        <v>2.1</v>
      </c>
      <c r="I47" s="1">
        <v>1</v>
      </c>
      <c r="J47" s="1">
        <v>0.5</v>
      </c>
      <c r="K47" s="1">
        <v>99</v>
      </c>
      <c r="L47" s="1">
        <v>0</v>
      </c>
      <c r="M47" s="24">
        <v>0.3980981914050854</v>
      </c>
      <c r="N47" s="1">
        <v>1</v>
      </c>
      <c r="O47" s="1">
        <v>0.3980981914050854</v>
      </c>
      <c r="P47" s="1">
        <v>0.46179975942990503</v>
      </c>
      <c r="Q47" s="1">
        <v>21654.407123002984</v>
      </c>
      <c r="R47" s="1">
        <v>1.5</v>
      </c>
      <c r="S47" s="9">
        <v>1</v>
      </c>
      <c r="T47" s="1" t="s">
        <v>310</v>
      </c>
      <c r="U47" s="1">
        <v>0</v>
      </c>
      <c r="V47" s="1">
        <v>0</v>
      </c>
      <c r="W47" s="12" t="s">
        <v>104</v>
      </c>
      <c r="X47" s="11">
        <v>0</v>
      </c>
      <c r="Y47" s="1">
        <v>0.33</v>
      </c>
      <c r="Z47" s="1" t="s">
        <v>1739</v>
      </c>
      <c r="AB47" s="1" t="s">
        <v>703</v>
      </c>
    </row>
    <row r="48" spans="1:28" x14ac:dyDescent="0.25">
      <c r="A48" s="21">
        <v>20034</v>
      </c>
      <c r="B48">
        <v>21576</v>
      </c>
      <c r="C48" s="45">
        <v>465</v>
      </c>
      <c r="D48" s="20" t="s">
        <v>309</v>
      </c>
      <c r="E48" s="47">
        <v>1640</v>
      </c>
      <c r="F48" s="1" t="s">
        <v>114</v>
      </c>
      <c r="G48" s="1">
        <v>0</v>
      </c>
      <c r="H48" s="24">
        <v>20</v>
      </c>
      <c r="I48" s="1">
        <v>1</v>
      </c>
      <c r="J48" s="1">
        <v>0.5</v>
      </c>
      <c r="K48" s="1">
        <v>99</v>
      </c>
      <c r="L48" s="1">
        <v>0</v>
      </c>
      <c r="M48" s="24">
        <v>4.2359371868743754</v>
      </c>
      <c r="N48" s="1">
        <v>1.33</v>
      </c>
      <c r="O48" s="1">
        <v>3.1849151781010341</v>
      </c>
      <c r="P48" s="1">
        <v>3.0555454966933642</v>
      </c>
      <c r="Q48" s="1">
        <v>3272.738046552327</v>
      </c>
      <c r="R48" s="1">
        <v>1.4</v>
      </c>
      <c r="S48" s="9">
        <v>1</v>
      </c>
      <c r="T48" s="1" t="s">
        <v>310</v>
      </c>
      <c r="U48" s="1">
        <v>0</v>
      </c>
      <c r="V48" s="1">
        <v>0</v>
      </c>
      <c r="W48" s="12" t="s">
        <v>104</v>
      </c>
      <c r="X48" s="11">
        <v>0</v>
      </c>
      <c r="Y48" s="1">
        <v>0.33</v>
      </c>
      <c r="Z48" s="1" t="s">
        <v>1739</v>
      </c>
      <c r="AB48" s="1" t="s">
        <v>703</v>
      </c>
    </row>
    <row r="49" spans="1:28" x14ac:dyDescent="0.25">
      <c r="A49" s="21">
        <v>20034</v>
      </c>
      <c r="B49">
        <v>21576</v>
      </c>
      <c r="C49" s="45">
        <v>660</v>
      </c>
      <c r="D49" s="20" t="s">
        <v>309</v>
      </c>
      <c r="E49" s="47">
        <v>2390</v>
      </c>
      <c r="F49" s="1" t="s">
        <v>114</v>
      </c>
      <c r="G49" s="1">
        <v>0</v>
      </c>
      <c r="H49" s="24">
        <v>13</v>
      </c>
      <c r="I49" s="1">
        <v>1</v>
      </c>
      <c r="J49" s="1">
        <v>0.5</v>
      </c>
      <c r="K49" s="1">
        <v>99</v>
      </c>
      <c r="L49" s="1">
        <v>0</v>
      </c>
      <c r="M49" s="24">
        <v>2.7533591714683441</v>
      </c>
      <c r="N49" s="1">
        <v>1.33</v>
      </c>
      <c r="O49" s="1">
        <v>2.0701948657656719</v>
      </c>
      <c r="P49" s="1">
        <v>2.0897442990731956</v>
      </c>
      <c r="Q49" s="1">
        <v>4785.2744493357459</v>
      </c>
      <c r="R49" s="1">
        <v>1.4</v>
      </c>
      <c r="S49" s="9">
        <v>1</v>
      </c>
      <c r="T49" s="1" t="s">
        <v>310</v>
      </c>
      <c r="U49" s="1">
        <v>0</v>
      </c>
      <c r="V49" s="1">
        <v>0</v>
      </c>
      <c r="W49" s="12" t="s">
        <v>104</v>
      </c>
      <c r="X49" s="11">
        <v>0</v>
      </c>
      <c r="Y49" s="1">
        <v>0.33</v>
      </c>
      <c r="Z49" s="1" t="s">
        <v>1739</v>
      </c>
      <c r="AB49" s="1" t="s">
        <v>703</v>
      </c>
    </row>
    <row r="50" spans="1:28" x14ac:dyDescent="0.25">
      <c r="A50" s="21">
        <v>20037</v>
      </c>
      <c r="B50">
        <v>21582</v>
      </c>
      <c r="C50" s="45">
        <v>645</v>
      </c>
      <c r="D50" s="20" t="s">
        <v>309</v>
      </c>
      <c r="E50" s="47">
        <v>6030</v>
      </c>
      <c r="F50" s="1" t="s">
        <v>114</v>
      </c>
      <c r="G50" s="1">
        <v>0</v>
      </c>
      <c r="H50" s="24">
        <v>4.0999999999999996</v>
      </c>
      <c r="I50" s="1">
        <v>1</v>
      </c>
      <c r="J50" s="1">
        <v>0.5</v>
      </c>
      <c r="K50" s="1">
        <v>99</v>
      </c>
      <c r="L50" s="1">
        <v>0</v>
      </c>
      <c r="M50" s="24">
        <v>0.86836712330924692</v>
      </c>
      <c r="N50" s="1">
        <v>1</v>
      </c>
      <c r="O50" s="1">
        <v>0.86836712330924692</v>
      </c>
      <c r="P50" s="1">
        <v>0.82871189001034229</v>
      </c>
      <c r="Q50" s="1">
        <v>12066.919903701635</v>
      </c>
      <c r="R50" s="1">
        <v>1.4</v>
      </c>
      <c r="S50" s="9">
        <v>1</v>
      </c>
      <c r="T50" s="1" t="s">
        <v>310</v>
      </c>
      <c r="U50" s="1">
        <v>0</v>
      </c>
      <c r="V50" s="1">
        <v>0</v>
      </c>
      <c r="W50" s="12" t="s">
        <v>104</v>
      </c>
      <c r="X50" s="11">
        <v>0</v>
      </c>
      <c r="Y50" s="1">
        <v>0.33</v>
      </c>
      <c r="Z50" s="1" t="s">
        <v>1739</v>
      </c>
      <c r="AB50" s="1" t="s">
        <v>703</v>
      </c>
    </row>
    <row r="51" spans="1:28" x14ac:dyDescent="0.25">
      <c r="A51" s="21">
        <v>20037</v>
      </c>
      <c r="B51">
        <v>21582</v>
      </c>
      <c r="C51" s="45">
        <v>745</v>
      </c>
      <c r="D51" s="20" t="s">
        <v>309</v>
      </c>
      <c r="E51" s="47">
        <v>7750</v>
      </c>
      <c r="F51" s="1" t="s">
        <v>114</v>
      </c>
      <c r="G51" s="1">
        <v>0</v>
      </c>
      <c r="H51" s="24">
        <v>3.5</v>
      </c>
      <c r="I51" s="1">
        <v>1</v>
      </c>
      <c r="J51" s="1">
        <v>0.5</v>
      </c>
      <c r="K51" s="1">
        <v>99</v>
      </c>
      <c r="L51" s="1">
        <v>0</v>
      </c>
      <c r="M51" s="24">
        <v>0.66349698567514226</v>
      </c>
      <c r="N51" s="1">
        <v>1</v>
      </c>
      <c r="O51" s="1">
        <v>0.66349698567514226</v>
      </c>
      <c r="P51" s="1">
        <v>0.64521962464764904</v>
      </c>
      <c r="Q51" s="1">
        <v>15498.598644548274</v>
      </c>
      <c r="R51" s="1">
        <v>1.5</v>
      </c>
      <c r="S51" s="9">
        <v>1</v>
      </c>
      <c r="T51" s="1" t="s">
        <v>310</v>
      </c>
      <c r="U51" s="1">
        <v>0</v>
      </c>
      <c r="V51" s="1">
        <v>0</v>
      </c>
      <c r="W51" s="12" t="s">
        <v>104</v>
      </c>
      <c r="X51" s="11">
        <v>0</v>
      </c>
      <c r="Y51" s="1">
        <v>0.33</v>
      </c>
      <c r="Z51" s="1" t="s">
        <v>1739</v>
      </c>
      <c r="AB51" s="1" t="s">
        <v>703</v>
      </c>
    </row>
    <row r="52" spans="1:28" x14ac:dyDescent="0.25">
      <c r="A52" s="21">
        <v>20057</v>
      </c>
      <c r="B52">
        <v>21632</v>
      </c>
      <c r="C52" s="45">
        <v>762</v>
      </c>
      <c r="D52" s="20" t="s">
        <v>309</v>
      </c>
      <c r="E52" s="47">
        <v>6640</v>
      </c>
      <c r="F52" s="1" t="s">
        <v>114</v>
      </c>
      <c r="G52" s="1">
        <v>0</v>
      </c>
      <c r="H52" s="24">
        <v>4</v>
      </c>
      <c r="I52" s="1">
        <v>1</v>
      </c>
      <c r="J52" s="1">
        <v>0.5</v>
      </c>
      <c r="K52" s="1">
        <v>99</v>
      </c>
      <c r="L52" s="1">
        <v>0</v>
      </c>
      <c r="M52" s="24">
        <v>0.75828226934301979</v>
      </c>
      <c r="N52" s="1">
        <v>1</v>
      </c>
      <c r="O52" s="1">
        <v>0.75828226934301979</v>
      </c>
      <c r="P52" s="1">
        <v>0.75266817034284539</v>
      </c>
      <c r="Q52" s="1">
        <v>13286.067345514204</v>
      </c>
      <c r="R52" s="1">
        <v>1.5</v>
      </c>
      <c r="S52" s="9">
        <v>1</v>
      </c>
      <c r="T52" s="1" t="s">
        <v>310</v>
      </c>
      <c r="U52" s="1">
        <v>0</v>
      </c>
      <c r="V52" s="1">
        <v>0</v>
      </c>
      <c r="W52" s="12" t="s">
        <v>104</v>
      </c>
      <c r="X52" s="11">
        <v>0</v>
      </c>
      <c r="Y52" s="1">
        <v>0.33</v>
      </c>
      <c r="Z52" s="1" t="s">
        <v>1739</v>
      </c>
      <c r="AB52" s="1" t="s">
        <v>703</v>
      </c>
    </row>
    <row r="53" spans="1:28" x14ac:dyDescent="0.25">
      <c r="A53" s="21">
        <v>20057</v>
      </c>
      <c r="B53">
        <v>21632</v>
      </c>
      <c r="C53" s="45">
        <v>890</v>
      </c>
      <c r="D53" s="20" t="s">
        <v>309</v>
      </c>
      <c r="E53" s="47">
        <v>8630</v>
      </c>
      <c r="F53" s="1" t="s">
        <v>114</v>
      </c>
      <c r="G53" s="1">
        <v>0</v>
      </c>
      <c r="H53" s="24">
        <v>3</v>
      </c>
      <c r="I53" s="1">
        <v>1</v>
      </c>
      <c r="J53" s="1">
        <v>0.5</v>
      </c>
      <c r="K53" s="1">
        <v>99</v>
      </c>
      <c r="L53" s="1">
        <v>0</v>
      </c>
      <c r="M53" s="24">
        <v>0.56871170200726484</v>
      </c>
      <c r="N53" s="1">
        <v>1</v>
      </c>
      <c r="O53" s="1">
        <v>0.56871170200726484</v>
      </c>
      <c r="P53" s="1">
        <v>0.57925313592857097</v>
      </c>
      <c r="Q53" s="1">
        <v>17263.609603027031</v>
      </c>
      <c r="R53" s="1">
        <v>1.5</v>
      </c>
      <c r="S53" s="9">
        <v>1</v>
      </c>
      <c r="T53" s="1" t="s">
        <v>310</v>
      </c>
      <c r="U53" s="1">
        <v>0</v>
      </c>
      <c r="V53" s="1">
        <v>0</v>
      </c>
      <c r="W53" s="12" t="s">
        <v>104</v>
      </c>
      <c r="X53" s="11">
        <v>0</v>
      </c>
      <c r="Y53" s="1">
        <v>0.33</v>
      </c>
      <c r="Z53" s="1" t="s">
        <v>1739</v>
      </c>
      <c r="AB53" s="1" t="s">
        <v>703</v>
      </c>
    </row>
    <row r="54" spans="1:28" x14ac:dyDescent="0.25">
      <c r="A54" s="21">
        <v>20057</v>
      </c>
      <c r="B54">
        <v>21632</v>
      </c>
      <c r="C54" s="45">
        <v>1055</v>
      </c>
      <c r="D54" s="20" t="s">
        <v>309</v>
      </c>
      <c r="E54" s="47">
        <v>10450</v>
      </c>
      <c r="F54" s="1" t="s">
        <v>114</v>
      </c>
      <c r="G54" s="1">
        <v>0</v>
      </c>
      <c r="H54" s="24">
        <v>2.4</v>
      </c>
      <c r="I54" s="1">
        <v>1</v>
      </c>
      <c r="J54" s="1">
        <v>0.5</v>
      </c>
      <c r="K54" s="1">
        <v>99</v>
      </c>
      <c r="L54" s="1">
        <v>0</v>
      </c>
      <c r="M54" s="24">
        <v>0.45496936160581186</v>
      </c>
      <c r="N54" s="1">
        <v>1</v>
      </c>
      <c r="O54" s="1">
        <v>0.45496936160581186</v>
      </c>
      <c r="P54" s="1">
        <v>0.47861551716965112</v>
      </c>
      <c r="Q54" s="1">
        <v>20893.597556418921</v>
      </c>
      <c r="R54" s="1">
        <v>1.5</v>
      </c>
      <c r="S54" s="9">
        <v>1</v>
      </c>
      <c r="T54" s="1" t="s">
        <v>310</v>
      </c>
      <c r="U54" s="1">
        <v>0</v>
      </c>
      <c r="V54" s="1">
        <v>0</v>
      </c>
      <c r="W54" s="12" t="s">
        <v>104</v>
      </c>
      <c r="X54" s="11">
        <v>0</v>
      </c>
      <c r="Y54" s="1">
        <v>0.33</v>
      </c>
      <c r="Z54" s="1" t="s">
        <v>1739</v>
      </c>
      <c r="AB54" s="1" t="s">
        <v>703</v>
      </c>
    </row>
    <row r="55" spans="1:28" x14ac:dyDescent="0.25">
      <c r="A55" s="21">
        <v>20084</v>
      </c>
      <c r="B55">
        <v>21705</v>
      </c>
      <c r="C55" s="45">
        <v>450</v>
      </c>
      <c r="D55" s="20" t="s">
        <v>309</v>
      </c>
      <c r="E55" s="47">
        <v>4310</v>
      </c>
      <c r="F55" s="1" t="s">
        <v>114</v>
      </c>
      <c r="G55" s="1">
        <v>0</v>
      </c>
      <c r="H55" s="24">
        <v>6</v>
      </c>
      <c r="I55" s="1">
        <v>1</v>
      </c>
      <c r="J55" s="1">
        <v>0.5</v>
      </c>
      <c r="K55" s="1">
        <v>99</v>
      </c>
      <c r="L55" s="1">
        <v>0</v>
      </c>
      <c r="M55" s="24">
        <v>1.2707811560623128</v>
      </c>
      <c r="N55" s="1">
        <v>1</v>
      </c>
      <c r="O55" s="1">
        <v>1.2707811560623128</v>
      </c>
      <c r="P55" s="1">
        <v>1.16112262304308</v>
      </c>
      <c r="Q55" s="1">
        <v>8612.3548034848518</v>
      </c>
      <c r="R55" s="1">
        <v>1.4</v>
      </c>
      <c r="S55" s="9">
        <v>1</v>
      </c>
      <c r="T55" s="1" t="s">
        <v>310</v>
      </c>
      <c r="U55" s="1">
        <v>0</v>
      </c>
      <c r="V55" s="1">
        <v>0</v>
      </c>
      <c r="W55" s="12" t="s">
        <v>104</v>
      </c>
      <c r="X55" s="11">
        <v>0</v>
      </c>
      <c r="Y55" s="1">
        <v>0.33</v>
      </c>
      <c r="Z55" s="1" t="s">
        <v>1739</v>
      </c>
      <c r="AB55" s="1" t="s">
        <v>703</v>
      </c>
    </row>
    <row r="56" spans="1:28" x14ac:dyDescent="0.25">
      <c r="A56" s="21">
        <v>20087</v>
      </c>
      <c r="B56">
        <v>21711</v>
      </c>
      <c r="C56" s="45">
        <v>780</v>
      </c>
      <c r="D56" s="20" t="s">
        <v>309</v>
      </c>
      <c r="E56" s="47">
        <v>6180</v>
      </c>
      <c r="F56" s="1" t="s">
        <v>114</v>
      </c>
      <c r="G56" s="1">
        <v>0</v>
      </c>
      <c r="H56" s="24">
        <v>4.3</v>
      </c>
      <c r="I56" s="1">
        <v>1</v>
      </c>
      <c r="J56" s="1">
        <v>0.5</v>
      </c>
      <c r="K56" s="1">
        <v>99</v>
      </c>
      <c r="L56" s="1">
        <v>0</v>
      </c>
      <c r="M56" s="24">
        <v>0.81515343954374619</v>
      </c>
      <c r="N56" s="1">
        <v>1</v>
      </c>
      <c r="O56" s="1">
        <v>0.81515343954374619</v>
      </c>
      <c r="P56" s="1">
        <v>0.80847697892804293</v>
      </c>
      <c r="Q56" s="1">
        <v>12368.935987836003</v>
      </c>
      <c r="R56" s="1">
        <v>1.5</v>
      </c>
      <c r="S56" s="9">
        <v>1</v>
      </c>
      <c r="T56" s="1" t="s">
        <v>310</v>
      </c>
      <c r="U56" s="1">
        <v>0</v>
      </c>
      <c r="V56" s="1">
        <v>0</v>
      </c>
      <c r="W56" s="12" t="s">
        <v>104</v>
      </c>
      <c r="X56" s="11">
        <v>0</v>
      </c>
      <c r="Y56" s="1">
        <v>0.33</v>
      </c>
      <c r="Z56" s="1" t="s">
        <v>1739</v>
      </c>
      <c r="AB56" s="1" t="s">
        <v>703</v>
      </c>
    </row>
    <row r="57" spans="1:28" x14ac:dyDescent="0.25">
      <c r="A57" s="21">
        <v>20095</v>
      </c>
      <c r="B57">
        <v>21729</v>
      </c>
      <c r="C57" s="45">
        <v>705</v>
      </c>
      <c r="D57" s="20" t="s">
        <v>309</v>
      </c>
      <c r="E57" s="47">
        <v>4850</v>
      </c>
      <c r="F57" s="1" t="s">
        <v>109</v>
      </c>
      <c r="G57" s="1">
        <v>0</v>
      </c>
      <c r="H57" s="24">
        <v>5</v>
      </c>
      <c r="I57" s="1">
        <v>1</v>
      </c>
      <c r="J57" s="1">
        <v>0.5</v>
      </c>
      <c r="K57" s="1">
        <v>99</v>
      </c>
      <c r="L57" s="1">
        <v>0</v>
      </c>
      <c r="M57" s="24">
        <v>1.0589842967185938</v>
      </c>
      <c r="N57" s="1">
        <v>1</v>
      </c>
      <c r="O57" s="1">
        <v>1.0589842967185938</v>
      </c>
      <c r="P57" s="1">
        <v>1.0315016213640684</v>
      </c>
      <c r="Q57" s="1">
        <v>9694.6042477140236</v>
      </c>
      <c r="R57" s="1">
        <v>1.4</v>
      </c>
      <c r="S57" s="9">
        <v>1</v>
      </c>
      <c r="T57" s="1" t="s">
        <v>310</v>
      </c>
      <c r="U57" s="1">
        <v>0</v>
      </c>
      <c r="V57" s="1">
        <v>0</v>
      </c>
      <c r="W57" s="12" t="s">
        <v>104</v>
      </c>
      <c r="X57" s="11">
        <v>0</v>
      </c>
      <c r="Y57" s="1">
        <v>0.33</v>
      </c>
      <c r="Z57" s="1" t="s">
        <v>1739</v>
      </c>
      <c r="AB57" s="1" t="s">
        <v>703</v>
      </c>
    </row>
    <row r="58" spans="1:28" x14ac:dyDescent="0.25">
      <c r="A58" s="21">
        <v>20102</v>
      </c>
      <c r="B58">
        <v>21746</v>
      </c>
      <c r="C58" s="45">
        <v>451</v>
      </c>
      <c r="D58" s="20" t="s">
        <v>309</v>
      </c>
      <c r="E58" s="47">
        <v>3550</v>
      </c>
      <c r="F58" s="1" t="s">
        <v>114</v>
      </c>
      <c r="G58" s="1">
        <v>0</v>
      </c>
      <c r="H58" s="24">
        <v>7.1</v>
      </c>
      <c r="I58" s="1">
        <v>1</v>
      </c>
      <c r="J58" s="1">
        <v>0.5</v>
      </c>
      <c r="K58" s="1">
        <v>99</v>
      </c>
      <c r="L58" s="1">
        <v>0</v>
      </c>
      <c r="M58" s="24">
        <v>1.5037577013404033</v>
      </c>
      <c r="N58" s="1">
        <v>1</v>
      </c>
      <c r="O58" s="1">
        <v>1.5037577013404033</v>
      </c>
      <c r="P58" s="1">
        <v>1.4080168073649018</v>
      </c>
      <c r="Q58" s="1">
        <v>7102.1879481076385</v>
      </c>
      <c r="R58" s="1">
        <v>1.4</v>
      </c>
      <c r="S58" s="9">
        <v>1</v>
      </c>
      <c r="T58" s="1" t="s">
        <v>310</v>
      </c>
      <c r="U58" s="1">
        <v>0</v>
      </c>
      <c r="V58" s="1">
        <v>0</v>
      </c>
      <c r="W58" s="12" t="s">
        <v>104</v>
      </c>
      <c r="X58" s="11">
        <v>0</v>
      </c>
      <c r="Y58" s="1">
        <v>0.33</v>
      </c>
      <c r="Z58" s="1" t="s">
        <v>1739</v>
      </c>
      <c r="AB58" s="1" t="s">
        <v>703</v>
      </c>
    </row>
    <row r="59" spans="1:28" x14ac:dyDescent="0.25">
      <c r="A59" s="21">
        <v>20107</v>
      </c>
      <c r="B59">
        <v>21759</v>
      </c>
      <c r="C59" s="45">
        <v>690</v>
      </c>
      <c r="D59" s="20" t="s">
        <v>309</v>
      </c>
      <c r="E59" s="47">
        <v>6990</v>
      </c>
      <c r="F59" s="1" t="s">
        <v>114</v>
      </c>
      <c r="G59" s="1">
        <v>0</v>
      </c>
      <c r="H59" s="24">
        <v>3.5</v>
      </c>
      <c r="I59" s="1">
        <v>1</v>
      </c>
      <c r="J59" s="1">
        <v>0.5</v>
      </c>
      <c r="K59" s="1">
        <v>99</v>
      </c>
      <c r="L59" s="1">
        <v>0</v>
      </c>
      <c r="M59" s="24">
        <v>0.74128900770301576</v>
      </c>
      <c r="N59" s="1">
        <v>1</v>
      </c>
      <c r="O59" s="1">
        <v>0.74128900770301576</v>
      </c>
      <c r="P59" s="1">
        <v>0.71537876610204765</v>
      </c>
      <c r="Q59" s="1">
        <v>13978.608918584419</v>
      </c>
      <c r="R59" s="1">
        <v>1.4</v>
      </c>
      <c r="S59" s="9">
        <v>1</v>
      </c>
      <c r="T59" s="1" t="s">
        <v>310</v>
      </c>
      <c r="U59" s="1">
        <v>0</v>
      </c>
      <c r="V59" s="1">
        <v>0</v>
      </c>
      <c r="W59" s="12" t="s">
        <v>104</v>
      </c>
      <c r="X59" s="11">
        <v>0</v>
      </c>
      <c r="Y59" s="1">
        <v>0.33</v>
      </c>
      <c r="Z59" s="1" t="s">
        <v>1739</v>
      </c>
      <c r="AB59" s="1" t="s">
        <v>703</v>
      </c>
    </row>
    <row r="60" spans="1:28" x14ac:dyDescent="0.25">
      <c r="A60" s="21">
        <v>20112</v>
      </c>
      <c r="B60">
        <v>21773</v>
      </c>
      <c r="C60" s="45">
        <v>632</v>
      </c>
      <c r="D60" s="20" t="s">
        <v>309</v>
      </c>
      <c r="E60" s="47">
        <v>4400</v>
      </c>
      <c r="F60" s="1" t="s">
        <v>114</v>
      </c>
      <c r="G60" s="1">
        <v>0</v>
      </c>
      <c r="H60" s="24">
        <v>5.7</v>
      </c>
      <c r="I60" s="1">
        <v>1</v>
      </c>
      <c r="J60" s="1">
        <v>0.5</v>
      </c>
      <c r="K60" s="1">
        <v>99</v>
      </c>
      <c r="L60" s="1">
        <v>0</v>
      </c>
      <c r="M60" s="24">
        <v>1.2072420982591971</v>
      </c>
      <c r="N60" s="1">
        <v>1</v>
      </c>
      <c r="O60" s="1">
        <v>1.2072420982591971</v>
      </c>
      <c r="P60" s="1">
        <v>1.1376375332473831</v>
      </c>
      <c r="Q60" s="1">
        <v>8790.1459891667146</v>
      </c>
      <c r="R60" s="1">
        <v>1.4</v>
      </c>
      <c r="S60" s="9">
        <v>1</v>
      </c>
      <c r="T60" s="1" t="s">
        <v>310</v>
      </c>
      <c r="U60" s="1">
        <v>0</v>
      </c>
      <c r="V60" s="1">
        <v>0</v>
      </c>
      <c r="W60" s="12" t="s">
        <v>104</v>
      </c>
      <c r="X60" s="11">
        <v>0</v>
      </c>
      <c r="Y60" s="1">
        <v>0.33</v>
      </c>
      <c r="Z60" s="1" t="s">
        <v>1739</v>
      </c>
      <c r="AB60" s="1" t="s">
        <v>703</v>
      </c>
    </row>
    <row r="61" spans="1:28" x14ac:dyDescent="0.25">
      <c r="A61" s="21">
        <v>20137</v>
      </c>
      <c r="B61">
        <v>21846</v>
      </c>
      <c r="C61" s="45">
        <v>570</v>
      </c>
      <c r="D61" s="20" t="s">
        <v>309</v>
      </c>
      <c r="E61" s="47">
        <v>4140</v>
      </c>
      <c r="F61" s="1" t="s">
        <v>114</v>
      </c>
      <c r="G61" s="1">
        <v>0</v>
      </c>
      <c r="H61" s="24">
        <v>6</v>
      </c>
      <c r="I61" s="1">
        <v>1</v>
      </c>
      <c r="J61" s="1">
        <v>0.5</v>
      </c>
      <c r="K61" s="1">
        <v>99</v>
      </c>
      <c r="L61" s="1">
        <v>0</v>
      </c>
      <c r="M61" s="24">
        <v>1.2707811560623128</v>
      </c>
      <c r="N61" s="1">
        <v>1</v>
      </c>
      <c r="O61" s="1">
        <v>1.2707811560623128</v>
      </c>
      <c r="P61" s="1">
        <v>1.2089118808187687</v>
      </c>
      <c r="Q61" s="1">
        <v>8271.9014997414251</v>
      </c>
      <c r="R61" s="1">
        <v>1.4</v>
      </c>
      <c r="S61" s="9">
        <v>1</v>
      </c>
      <c r="T61" s="1" t="s">
        <v>310</v>
      </c>
      <c r="U61" s="1">
        <v>0</v>
      </c>
      <c r="V61" s="1">
        <v>0</v>
      </c>
      <c r="W61" s="12" t="s">
        <v>104</v>
      </c>
      <c r="X61" s="11">
        <v>0</v>
      </c>
      <c r="Y61" s="1">
        <v>0.33</v>
      </c>
      <c r="Z61" s="1" t="s">
        <v>1739</v>
      </c>
      <c r="AB61" s="1" t="s">
        <v>703</v>
      </c>
    </row>
    <row r="62" spans="1:28" x14ac:dyDescent="0.25">
      <c r="A62" s="21">
        <v>20139</v>
      </c>
      <c r="B62">
        <v>21851</v>
      </c>
      <c r="C62" s="45">
        <v>615</v>
      </c>
      <c r="D62" s="20" t="s">
        <v>309</v>
      </c>
      <c r="E62" s="47">
        <v>5360</v>
      </c>
      <c r="F62" s="1" t="s">
        <v>114</v>
      </c>
      <c r="G62" s="1">
        <v>0</v>
      </c>
      <c r="H62" s="24">
        <v>4.7</v>
      </c>
      <c r="I62" s="1">
        <v>1</v>
      </c>
      <c r="J62" s="1">
        <v>0.5</v>
      </c>
      <c r="K62" s="1">
        <v>99</v>
      </c>
      <c r="L62" s="1">
        <v>0</v>
      </c>
      <c r="M62" s="24">
        <v>0.99544523891547831</v>
      </c>
      <c r="N62" s="1">
        <v>1</v>
      </c>
      <c r="O62" s="1">
        <v>0.99544523891547831</v>
      </c>
      <c r="P62" s="1">
        <v>0.93369718110187727</v>
      </c>
      <c r="Q62" s="1">
        <v>10710.110518057656</v>
      </c>
      <c r="R62" s="1">
        <v>1.4</v>
      </c>
      <c r="S62" s="9">
        <v>1</v>
      </c>
      <c r="T62" s="1" t="s">
        <v>310</v>
      </c>
      <c r="U62" s="1">
        <v>0</v>
      </c>
      <c r="V62" s="1">
        <v>0</v>
      </c>
      <c r="W62" s="12" t="s">
        <v>104</v>
      </c>
      <c r="X62" s="11">
        <v>0</v>
      </c>
      <c r="Y62" s="1">
        <v>0.33</v>
      </c>
      <c r="Z62" s="1" t="s">
        <v>1739</v>
      </c>
      <c r="AB62" s="1" t="s">
        <v>703</v>
      </c>
    </row>
    <row r="63" spans="1:28" x14ac:dyDescent="0.25">
      <c r="A63" s="21">
        <v>20148</v>
      </c>
      <c r="B63">
        <v>21873</v>
      </c>
      <c r="C63" s="45">
        <v>1355</v>
      </c>
      <c r="D63" s="20" t="s">
        <v>309</v>
      </c>
      <c r="E63" s="47">
        <v>9590</v>
      </c>
      <c r="F63" s="1" t="s">
        <v>115</v>
      </c>
      <c r="G63" s="1">
        <v>0</v>
      </c>
      <c r="H63" s="24">
        <v>2.5</v>
      </c>
      <c r="I63" s="1">
        <v>1</v>
      </c>
      <c r="J63" s="1">
        <v>0.5</v>
      </c>
      <c r="K63" s="1">
        <v>99</v>
      </c>
      <c r="L63" s="1">
        <v>0</v>
      </c>
      <c r="M63" s="24">
        <v>0.47392641833938737</v>
      </c>
      <c r="N63" s="1">
        <v>1</v>
      </c>
      <c r="O63" s="1">
        <v>0.47392641833938737</v>
      </c>
      <c r="P63" s="1">
        <v>0.52132187864741675</v>
      </c>
      <c r="Q63" s="1">
        <v>19182.00714296753</v>
      </c>
      <c r="R63" s="1">
        <v>1.5</v>
      </c>
      <c r="S63" s="9">
        <v>1</v>
      </c>
      <c r="T63" s="1" t="s">
        <v>310</v>
      </c>
      <c r="U63" s="1">
        <v>0</v>
      </c>
      <c r="V63" s="1">
        <v>0</v>
      </c>
      <c r="W63" s="12" t="s">
        <v>104</v>
      </c>
      <c r="X63" s="11">
        <v>0</v>
      </c>
      <c r="Y63" s="1">
        <v>0.33</v>
      </c>
      <c r="Z63" s="1" t="s">
        <v>1739</v>
      </c>
      <c r="AB63" s="1" t="s">
        <v>703</v>
      </c>
    </row>
    <row r="64" spans="1:28" x14ac:dyDescent="0.25">
      <c r="A64" s="21">
        <v>20148</v>
      </c>
      <c r="B64">
        <v>21873</v>
      </c>
      <c r="C64" s="45">
        <v>1565</v>
      </c>
      <c r="D64" s="20" t="s">
        <v>309</v>
      </c>
      <c r="E64" s="47">
        <v>10530</v>
      </c>
      <c r="F64" s="1" t="s">
        <v>115</v>
      </c>
      <c r="G64" s="1">
        <v>0</v>
      </c>
      <c r="H64" s="24">
        <v>2.2000000000000002</v>
      </c>
      <c r="I64" s="1">
        <v>1</v>
      </c>
      <c r="J64" s="1">
        <v>0.5</v>
      </c>
      <c r="K64" s="1">
        <v>99</v>
      </c>
      <c r="L64" s="1">
        <v>0</v>
      </c>
      <c r="M64" s="24">
        <v>0.41705524813866091</v>
      </c>
      <c r="N64" s="1">
        <v>1</v>
      </c>
      <c r="O64" s="1">
        <v>0.41705524813866091</v>
      </c>
      <c r="P64" s="1">
        <v>0.47490972758012634</v>
      </c>
      <c r="Q64" s="1">
        <v>21056.633333148158</v>
      </c>
      <c r="R64" s="1">
        <v>1.5</v>
      </c>
      <c r="S64" s="9">
        <v>1</v>
      </c>
      <c r="T64" s="1" t="s">
        <v>310</v>
      </c>
      <c r="U64" s="1">
        <v>0</v>
      </c>
      <c r="V64" s="1">
        <v>0</v>
      </c>
      <c r="W64" s="12" t="s">
        <v>104</v>
      </c>
      <c r="X64" s="11">
        <v>0</v>
      </c>
      <c r="Y64" s="1">
        <v>0.33</v>
      </c>
      <c r="Z64" s="1" t="s">
        <v>1739</v>
      </c>
      <c r="AB64" s="1" t="s">
        <v>703</v>
      </c>
    </row>
    <row r="65" spans="1:28" x14ac:dyDescent="0.25">
      <c r="A65" s="21">
        <v>20148</v>
      </c>
      <c r="B65">
        <v>21873</v>
      </c>
      <c r="C65" s="45">
        <v>1620</v>
      </c>
      <c r="D65" s="20" t="s">
        <v>309</v>
      </c>
      <c r="E65" s="47">
        <v>11480</v>
      </c>
      <c r="F65" s="1" t="s">
        <v>115</v>
      </c>
      <c r="G65" s="1">
        <v>0</v>
      </c>
      <c r="H65" s="24">
        <v>2</v>
      </c>
      <c r="I65" s="1">
        <v>1</v>
      </c>
      <c r="J65" s="1">
        <v>0.5</v>
      </c>
      <c r="K65" s="1">
        <v>99</v>
      </c>
      <c r="L65" s="1">
        <v>0</v>
      </c>
      <c r="M65" s="24">
        <v>0.37914113467150989</v>
      </c>
      <c r="N65" s="1">
        <v>1</v>
      </c>
      <c r="O65" s="1">
        <v>0.37914113467150989</v>
      </c>
      <c r="P65" s="1">
        <v>0.4355805146415519</v>
      </c>
      <c r="Q65" s="1">
        <v>22957.868095245729</v>
      </c>
      <c r="R65" s="1">
        <v>1.5</v>
      </c>
      <c r="S65" s="9">
        <v>1</v>
      </c>
      <c r="T65" s="1" t="s">
        <v>310</v>
      </c>
      <c r="U65" s="1">
        <v>0</v>
      </c>
      <c r="V65" s="1">
        <v>0</v>
      </c>
      <c r="W65" s="12" t="s">
        <v>104</v>
      </c>
      <c r="X65" s="11">
        <v>0</v>
      </c>
      <c r="Y65" s="1">
        <v>0.33</v>
      </c>
      <c r="Z65" s="1" t="s">
        <v>1739</v>
      </c>
      <c r="AB65" s="1" t="s">
        <v>703</v>
      </c>
    </row>
    <row r="66" spans="1:28" x14ac:dyDescent="0.25">
      <c r="A66" s="21">
        <v>20163</v>
      </c>
      <c r="B66">
        <v>21911</v>
      </c>
      <c r="C66" s="45">
        <v>518</v>
      </c>
      <c r="D66" s="20" t="s">
        <v>309</v>
      </c>
      <c r="E66" s="47">
        <v>2400</v>
      </c>
      <c r="F66" s="1" t="s">
        <v>114</v>
      </c>
      <c r="G66" s="1">
        <v>0</v>
      </c>
      <c r="H66" s="24">
        <v>14</v>
      </c>
      <c r="I66" s="1">
        <v>1</v>
      </c>
      <c r="J66" s="1">
        <v>0.5</v>
      </c>
      <c r="K66" s="1">
        <v>99</v>
      </c>
      <c r="L66" s="1">
        <v>0</v>
      </c>
      <c r="M66" s="24">
        <v>2.965156030812063</v>
      </c>
      <c r="N66" s="1">
        <v>1.33</v>
      </c>
      <c r="O66" s="1">
        <v>2.2294406246707239</v>
      </c>
      <c r="P66" s="1">
        <v>2.086902061114861</v>
      </c>
      <c r="Q66" s="1">
        <v>4791.7917119013327</v>
      </c>
      <c r="R66" s="1">
        <v>1.4</v>
      </c>
      <c r="S66" s="9">
        <v>1</v>
      </c>
      <c r="T66" s="1" t="s">
        <v>310</v>
      </c>
      <c r="U66" s="1">
        <v>0</v>
      </c>
      <c r="V66" s="1">
        <v>0</v>
      </c>
      <c r="W66" s="12" t="s">
        <v>104</v>
      </c>
      <c r="X66" s="11">
        <v>0</v>
      </c>
      <c r="Y66" s="1">
        <v>0.33</v>
      </c>
      <c r="Z66" s="1" t="s">
        <v>1739</v>
      </c>
      <c r="AB66" s="1" t="s">
        <v>703</v>
      </c>
    </row>
    <row r="67" spans="1:28" x14ac:dyDescent="0.25">
      <c r="A67" s="21">
        <v>20163</v>
      </c>
      <c r="B67">
        <v>21911</v>
      </c>
      <c r="C67" s="45">
        <v>735</v>
      </c>
      <c r="D67" s="20" t="s">
        <v>309</v>
      </c>
      <c r="E67" s="47">
        <v>9010</v>
      </c>
      <c r="F67" s="1" t="s">
        <v>114</v>
      </c>
      <c r="G67" s="1">
        <v>0</v>
      </c>
      <c r="H67" s="24">
        <v>3</v>
      </c>
      <c r="I67" s="1">
        <v>1</v>
      </c>
      <c r="J67" s="1">
        <v>0.5</v>
      </c>
      <c r="K67" s="1">
        <v>99</v>
      </c>
      <c r="L67" s="1">
        <v>0</v>
      </c>
      <c r="M67" s="24">
        <v>0.56871170200726484</v>
      </c>
      <c r="N67" s="1">
        <v>1</v>
      </c>
      <c r="O67" s="1">
        <v>0.56871170200726484</v>
      </c>
      <c r="P67" s="1">
        <v>0.5552382995922619</v>
      </c>
      <c r="Q67" s="1">
        <v>18010.284966551262</v>
      </c>
      <c r="R67" s="1">
        <v>1.5</v>
      </c>
      <c r="S67" s="9">
        <v>1</v>
      </c>
      <c r="T67" s="1" t="s">
        <v>310</v>
      </c>
      <c r="U67" s="1">
        <v>0</v>
      </c>
      <c r="V67" s="1">
        <v>0</v>
      </c>
      <c r="W67" s="12" t="s">
        <v>104</v>
      </c>
      <c r="X67" s="11">
        <v>0</v>
      </c>
      <c r="Y67" s="1">
        <v>0.33</v>
      </c>
      <c r="Z67" s="1" t="s">
        <v>1739</v>
      </c>
      <c r="AB67" s="1" t="s">
        <v>703</v>
      </c>
    </row>
    <row r="68" spans="1:28" x14ac:dyDescent="0.25">
      <c r="A68" s="21">
        <v>20164</v>
      </c>
      <c r="B68">
        <v>21913</v>
      </c>
      <c r="C68" s="45">
        <v>540</v>
      </c>
      <c r="D68" s="20" t="s">
        <v>309</v>
      </c>
      <c r="E68" s="47">
        <v>1450</v>
      </c>
      <c r="F68" s="1" t="s">
        <v>114</v>
      </c>
      <c r="G68" s="1">
        <v>0</v>
      </c>
      <c r="H68" s="24">
        <v>22.6</v>
      </c>
      <c r="I68" s="1">
        <v>1</v>
      </c>
      <c r="J68" s="1">
        <v>0.5</v>
      </c>
      <c r="K68" s="1">
        <v>99</v>
      </c>
      <c r="L68" s="1">
        <v>0</v>
      </c>
      <c r="M68" s="24">
        <v>4.7866090211680445</v>
      </c>
      <c r="N68" s="1">
        <v>1.33</v>
      </c>
      <c r="O68" s="1">
        <v>3.5989541512541687</v>
      </c>
      <c r="P68" s="1">
        <v>3.4380473784487728</v>
      </c>
      <c r="Q68" s="1">
        <v>2908.6277468671601</v>
      </c>
      <c r="R68" s="1">
        <v>1.4</v>
      </c>
      <c r="S68" s="9">
        <v>1</v>
      </c>
      <c r="T68" s="1" t="s">
        <v>310</v>
      </c>
      <c r="U68" s="1">
        <v>0</v>
      </c>
      <c r="V68" s="1">
        <v>0</v>
      </c>
      <c r="W68" s="12" t="s">
        <v>104</v>
      </c>
      <c r="X68" s="11">
        <v>0</v>
      </c>
      <c r="Y68" s="1">
        <v>0.33</v>
      </c>
      <c r="Z68" s="1" t="s">
        <v>1739</v>
      </c>
      <c r="AB68" s="1" t="s">
        <v>703</v>
      </c>
    </row>
    <row r="69" spans="1:28" x14ac:dyDescent="0.25">
      <c r="A69" s="21">
        <v>20164</v>
      </c>
      <c r="B69">
        <v>21913</v>
      </c>
      <c r="C69" s="45">
        <v>605</v>
      </c>
      <c r="D69" s="20" t="s">
        <v>309</v>
      </c>
      <c r="E69" s="47">
        <v>2080</v>
      </c>
      <c r="F69" s="1" t="s">
        <v>114</v>
      </c>
      <c r="G69" s="1">
        <v>0</v>
      </c>
      <c r="H69" s="24">
        <v>15.6</v>
      </c>
      <c r="I69" s="1">
        <v>1</v>
      </c>
      <c r="J69" s="1">
        <v>0.5</v>
      </c>
      <c r="K69" s="1">
        <v>99</v>
      </c>
      <c r="L69" s="1">
        <v>0</v>
      </c>
      <c r="M69" s="24">
        <v>3.3040310057620128</v>
      </c>
      <c r="N69" s="1">
        <v>1.33</v>
      </c>
      <c r="O69" s="1">
        <v>2.4842338389188066</v>
      </c>
      <c r="P69" s="1">
        <v>2.408159030632183</v>
      </c>
      <c r="Q69" s="1">
        <v>4152.5496750000057</v>
      </c>
      <c r="R69" s="1">
        <v>1.4</v>
      </c>
      <c r="S69" s="9">
        <v>1</v>
      </c>
      <c r="T69" s="1" t="s">
        <v>310</v>
      </c>
      <c r="U69" s="1">
        <v>0</v>
      </c>
      <c r="V69" s="1">
        <v>0</v>
      </c>
      <c r="W69" s="12" t="s">
        <v>104</v>
      </c>
      <c r="X69" s="11">
        <v>0</v>
      </c>
      <c r="Y69" s="1">
        <v>0.33</v>
      </c>
      <c r="Z69" s="1" t="s">
        <v>1739</v>
      </c>
      <c r="AB69" s="1" t="s">
        <v>703</v>
      </c>
    </row>
    <row r="70" spans="1:28" x14ac:dyDescent="0.25">
      <c r="A70" s="21">
        <v>20164</v>
      </c>
      <c r="B70">
        <v>21913</v>
      </c>
      <c r="C70" s="45">
        <v>670</v>
      </c>
      <c r="D70" s="20" t="s">
        <v>309</v>
      </c>
      <c r="E70" s="47">
        <v>1930</v>
      </c>
      <c r="F70" s="1" t="s">
        <v>114</v>
      </c>
      <c r="G70" s="1">
        <v>0</v>
      </c>
      <c r="H70" s="24">
        <v>16.5</v>
      </c>
      <c r="I70" s="1">
        <v>1</v>
      </c>
      <c r="J70" s="1">
        <v>0.5</v>
      </c>
      <c r="K70" s="1">
        <v>99</v>
      </c>
      <c r="L70" s="1">
        <v>0</v>
      </c>
      <c r="M70" s="24">
        <v>3.4946481791713597</v>
      </c>
      <c r="N70" s="1">
        <v>1.33</v>
      </c>
      <c r="O70" s="1">
        <v>2.627555021933353</v>
      </c>
      <c r="P70" s="1">
        <v>2.5841037265508504</v>
      </c>
      <c r="Q70" s="1">
        <v>3869.8136987510043</v>
      </c>
      <c r="R70" s="1">
        <v>1.4</v>
      </c>
      <c r="S70" s="9">
        <v>1</v>
      </c>
      <c r="T70" s="1" t="s">
        <v>310</v>
      </c>
      <c r="U70" s="1">
        <v>0</v>
      </c>
      <c r="V70" s="1">
        <v>0</v>
      </c>
      <c r="W70" s="12" t="s">
        <v>104</v>
      </c>
      <c r="X70" s="11">
        <v>0</v>
      </c>
      <c r="Y70" s="1">
        <v>0.33</v>
      </c>
      <c r="Z70" s="1" t="s">
        <v>1739</v>
      </c>
      <c r="AB70" s="1" t="s">
        <v>703</v>
      </c>
    </row>
    <row r="71" spans="1:28" x14ac:dyDescent="0.25">
      <c r="A71" s="21">
        <v>20164</v>
      </c>
      <c r="B71">
        <v>21913</v>
      </c>
      <c r="C71" s="45">
        <v>825</v>
      </c>
      <c r="D71" s="20" t="s">
        <v>309</v>
      </c>
      <c r="E71" s="47">
        <v>7630</v>
      </c>
      <c r="F71" s="1" t="s">
        <v>114</v>
      </c>
      <c r="G71" s="1">
        <v>0</v>
      </c>
      <c r="H71" s="24">
        <v>3.4</v>
      </c>
      <c r="I71" s="1">
        <v>1</v>
      </c>
      <c r="J71" s="1">
        <v>0.5</v>
      </c>
      <c r="K71" s="1">
        <v>99</v>
      </c>
      <c r="L71" s="1">
        <v>0</v>
      </c>
      <c r="M71" s="24">
        <v>0.64453992894156675</v>
      </c>
      <c r="N71" s="1">
        <v>1</v>
      </c>
      <c r="O71" s="1">
        <v>0.64453992894156675</v>
      </c>
      <c r="P71" s="1">
        <v>0.65553162466662984</v>
      </c>
      <c r="Q71" s="1">
        <v>15254.794160518943</v>
      </c>
      <c r="R71" s="1">
        <v>1.5</v>
      </c>
      <c r="S71" s="9">
        <v>1</v>
      </c>
      <c r="T71" s="1" t="s">
        <v>310</v>
      </c>
      <c r="U71" s="1">
        <v>0</v>
      </c>
      <c r="V71" s="1">
        <v>0</v>
      </c>
      <c r="W71" s="12" t="s">
        <v>104</v>
      </c>
      <c r="X71" s="11">
        <v>0</v>
      </c>
      <c r="Y71" s="1">
        <v>0.33</v>
      </c>
      <c r="Z71" s="1" t="s">
        <v>1739</v>
      </c>
      <c r="AB71" s="1" t="s">
        <v>703</v>
      </c>
    </row>
    <row r="72" spans="1:28" x14ac:dyDescent="0.25">
      <c r="A72" s="21">
        <v>20167</v>
      </c>
      <c r="B72">
        <v>21919</v>
      </c>
      <c r="C72" s="45">
        <v>525</v>
      </c>
      <c r="D72" s="20" t="s">
        <v>309</v>
      </c>
      <c r="E72" s="47">
        <v>6470</v>
      </c>
      <c r="F72" s="1" t="s">
        <v>114</v>
      </c>
      <c r="G72" s="1">
        <v>0</v>
      </c>
      <c r="H72" s="24">
        <v>3.9</v>
      </c>
      <c r="I72" s="1">
        <v>1</v>
      </c>
      <c r="J72" s="1">
        <v>0.5</v>
      </c>
      <c r="K72" s="1">
        <v>99</v>
      </c>
      <c r="L72" s="1">
        <v>0</v>
      </c>
      <c r="M72" s="24">
        <v>0.8260077514405032</v>
      </c>
      <c r="N72" s="1">
        <v>1</v>
      </c>
      <c r="O72" s="1">
        <v>0.8260077514405032</v>
      </c>
      <c r="P72" s="1">
        <v>0.77323206225369545</v>
      </c>
      <c r="Q72" s="1">
        <v>12932.72807500192</v>
      </c>
      <c r="R72" s="1">
        <v>1.4</v>
      </c>
      <c r="S72" s="9">
        <v>1</v>
      </c>
      <c r="T72" s="1" t="s">
        <v>310</v>
      </c>
      <c r="U72" s="1">
        <v>0</v>
      </c>
      <c r="V72" s="1">
        <v>0</v>
      </c>
      <c r="W72" s="12" t="s">
        <v>104</v>
      </c>
      <c r="X72" s="11">
        <v>0</v>
      </c>
      <c r="Y72" s="1">
        <v>0.33</v>
      </c>
      <c r="Z72" s="1" t="s">
        <v>1739</v>
      </c>
      <c r="AB72" s="1" t="s">
        <v>703</v>
      </c>
    </row>
    <row r="73" spans="1:28" x14ac:dyDescent="0.25">
      <c r="A73" s="21">
        <v>20184</v>
      </c>
      <c r="B73">
        <v>21961</v>
      </c>
      <c r="C73" s="45">
        <v>1345</v>
      </c>
      <c r="D73" s="20" t="s">
        <v>309</v>
      </c>
      <c r="E73" s="47">
        <v>9870</v>
      </c>
      <c r="F73" s="1" t="s">
        <v>114</v>
      </c>
      <c r="G73" s="1">
        <v>0</v>
      </c>
      <c r="H73" s="24">
        <v>2.4</v>
      </c>
      <c r="I73" s="1">
        <v>1</v>
      </c>
      <c r="J73" s="1">
        <v>0.5</v>
      </c>
      <c r="K73" s="1">
        <v>99</v>
      </c>
      <c r="L73" s="1">
        <v>0</v>
      </c>
      <c r="M73" s="24">
        <v>0.45496936160581186</v>
      </c>
      <c r="N73" s="1">
        <v>1</v>
      </c>
      <c r="O73" s="1">
        <v>0.45496936160581186</v>
      </c>
      <c r="P73" s="1">
        <v>0.50675465887648363</v>
      </c>
      <c r="Q73" s="1">
        <v>19733.415026061753</v>
      </c>
      <c r="R73" s="1">
        <v>1.5</v>
      </c>
      <c r="S73" s="9">
        <v>1</v>
      </c>
      <c r="T73" s="1" t="s">
        <v>310</v>
      </c>
      <c r="U73" s="1">
        <v>0</v>
      </c>
      <c r="V73" s="1">
        <v>0</v>
      </c>
      <c r="W73" s="12" t="s">
        <v>104</v>
      </c>
      <c r="X73" s="11">
        <v>0</v>
      </c>
      <c r="Y73" s="1">
        <v>0.33</v>
      </c>
      <c r="Z73" s="1" t="s">
        <v>1739</v>
      </c>
      <c r="AB73" s="1" t="s">
        <v>703</v>
      </c>
    </row>
    <row r="74" spans="1:28" x14ac:dyDescent="0.25">
      <c r="A74" s="21">
        <v>20184</v>
      </c>
      <c r="B74">
        <v>21961</v>
      </c>
      <c r="C74" s="45">
        <v>1570</v>
      </c>
      <c r="D74" s="20" t="s">
        <v>309</v>
      </c>
      <c r="E74" s="47">
        <v>10360</v>
      </c>
      <c r="F74" s="1" t="s">
        <v>114</v>
      </c>
      <c r="G74" s="1">
        <v>0</v>
      </c>
      <c r="H74" s="24">
        <v>2.2000000000000002</v>
      </c>
      <c r="I74" s="1">
        <v>1</v>
      </c>
      <c r="J74" s="1">
        <v>0.5</v>
      </c>
      <c r="K74" s="1">
        <v>99</v>
      </c>
      <c r="L74" s="1">
        <v>0</v>
      </c>
      <c r="M74" s="24">
        <v>0.41705524813866091</v>
      </c>
      <c r="N74" s="1">
        <v>1</v>
      </c>
      <c r="O74" s="1">
        <v>0.41705524813866091</v>
      </c>
      <c r="P74" s="1">
        <v>0.48284859778619083</v>
      </c>
      <c r="Q74" s="1">
        <v>20710.425681774639</v>
      </c>
      <c r="R74" s="1">
        <v>1.5</v>
      </c>
      <c r="S74" s="9">
        <v>1</v>
      </c>
      <c r="T74" s="1" t="s">
        <v>310</v>
      </c>
      <c r="U74" s="1">
        <v>0</v>
      </c>
      <c r="V74" s="1">
        <v>0</v>
      </c>
      <c r="W74" s="12" t="s">
        <v>104</v>
      </c>
      <c r="X74" s="11">
        <v>0</v>
      </c>
      <c r="Y74" s="1">
        <v>0.33</v>
      </c>
      <c r="Z74" s="1" t="s">
        <v>1739</v>
      </c>
      <c r="AB74" s="1" t="s">
        <v>703</v>
      </c>
    </row>
    <row r="75" spans="1:28" x14ac:dyDescent="0.25">
      <c r="A75" s="21">
        <v>20184</v>
      </c>
      <c r="B75">
        <v>21961</v>
      </c>
      <c r="C75" s="45">
        <v>1630</v>
      </c>
      <c r="D75" s="20" t="s">
        <v>309</v>
      </c>
      <c r="E75" s="47">
        <v>10740</v>
      </c>
      <c r="F75" s="1" t="s">
        <v>114</v>
      </c>
      <c r="G75" s="1">
        <v>0</v>
      </c>
      <c r="H75" s="24">
        <v>2.1</v>
      </c>
      <c r="I75" s="1">
        <v>1</v>
      </c>
      <c r="J75" s="1">
        <v>0.5</v>
      </c>
      <c r="K75" s="1">
        <v>99</v>
      </c>
      <c r="L75" s="1">
        <v>0</v>
      </c>
      <c r="M75" s="24">
        <v>0.3980981914050854</v>
      </c>
      <c r="N75" s="1">
        <v>1</v>
      </c>
      <c r="O75" s="1">
        <v>0.3980981914050854</v>
      </c>
      <c r="P75" s="1">
        <v>0.46556509631273002</v>
      </c>
      <c r="Q75" s="1">
        <v>21479.273423200924</v>
      </c>
      <c r="R75" s="1">
        <v>1.5</v>
      </c>
      <c r="S75" s="9">
        <v>1</v>
      </c>
      <c r="T75" s="1" t="s">
        <v>310</v>
      </c>
      <c r="U75" s="1">
        <v>0</v>
      </c>
      <c r="V75" s="1">
        <v>0</v>
      </c>
      <c r="W75" s="12" t="s">
        <v>104</v>
      </c>
      <c r="X75" s="11">
        <v>0</v>
      </c>
      <c r="Y75" s="1">
        <v>0.33</v>
      </c>
      <c r="Z75" s="1" t="s">
        <v>1739</v>
      </c>
      <c r="AB75" s="1" t="s">
        <v>703</v>
      </c>
    </row>
    <row r="76" spans="1:28" x14ac:dyDescent="0.25">
      <c r="A76" s="22">
        <v>20308</v>
      </c>
      <c r="B76">
        <v>22268</v>
      </c>
      <c r="C76" s="45">
        <v>703</v>
      </c>
      <c r="D76" s="20" t="s">
        <v>309</v>
      </c>
      <c r="E76" s="47">
        <v>10530</v>
      </c>
      <c r="F76" s="12" t="s">
        <v>115</v>
      </c>
      <c r="G76" s="1">
        <v>0</v>
      </c>
      <c r="H76" s="24">
        <v>2.4</v>
      </c>
      <c r="I76" s="1">
        <v>1</v>
      </c>
      <c r="J76" s="1">
        <v>0.55000000000000004</v>
      </c>
      <c r="K76" s="1">
        <v>99</v>
      </c>
      <c r="L76" s="1">
        <v>0</v>
      </c>
      <c r="M76" s="24">
        <v>0.508312462424925</v>
      </c>
      <c r="N76" s="1">
        <v>1</v>
      </c>
      <c r="O76" s="1">
        <v>0.508312462424925</v>
      </c>
      <c r="P76" s="1">
        <v>0.52217241957747851</v>
      </c>
      <c r="Q76" s="1">
        <v>19150.76251651056</v>
      </c>
      <c r="R76" s="1">
        <v>1.4</v>
      </c>
      <c r="S76" s="9">
        <v>1</v>
      </c>
      <c r="T76" s="1" t="s">
        <v>310</v>
      </c>
      <c r="U76" s="1">
        <v>0</v>
      </c>
      <c r="V76" s="1">
        <v>0</v>
      </c>
      <c r="W76" s="12" t="s">
        <v>104</v>
      </c>
      <c r="X76" s="11">
        <v>0</v>
      </c>
      <c r="Y76" s="1">
        <v>0.33</v>
      </c>
      <c r="Z76" s="5" t="s">
        <v>1739</v>
      </c>
      <c r="AA76" s="5"/>
      <c r="AB76" s="1" t="s">
        <v>703</v>
      </c>
    </row>
    <row r="77" spans="1:28" x14ac:dyDescent="0.25">
      <c r="A77" s="22">
        <v>20310</v>
      </c>
      <c r="B77">
        <v>22274</v>
      </c>
      <c r="C77" s="45">
        <v>1130</v>
      </c>
      <c r="D77" s="20" t="s">
        <v>309</v>
      </c>
      <c r="E77" s="47">
        <v>12450</v>
      </c>
      <c r="F77" s="1" t="s">
        <v>115</v>
      </c>
      <c r="G77" s="1">
        <v>0</v>
      </c>
      <c r="H77" s="24">
        <v>2.1</v>
      </c>
      <c r="I77" s="1">
        <v>1</v>
      </c>
      <c r="J77" s="1">
        <v>0.55000000000000004</v>
      </c>
      <c r="K77" s="1">
        <v>99</v>
      </c>
      <c r="L77" s="1">
        <v>0</v>
      </c>
      <c r="M77" s="24">
        <v>0.3980981914050854</v>
      </c>
      <c r="N77" s="1">
        <v>1</v>
      </c>
      <c r="O77" s="1">
        <v>0.3980981914050854</v>
      </c>
      <c r="P77" s="1">
        <v>0.44179646983578563</v>
      </c>
      <c r="Q77" s="1">
        <v>22634.85718597292</v>
      </c>
      <c r="R77" s="1">
        <v>1.5</v>
      </c>
      <c r="S77" s="9">
        <v>1</v>
      </c>
      <c r="T77" s="1" t="s">
        <v>310</v>
      </c>
      <c r="U77" s="1">
        <v>0</v>
      </c>
      <c r="V77" s="1">
        <v>0</v>
      </c>
      <c r="W77" s="12" t="s">
        <v>104</v>
      </c>
      <c r="X77" s="11">
        <v>0</v>
      </c>
      <c r="Y77" s="1">
        <v>0.33</v>
      </c>
      <c r="Z77" s="1" t="s">
        <v>1739</v>
      </c>
      <c r="AB77" s="1" t="s">
        <v>703</v>
      </c>
    </row>
    <row r="78" spans="1:28" x14ac:dyDescent="0.25">
      <c r="A78" s="22">
        <v>20318</v>
      </c>
      <c r="B78">
        <v>22297</v>
      </c>
      <c r="C78" s="45">
        <v>1230</v>
      </c>
      <c r="D78" s="20" t="s">
        <v>309</v>
      </c>
      <c r="E78" s="47">
        <v>18030</v>
      </c>
      <c r="F78" s="1" t="s">
        <v>115</v>
      </c>
      <c r="G78" s="1">
        <v>0</v>
      </c>
      <c r="H78" s="24">
        <v>1.4</v>
      </c>
      <c r="I78" s="1">
        <v>1</v>
      </c>
      <c r="J78" s="1">
        <v>0.55000000000000004</v>
      </c>
      <c r="K78" s="1">
        <v>99</v>
      </c>
      <c r="L78" s="1">
        <v>0</v>
      </c>
      <c r="M78" s="24">
        <v>0.26539879427005691</v>
      </c>
      <c r="N78" s="1">
        <v>1</v>
      </c>
      <c r="O78" s="1">
        <v>0.26539879427005691</v>
      </c>
      <c r="P78" s="1">
        <v>0.30509154345583966</v>
      </c>
      <c r="Q78" s="1">
        <v>32777.047461649636</v>
      </c>
      <c r="R78" s="1">
        <v>1.5</v>
      </c>
      <c r="S78" s="9">
        <v>1</v>
      </c>
      <c r="T78" s="1" t="s">
        <v>310</v>
      </c>
      <c r="U78" s="1">
        <v>0</v>
      </c>
      <c r="V78" s="1">
        <v>0</v>
      </c>
      <c r="W78" s="12" t="s">
        <v>104</v>
      </c>
      <c r="X78" s="11">
        <v>0</v>
      </c>
      <c r="Y78" s="1">
        <v>0.33</v>
      </c>
      <c r="Z78" s="1" t="s">
        <v>1739</v>
      </c>
      <c r="AB78" s="1" t="s">
        <v>703</v>
      </c>
    </row>
    <row r="79" spans="1:28" x14ac:dyDescent="0.25">
      <c r="A79" s="22">
        <v>20322</v>
      </c>
      <c r="B79">
        <v>22307</v>
      </c>
      <c r="C79" s="45">
        <v>1007</v>
      </c>
      <c r="D79" s="20" t="s">
        <v>309</v>
      </c>
      <c r="E79" s="47">
        <v>16460</v>
      </c>
      <c r="F79" s="1" t="s">
        <v>115</v>
      </c>
      <c r="G79" s="1">
        <v>0</v>
      </c>
      <c r="H79" s="24">
        <v>1.7</v>
      </c>
      <c r="I79" s="1">
        <v>1</v>
      </c>
      <c r="J79" s="1">
        <v>0.55000000000000004</v>
      </c>
      <c r="K79" s="1">
        <v>99</v>
      </c>
      <c r="L79" s="1">
        <v>0</v>
      </c>
      <c r="M79" s="24">
        <v>0.32226996447078338</v>
      </c>
      <c r="N79" s="1">
        <v>1</v>
      </c>
      <c r="O79" s="1">
        <v>0.32226996447078338</v>
      </c>
      <c r="P79" s="1">
        <v>0.3341881224046922</v>
      </c>
      <c r="Q79" s="1">
        <v>29923.265758351183</v>
      </c>
      <c r="R79" s="1">
        <v>1.5</v>
      </c>
      <c r="S79" s="9">
        <v>1</v>
      </c>
      <c r="T79" s="1" t="s">
        <v>310</v>
      </c>
      <c r="U79" s="1">
        <v>0</v>
      </c>
      <c r="V79" s="1">
        <v>0</v>
      </c>
      <c r="W79" s="12" t="s">
        <v>104</v>
      </c>
      <c r="X79" s="11">
        <v>0</v>
      </c>
      <c r="Y79" s="1">
        <v>0.33</v>
      </c>
      <c r="Z79" s="1" t="s">
        <v>1739</v>
      </c>
      <c r="AB79" s="1" t="s">
        <v>703</v>
      </c>
    </row>
    <row r="80" spans="1:28" x14ac:dyDescent="0.25">
      <c r="A80" s="22">
        <v>20334</v>
      </c>
      <c r="B80">
        <v>22342</v>
      </c>
      <c r="C80" s="45">
        <v>628</v>
      </c>
      <c r="D80" s="20" t="s">
        <v>309</v>
      </c>
      <c r="E80" s="47">
        <v>5970</v>
      </c>
      <c r="F80" s="12" t="s">
        <v>116</v>
      </c>
      <c r="G80" s="1">
        <v>0</v>
      </c>
      <c r="H80" s="24">
        <v>3.9</v>
      </c>
      <c r="I80" s="1">
        <v>1</v>
      </c>
      <c r="J80" s="1">
        <v>0.55000000000000004</v>
      </c>
      <c r="K80" s="1">
        <v>99</v>
      </c>
      <c r="L80" s="1">
        <v>0</v>
      </c>
      <c r="M80" s="24">
        <v>0.8260077514405032</v>
      </c>
      <c r="N80" s="1">
        <v>1</v>
      </c>
      <c r="O80" s="1">
        <v>0.8260077514405032</v>
      </c>
      <c r="P80" s="1">
        <v>0.92190640974457105</v>
      </c>
      <c r="Q80" s="1">
        <v>10847.088049610871</v>
      </c>
      <c r="R80" s="1">
        <v>1.4</v>
      </c>
      <c r="S80" s="9">
        <v>1</v>
      </c>
      <c r="T80" s="1" t="s">
        <v>310</v>
      </c>
      <c r="U80" s="1">
        <v>0</v>
      </c>
      <c r="V80" s="1">
        <v>0</v>
      </c>
      <c r="W80" s="12" t="s">
        <v>104</v>
      </c>
      <c r="X80" s="11">
        <v>0</v>
      </c>
      <c r="Y80" s="1">
        <v>0.33</v>
      </c>
      <c r="Z80" s="1" t="s">
        <v>1739</v>
      </c>
      <c r="AB80" s="1" t="s">
        <v>703</v>
      </c>
    </row>
    <row r="81" spans="1:28" x14ac:dyDescent="0.25">
      <c r="A81" s="22">
        <v>20351</v>
      </c>
      <c r="B81">
        <v>22390</v>
      </c>
      <c r="C81" s="45">
        <v>1233</v>
      </c>
      <c r="D81" s="20" t="s">
        <v>309</v>
      </c>
      <c r="E81" s="47">
        <v>14550</v>
      </c>
      <c r="F81" s="1" t="s">
        <v>115</v>
      </c>
      <c r="G81" s="1">
        <v>0</v>
      </c>
      <c r="H81" s="24">
        <v>1.8</v>
      </c>
      <c r="I81" s="1">
        <v>1</v>
      </c>
      <c r="J81" s="1">
        <v>0.55000000000000004</v>
      </c>
      <c r="K81" s="1">
        <v>99</v>
      </c>
      <c r="L81" s="1">
        <v>0</v>
      </c>
      <c r="M81" s="24">
        <v>0.34122702120435894</v>
      </c>
      <c r="N81" s="1">
        <v>1</v>
      </c>
      <c r="O81" s="1">
        <v>0.34122702120435894</v>
      </c>
      <c r="P81" s="1">
        <v>0.37807248332766169</v>
      </c>
      <c r="Q81" s="1">
        <v>26449.954548354061</v>
      </c>
      <c r="R81" s="1">
        <v>1.5</v>
      </c>
      <c r="S81" s="9">
        <v>1</v>
      </c>
      <c r="T81" s="1" t="s">
        <v>310</v>
      </c>
      <c r="U81" s="1">
        <v>0</v>
      </c>
      <c r="V81" s="1">
        <v>0</v>
      </c>
      <c r="W81" s="12" t="s">
        <v>104</v>
      </c>
      <c r="X81" s="11">
        <v>0</v>
      </c>
      <c r="Y81" s="1">
        <v>0.33</v>
      </c>
      <c r="Z81" s="1" t="s">
        <v>1739</v>
      </c>
      <c r="AB81" s="1" t="s">
        <v>703</v>
      </c>
    </row>
    <row r="82" spans="1:28" x14ac:dyDescent="0.25">
      <c r="A82" s="22">
        <v>20353</v>
      </c>
      <c r="B82">
        <v>22396</v>
      </c>
      <c r="C82" s="45">
        <v>1390</v>
      </c>
      <c r="D82" s="20" t="s">
        <v>309</v>
      </c>
      <c r="E82" s="47">
        <v>7090</v>
      </c>
      <c r="F82" s="12" t="s">
        <v>116</v>
      </c>
      <c r="G82" s="1">
        <v>0</v>
      </c>
      <c r="H82" s="24">
        <v>3.5</v>
      </c>
      <c r="I82" s="1">
        <v>1</v>
      </c>
      <c r="J82" s="1">
        <v>0.55000000000000004</v>
      </c>
      <c r="K82" s="1">
        <v>99</v>
      </c>
      <c r="L82" s="1">
        <v>0</v>
      </c>
      <c r="M82" s="24">
        <v>0.66349698567514226</v>
      </c>
      <c r="N82" s="1">
        <v>1</v>
      </c>
      <c r="O82" s="1">
        <v>0.66349698567514226</v>
      </c>
      <c r="P82" s="1">
        <v>0.77584815676841856</v>
      </c>
      <c r="Q82" s="1">
        <v>12889.120007260493</v>
      </c>
      <c r="R82" s="1">
        <v>1.5</v>
      </c>
      <c r="S82" s="9">
        <v>1</v>
      </c>
      <c r="T82" s="1" t="s">
        <v>310</v>
      </c>
      <c r="U82" s="1">
        <v>0</v>
      </c>
      <c r="V82" s="1">
        <v>0</v>
      </c>
      <c r="W82" s="12" t="s">
        <v>104</v>
      </c>
      <c r="X82" s="11">
        <v>0</v>
      </c>
      <c r="Y82" s="1">
        <v>0.33</v>
      </c>
      <c r="Z82" s="1" t="s">
        <v>1739</v>
      </c>
      <c r="AB82" s="1" t="s">
        <v>703</v>
      </c>
    </row>
    <row r="83" spans="1:28" x14ac:dyDescent="0.25">
      <c r="A83" s="22">
        <v>20356</v>
      </c>
      <c r="B83">
        <v>22403</v>
      </c>
      <c r="C83" s="45">
        <v>1058</v>
      </c>
      <c r="D83" s="20" t="s">
        <v>309</v>
      </c>
      <c r="E83" s="47">
        <v>5240</v>
      </c>
      <c r="F83" s="1" t="s">
        <v>115</v>
      </c>
      <c r="G83" s="1">
        <v>0</v>
      </c>
      <c r="H83" s="24">
        <v>5.2</v>
      </c>
      <c r="I83" s="1">
        <v>1</v>
      </c>
      <c r="J83" s="1">
        <v>0.55000000000000004</v>
      </c>
      <c r="K83" s="1">
        <v>99</v>
      </c>
      <c r="L83" s="1">
        <v>0</v>
      </c>
      <c r="M83" s="24">
        <v>0.98576695014592575</v>
      </c>
      <c r="N83" s="1">
        <v>1</v>
      </c>
      <c r="O83" s="1">
        <v>0.98576695014592575</v>
      </c>
      <c r="P83" s="1">
        <v>1.0502754287972556</v>
      </c>
      <c r="Q83" s="1">
        <v>9521.3119585704335</v>
      </c>
      <c r="R83" s="1">
        <v>1.5</v>
      </c>
      <c r="S83" s="9">
        <v>1</v>
      </c>
      <c r="T83" s="1" t="s">
        <v>310</v>
      </c>
      <c r="U83" s="1">
        <v>0</v>
      </c>
      <c r="V83" s="1">
        <v>0</v>
      </c>
      <c r="W83" s="12" t="s">
        <v>104</v>
      </c>
      <c r="X83" s="11">
        <v>0</v>
      </c>
      <c r="Y83" s="1">
        <v>0.33</v>
      </c>
      <c r="Z83" s="1" t="s">
        <v>1739</v>
      </c>
      <c r="AB83" s="1" t="s">
        <v>703</v>
      </c>
    </row>
    <row r="84" spans="1:28" x14ac:dyDescent="0.25">
      <c r="A84" s="21">
        <v>21173</v>
      </c>
      <c r="B84">
        <v>24509</v>
      </c>
      <c r="C84" s="45">
        <v>845</v>
      </c>
      <c r="D84" s="20" t="s">
        <v>309</v>
      </c>
      <c r="E84" s="47">
        <v>10130</v>
      </c>
      <c r="F84" s="1" t="s">
        <v>114</v>
      </c>
      <c r="G84" s="1">
        <v>0</v>
      </c>
      <c r="H84" s="24">
        <v>2.8</v>
      </c>
      <c r="I84" s="1">
        <v>1</v>
      </c>
      <c r="J84" s="1">
        <v>0.55000000000000004</v>
      </c>
      <c r="K84" s="1">
        <v>99</v>
      </c>
      <c r="L84" s="1">
        <v>0</v>
      </c>
      <c r="M84" s="24">
        <v>0.53079758854011383</v>
      </c>
      <c r="N84" s="1">
        <v>1</v>
      </c>
      <c r="O84" s="1">
        <v>0.53079758854011383</v>
      </c>
      <c r="P84" s="1">
        <v>0.54316512109116666</v>
      </c>
      <c r="Q84" s="1">
        <v>18410.607772293919</v>
      </c>
      <c r="R84" s="1">
        <v>1.5</v>
      </c>
      <c r="S84" s="9">
        <v>1</v>
      </c>
      <c r="T84" s="1" t="s">
        <v>310</v>
      </c>
      <c r="U84" s="1">
        <v>0</v>
      </c>
      <c r="V84" s="1">
        <v>0</v>
      </c>
      <c r="W84" s="12" t="s">
        <v>104</v>
      </c>
      <c r="X84" s="11">
        <v>0</v>
      </c>
      <c r="Y84" s="1">
        <v>0.33</v>
      </c>
      <c r="Z84" s="1" t="s">
        <v>1739</v>
      </c>
      <c r="AB84" s="1" t="s">
        <v>703</v>
      </c>
    </row>
    <row r="85" spans="1:28" x14ac:dyDescent="0.25">
      <c r="A85" s="21">
        <v>21175</v>
      </c>
      <c r="B85">
        <v>24514</v>
      </c>
      <c r="C85" s="45">
        <v>830</v>
      </c>
      <c r="D85" s="20" t="s">
        <v>309</v>
      </c>
      <c r="E85" s="47">
        <v>11950</v>
      </c>
      <c r="F85" s="1" t="s">
        <v>115</v>
      </c>
      <c r="G85" s="1">
        <v>0</v>
      </c>
      <c r="H85" s="24">
        <v>2.2999999999999998</v>
      </c>
      <c r="I85" s="1">
        <v>1</v>
      </c>
      <c r="J85" s="1">
        <v>0.55000000000000004</v>
      </c>
      <c r="K85" s="1">
        <v>99</v>
      </c>
      <c r="L85" s="1">
        <v>0</v>
      </c>
      <c r="M85" s="24">
        <v>0.43601230487223636</v>
      </c>
      <c r="N85" s="1">
        <v>1</v>
      </c>
      <c r="O85" s="1">
        <v>0.43601230487223636</v>
      </c>
      <c r="P85" s="1">
        <v>0.46006852749375865</v>
      </c>
      <c r="Q85" s="1">
        <v>21735.892377762488</v>
      </c>
      <c r="R85" s="1">
        <v>1.5</v>
      </c>
      <c r="S85" s="9">
        <v>1</v>
      </c>
      <c r="T85" s="1" t="s">
        <v>310</v>
      </c>
      <c r="U85" s="1">
        <v>0</v>
      </c>
      <c r="V85" s="1">
        <v>0</v>
      </c>
      <c r="W85" s="12" t="s">
        <v>104</v>
      </c>
      <c r="X85" s="11">
        <v>0</v>
      </c>
      <c r="Y85" s="1">
        <v>0.33</v>
      </c>
      <c r="Z85" s="1" t="s">
        <v>1739</v>
      </c>
      <c r="AB85" s="1" t="s">
        <v>703</v>
      </c>
    </row>
    <row r="86" spans="1:28" x14ac:dyDescent="0.25">
      <c r="A86" s="21">
        <v>21206</v>
      </c>
      <c r="B86">
        <v>24598</v>
      </c>
      <c r="C86" s="45">
        <v>800</v>
      </c>
      <c r="D86" s="20" t="s">
        <v>309</v>
      </c>
      <c r="E86" s="47">
        <v>11130</v>
      </c>
      <c r="F86" s="1" t="s">
        <v>115</v>
      </c>
      <c r="G86" s="1">
        <v>0</v>
      </c>
      <c r="H86" s="24">
        <v>2.5</v>
      </c>
      <c r="I86" s="1">
        <v>1</v>
      </c>
      <c r="J86" s="1">
        <v>0.55000000000000004</v>
      </c>
      <c r="K86" s="1">
        <v>99</v>
      </c>
      <c r="L86" s="1">
        <v>0</v>
      </c>
      <c r="M86" s="24">
        <v>0.47392641833938737</v>
      </c>
      <c r="N86" s="1">
        <v>1</v>
      </c>
      <c r="O86" s="1">
        <v>0.47392641833938737</v>
      </c>
      <c r="P86" s="1">
        <v>0.49419085829596815</v>
      </c>
      <c r="Q86" s="1">
        <v>20235.097092813998</v>
      </c>
      <c r="R86" s="1">
        <v>1.5</v>
      </c>
      <c r="S86" s="9">
        <v>1</v>
      </c>
      <c r="T86" s="1" t="s">
        <v>310</v>
      </c>
      <c r="U86" s="1">
        <v>0</v>
      </c>
      <c r="V86" s="1">
        <v>0</v>
      </c>
      <c r="W86" s="12" t="s">
        <v>104</v>
      </c>
      <c r="X86" s="11">
        <v>0</v>
      </c>
      <c r="Y86" s="1">
        <v>0.33</v>
      </c>
      <c r="Z86" s="1" t="s">
        <v>1739</v>
      </c>
      <c r="AB86" s="1" t="s">
        <v>703</v>
      </c>
    </row>
    <row r="87" spans="1:28" x14ac:dyDescent="0.25">
      <c r="A87" s="21">
        <v>21230</v>
      </c>
      <c r="B87">
        <v>24668</v>
      </c>
      <c r="C87" s="45">
        <v>625</v>
      </c>
      <c r="D87" s="20" t="s">
        <v>309</v>
      </c>
      <c r="E87" s="47">
        <v>9900</v>
      </c>
      <c r="F87" s="1" t="s">
        <v>115</v>
      </c>
      <c r="G87" s="1">
        <v>0</v>
      </c>
      <c r="H87" s="24">
        <v>2.7</v>
      </c>
      <c r="I87" s="1">
        <v>1</v>
      </c>
      <c r="J87" s="1">
        <v>0.55000000000000004</v>
      </c>
      <c r="K87" s="1">
        <v>99</v>
      </c>
      <c r="L87" s="1">
        <v>0</v>
      </c>
      <c r="M87" s="24">
        <v>0.57185152022804076</v>
      </c>
      <c r="N87" s="1">
        <v>1</v>
      </c>
      <c r="O87" s="1">
        <v>0.57185152022804076</v>
      </c>
      <c r="P87" s="1">
        <v>0.55555128276717092</v>
      </c>
      <c r="Q87" s="1">
        <v>18000.138439408402</v>
      </c>
      <c r="R87" s="1">
        <v>1.4</v>
      </c>
      <c r="S87" s="9">
        <v>1</v>
      </c>
      <c r="T87" s="1" t="s">
        <v>310</v>
      </c>
      <c r="U87" s="1">
        <v>0</v>
      </c>
      <c r="V87" s="1">
        <v>0</v>
      </c>
      <c r="W87" s="12" t="s">
        <v>104</v>
      </c>
      <c r="X87" s="11">
        <v>0</v>
      </c>
      <c r="Y87" s="1">
        <v>0.33</v>
      </c>
      <c r="Z87" s="1" t="s">
        <v>1739</v>
      </c>
      <c r="AB87" s="1" t="s">
        <v>703</v>
      </c>
    </row>
    <row r="88" spans="1:28" x14ac:dyDescent="0.25">
      <c r="A88" s="21">
        <v>21233</v>
      </c>
      <c r="B88">
        <v>24677</v>
      </c>
      <c r="C88" s="45">
        <v>835</v>
      </c>
      <c r="D88" s="20" t="s">
        <v>309</v>
      </c>
      <c r="E88" s="47">
        <v>12040</v>
      </c>
      <c r="F88" s="1" t="s">
        <v>115</v>
      </c>
      <c r="G88" s="1">
        <v>0</v>
      </c>
      <c r="H88" s="24">
        <v>2.4</v>
      </c>
      <c r="I88" s="1">
        <v>1</v>
      </c>
      <c r="J88" s="1">
        <v>0.55000000000000004</v>
      </c>
      <c r="K88" s="1">
        <v>99</v>
      </c>
      <c r="L88" s="1">
        <v>0</v>
      </c>
      <c r="M88" s="24">
        <v>0.45496936160581186</v>
      </c>
      <c r="N88" s="1">
        <v>1</v>
      </c>
      <c r="O88" s="1">
        <v>0.45496936160581186</v>
      </c>
      <c r="P88" s="1">
        <v>0.45668599119553777</v>
      </c>
      <c r="Q88" s="1">
        <v>21896.883619796281</v>
      </c>
      <c r="R88" s="1">
        <v>1.5</v>
      </c>
      <c r="S88" s="9">
        <v>1</v>
      </c>
      <c r="T88" s="1" t="s">
        <v>310</v>
      </c>
      <c r="U88" s="1">
        <v>0</v>
      </c>
      <c r="V88" s="1">
        <v>0</v>
      </c>
      <c r="W88" s="12" t="s">
        <v>104</v>
      </c>
      <c r="X88" s="11">
        <v>0</v>
      </c>
      <c r="Y88" s="1">
        <v>0.33</v>
      </c>
      <c r="Z88" s="1" t="s">
        <v>1739</v>
      </c>
      <c r="AB88" s="1" t="s">
        <v>703</v>
      </c>
    </row>
    <row r="89" spans="1:28" x14ac:dyDescent="0.25">
      <c r="A89" s="21">
        <v>21245</v>
      </c>
      <c r="B89">
        <v>24707</v>
      </c>
      <c r="C89" s="45">
        <v>467</v>
      </c>
      <c r="D89" s="20" t="s">
        <v>309</v>
      </c>
      <c r="E89" s="47">
        <v>10950</v>
      </c>
      <c r="F89" s="1" t="s">
        <v>115</v>
      </c>
      <c r="G89" s="1">
        <v>0</v>
      </c>
      <c r="H89" s="24">
        <v>2.5</v>
      </c>
      <c r="I89" s="1">
        <v>1</v>
      </c>
      <c r="J89" s="1">
        <v>0.55000000000000004</v>
      </c>
      <c r="K89" s="1">
        <v>99</v>
      </c>
      <c r="L89" s="1">
        <v>0</v>
      </c>
      <c r="M89" s="24">
        <v>0.52949214835929692</v>
      </c>
      <c r="N89" s="1">
        <v>1</v>
      </c>
      <c r="O89" s="1">
        <v>0.52949214835929692</v>
      </c>
      <c r="P89" s="1">
        <v>0.50214388085805717</v>
      </c>
      <c r="Q89" s="1">
        <v>19914.610893818171</v>
      </c>
      <c r="R89" s="1">
        <v>1.4</v>
      </c>
      <c r="S89" s="9">
        <v>1</v>
      </c>
      <c r="T89" s="1" t="s">
        <v>310</v>
      </c>
      <c r="U89" s="1">
        <v>0</v>
      </c>
      <c r="V89" s="1">
        <v>0</v>
      </c>
      <c r="W89" s="12" t="s">
        <v>104</v>
      </c>
      <c r="X89" s="11">
        <v>0</v>
      </c>
      <c r="Y89" s="1">
        <v>0.33</v>
      </c>
      <c r="Z89" s="1" t="s">
        <v>1739</v>
      </c>
      <c r="AB89" s="1" t="s">
        <v>703</v>
      </c>
    </row>
    <row r="90" spans="1:28" x14ac:dyDescent="0.25">
      <c r="A90" s="21">
        <v>21246</v>
      </c>
      <c r="B90">
        <v>24710</v>
      </c>
      <c r="C90" s="45">
        <v>795</v>
      </c>
      <c r="D90" s="20" t="s">
        <v>309</v>
      </c>
      <c r="E90" s="47">
        <v>12950</v>
      </c>
      <c r="F90" s="1" t="s">
        <v>115</v>
      </c>
      <c r="G90" s="1">
        <v>0</v>
      </c>
      <c r="H90" s="24">
        <v>2.2000000000000002</v>
      </c>
      <c r="I90" s="1">
        <v>1</v>
      </c>
      <c r="J90" s="1">
        <v>0.55000000000000004</v>
      </c>
      <c r="K90" s="1">
        <v>99</v>
      </c>
      <c r="L90" s="1">
        <v>0</v>
      </c>
      <c r="M90" s="24">
        <v>0.41705524813866091</v>
      </c>
      <c r="N90" s="1">
        <v>1</v>
      </c>
      <c r="O90" s="1">
        <v>0.41705524813866091</v>
      </c>
      <c r="P90" s="1">
        <v>0.42461207546722435</v>
      </c>
      <c r="Q90" s="1">
        <v>23550.908176590227</v>
      </c>
      <c r="R90" s="1">
        <v>1.5</v>
      </c>
      <c r="S90" s="9">
        <v>1</v>
      </c>
      <c r="T90" s="1" t="s">
        <v>310</v>
      </c>
      <c r="U90" s="1">
        <v>0</v>
      </c>
      <c r="V90" s="1">
        <v>0</v>
      </c>
      <c r="W90" s="12" t="s">
        <v>104</v>
      </c>
      <c r="X90" s="11">
        <v>0</v>
      </c>
      <c r="Y90" s="1">
        <v>0.33</v>
      </c>
      <c r="Z90" s="1" t="s">
        <v>1739</v>
      </c>
      <c r="AB90" s="1" t="s">
        <v>703</v>
      </c>
    </row>
    <row r="91" spans="1:28" x14ac:dyDescent="0.25">
      <c r="A91" s="21">
        <v>21252</v>
      </c>
      <c r="B91">
        <v>24728</v>
      </c>
      <c r="C91" s="45">
        <v>745</v>
      </c>
      <c r="D91" s="20" t="s">
        <v>309</v>
      </c>
      <c r="E91" s="47">
        <v>10930</v>
      </c>
      <c r="F91" s="1" t="s">
        <v>115</v>
      </c>
      <c r="G91" s="1">
        <v>0</v>
      </c>
      <c r="H91" s="24">
        <v>2.7</v>
      </c>
      <c r="I91" s="1">
        <v>1</v>
      </c>
      <c r="J91" s="1">
        <v>0.55000000000000004</v>
      </c>
      <c r="K91" s="1">
        <v>99</v>
      </c>
      <c r="L91" s="1">
        <v>0</v>
      </c>
      <c r="M91" s="24">
        <v>0.51184053180653843</v>
      </c>
      <c r="N91" s="1">
        <v>1</v>
      </c>
      <c r="O91" s="1">
        <v>0.51184053180653843</v>
      </c>
      <c r="P91" s="1">
        <v>0.50342032545595605</v>
      </c>
      <c r="Q91" s="1">
        <v>19864.116513259243</v>
      </c>
      <c r="R91" s="1">
        <v>1.5</v>
      </c>
      <c r="S91" s="9">
        <v>1</v>
      </c>
      <c r="T91" s="1" t="s">
        <v>310</v>
      </c>
      <c r="U91" s="1">
        <v>0</v>
      </c>
      <c r="V91" s="1">
        <v>0</v>
      </c>
      <c r="W91" s="12" t="s">
        <v>104</v>
      </c>
      <c r="X91" s="11">
        <v>0</v>
      </c>
      <c r="Y91" s="1">
        <v>0.33</v>
      </c>
      <c r="Z91" s="1" t="s">
        <v>1739</v>
      </c>
      <c r="AB91" s="1" t="s">
        <v>703</v>
      </c>
    </row>
    <row r="92" spans="1:28" x14ac:dyDescent="0.25">
      <c r="A92" s="21">
        <v>21252</v>
      </c>
      <c r="B92">
        <v>24728</v>
      </c>
      <c r="C92" s="45">
        <v>815</v>
      </c>
      <c r="D92" s="20" t="s">
        <v>309</v>
      </c>
      <c r="E92" s="47">
        <v>11190</v>
      </c>
      <c r="F92" s="1" t="s">
        <v>115</v>
      </c>
      <c r="G92" s="1">
        <v>0</v>
      </c>
      <c r="H92" s="24">
        <v>2.6</v>
      </c>
      <c r="I92" s="1">
        <v>1</v>
      </c>
      <c r="J92" s="1">
        <v>0.55000000000000004</v>
      </c>
      <c r="K92" s="1">
        <v>99</v>
      </c>
      <c r="L92" s="1">
        <v>0</v>
      </c>
      <c r="M92" s="24">
        <v>0.49288347507296287</v>
      </c>
      <c r="N92" s="1">
        <v>1</v>
      </c>
      <c r="O92" s="1">
        <v>0.49288347507296287</v>
      </c>
      <c r="P92" s="1">
        <v>0.49148611824515143</v>
      </c>
      <c r="Q92" s="1">
        <v>20346.454617487361</v>
      </c>
      <c r="R92" s="1">
        <v>1.5</v>
      </c>
      <c r="S92" s="9">
        <v>1</v>
      </c>
      <c r="T92" s="1" t="s">
        <v>310</v>
      </c>
      <c r="U92" s="1">
        <v>0</v>
      </c>
      <c r="V92" s="1">
        <v>0</v>
      </c>
      <c r="W92" s="12" t="s">
        <v>104</v>
      </c>
      <c r="X92" s="11">
        <v>0</v>
      </c>
      <c r="Y92" s="1">
        <v>0.33</v>
      </c>
      <c r="Z92" s="1" t="s">
        <v>1739</v>
      </c>
      <c r="AB92" s="1" t="s">
        <v>703</v>
      </c>
    </row>
    <row r="93" spans="1:28" x14ac:dyDescent="0.25">
      <c r="A93" s="21">
        <v>21255</v>
      </c>
      <c r="B93">
        <v>24736</v>
      </c>
      <c r="C93" s="45">
        <v>715</v>
      </c>
      <c r="D93" s="20" t="s">
        <v>309</v>
      </c>
      <c r="E93" s="47">
        <v>9840</v>
      </c>
      <c r="F93" s="1" t="s">
        <v>116</v>
      </c>
      <c r="G93" s="1">
        <v>0</v>
      </c>
      <c r="H93" s="24">
        <v>3</v>
      </c>
      <c r="I93" s="1">
        <v>1</v>
      </c>
      <c r="J93" s="1">
        <v>0.55000000000000004</v>
      </c>
      <c r="K93" s="1">
        <v>99</v>
      </c>
      <c r="L93" s="1">
        <v>0</v>
      </c>
      <c r="M93" s="24">
        <v>0.56871170200726484</v>
      </c>
      <c r="N93" s="1">
        <v>1</v>
      </c>
      <c r="O93" s="1">
        <v>0.56871170200726484</v>
      </c>
      <c r="P93" s="1">
        <v>0.55922227605725106</v>
      </c>
      <c r="Q93" s="1">
        <v>17881.977217546031</v>
      </c>
      <c r="R93" s="1">
        <v>1.5</v>
      </c>
      <c r="S93" s="9">
        <v>1</v>
      </c>
      <c r="T93" s="1" t="s">
        <v>310</v>
      </c>
      <c r="U93" s="1">
        <v>0</v>
      </c>
      <c r="V93" s="1">
        <v>0</v>
      </c>
      <c r="W93" s="12" t="s">
        <v>104</v>
      </c>
      <c r="X93" s="11">
        <v>0</v>
      </c>
      <c r="Y93" s="1">
        <v>0.33</v>
      </c>
      <c r="Z93" s="1" t="s">
        <v>1739</v>
      </c>
      <c r="AB93" s="1" t="s">
        <v>703</v>
      </c>
    </row>
    <row r="94" spans="1:28" x14ac:dyDescent="0.25">
      <c r="A94" s="22">
        <v>21469</v>
      </c>
      <c r="B94">
        <v>25278</v>
      </c>
      <c r="C94" s="45">
        <v>1020</v>
      </c>
      <c r="D94" s="20" t="s">
        <v>309</v>
      </c>
      <c r="E94" s="47">
        <v>7060</v>
      </c>
      <c r="F94" s="1" t="s">
        <v>115</v>
      </c>
      <c r="G94" s="1">
        <v>0</v>
      </c>
      <c r="H94" s="24">
        <v>3.9</v>
      </c>
      <c r="I94" s="1">
        <v>1</v>
      </c>
      <c r="J94" s="1">
        <v>0.55000000000000004</v>
      </c>
      <c r="K94" s="1">
        <v>99</v>
      </c>
      <c r="L94" s="1">
        <v>0</v>
      </c>
      <c r="M94" s="24">
        <v>0.73932521260944428</v>
      </c>
      <c r="N94" s="1">
        <v>1</v>
      </c>
      <c r="O94" s="1">
        <v>0.73932521260944428</v>
      </c>
      <c r="P94" s="1">
        <v>0.77940569491621892</v>
      </c>
      <c r="Q94" s="1">
        <v>12830.288597102097</v>
      </c>
      <c r="R94" s="1">
        <v>1.5</v>
      </c>
      <c r="S94" s="9">
        <v>1</v>
      </c>
      <c r="T94" s="1" t="s">
        <v>310</v>
      </c>
      <c r="U94" s="1">
        <v>0</v>
      </c>
      <c r="V94" s="1">
        <v>0</v>
      </c>
      <c r="W94" s="12" t="s">
        <v>104</v>
      </c>
      <c r="X94" s="11">
        <v>0</v>
      </c>
      <c r="Y94" s="1">
        <v>0.33</v>
      </c>
      <c r="Z94" s="1" t="s">
        <v>1739</v>
      </c>
      <c r="AB94" s="1" t="s">
        <v>703</v>
      </c>
    </row>
    <row r="95" spans="1:28" x14ac:dyDescent="0.25">
      <c r="A95" s="22">
        <v>21472</v>
      </c>
      <c r="B95">
        <v>25286</v>
      </c>
      <c r="C95" s="45">
        <v>1136</v>
      </c>
      <c r="D95" s="20" t="s">
        <v>309</v>
      </c>
      <c r="E95" s="47">
        <v>10060</v>
      </c>
      <c r="F95" s="1" t="s">
        <v>114</v>
      </c>
      <c r="G95" s="1">
        <v>0</v>
      </c>
      <c r="H95" s="24">
        <v>2.7</v>
      </c>
      <c r="I95" s="1">
        <v>1</v>
      </c>
      <c r="J95" s="1">
        <v>0.55000000000000004</v>
      </c>
      <c r="K95" s="1">
        <v>99</v>
      </c>
      <c r="L95" s="1">
        <v>0</v>
      </c>
      <c r="M95" s="24">
        <v>0.51184053180653843</v>
      </c>
      <c r="N95" s="1">
        <v>1</v>
      </c>
      <c r="O95" s="1">
        <v>0.51184053180653843</v>
      </c>
      <c r="P95" s="1">
        <v>0.54663941870652633</v>
      </c>
      <c r="Q95" s="1">
        <v>18293.594749647371</v>
      </c>
      <c r="R95" s="1">
        <v>1.5</v>
      </c>
      <c r="S95" s="9">
        <v>1</v>
      </c>
      <c r="T95" s="1" t="s">
        <v>310</v>
      </c>
      <c r="U95" s="1">
        <v>0</v>
      </c>
      <c r="V95" s="1">
        <v>0</v>
      </c>
      <c r="W95" s="12" t="s">
        <v>104</v>
      </c>
      <c r="X95" s="11">
        <v>0</v>
      </c>
      <c r="Y95" s="1">
        <v>0.33</v>
      </c>
      <c r="Z95" s="1" t="s">
        <v>1739</v>
      </c>
      <c r="AB95" s="1" t="s">
        <v>703</v>
      </c>
    </row>
    <row r="96" spans="1:28" x14ac:dyDescent="0.25">
      <c r="A96" s="22">
        <v>21496</v>
      </c>
      <c r="B96">
        <v>25346</v>
      </c>
      <c r="C96" s="45">
        <v>875</v>
      </c>
      <c r="D96" s="20" t="s">
        <v>309</v>
      </c>
      <c r="E96" s="47">
        <v>6870</v>
      </c>
      <c r="F96" s="1" t="s">
        <v>115</v>
      </c>
      <c r="G96" s="1">
        <v>0</v>
      </c>
      <c r="H96" s="24">
        <v>5.3</v>
      </c>
      <c r="I96" s="1">
        <v>1</v>
      </c>
      <c r="J96" s="1">
        <v>0.55000000000000004</v>
      </c>
      <c r="K96" s="1">
        <v>99</v>
      </c>
      <c r="L96" s="1">
        <v>0</v>
      </c>
      <c r="M96" s="24">
        <v>1.0047240068795011</v>
      </c>
      <c r="N96" s="1">
        <v>1.33</v>
      </c>
      <c r="O96" s="1">
        <v>0.75543158411992561</v>
      </c>
      <c r="P96" s="1">
        <v>0.80098479057658556</v>
      </c>
      <c r="Q96" s="1">
        <v>12484.631565602565</v>
      </c>
      <c r="R96" s="1">
        <v>1.5</v>
      </c>
      <c r="S96" s="9">
        <v>1</v>
      </c>
      <c r="T96" s="1" t="s">
        <v>310</v>
      </c>
      <c r="U96" s="1">
        <v>0</v>
      </c>
      <c r="V96" s="1">
        <v>0</v>
      </c>
      <c r="W96" s="12" t="s">
        <v>104</v>
      </c>
      <c r="X96" s="11">
        <v>0</v>
      </c>
      <c r="Y96" s="1">
        <v>0.33</v>
      </c>
      <c r="Z96" s="1" t="s">
        <v>1739</v>
      </c>
      <c r="AB96" s="1" t="s">
        <v>703</v>
      </c>
    </row>
    <row r="97" spans="1:28" x14ac:dyDescent="0.25">
      <c r="A97" s="22">
        <v>21497</v>
      </c>
      <c r="B97">
        <v>25349</v>
      </c>
      <c r="C97" s="45">
        <v>742</v>
      </c>
      <c r="D97" s="20" t="s">
        <v>309</v>
      </c>
      <c r="E97" s="47">
        <v>9030</v>
      </c>
      <c r="F97" s="1" t="s">
        <v>114</v>
      </c>
      <c r="G97" s="1">
        <v>0</v>
      </c>
      <c r="H97" s="24">
        <v>4.3</v>
      </c>
      <c r="I97" s="1">
        <v>1</v>
      </c>
      <c r="J97" s="1">
        <v>0.55000000000000004</v>
      </c>
      <c r="K97" s="1">
        <v>99</v>
      </c>
      <c r="L97" s="1">
        <v>0</v>
      </c>
      <c r="M97" s="24">
        <v>0.81515343954374619</v>
      </c>
      <c r="N97" s="1">
        <v>1.33</v>
      </c>
      <c r="O97" s="1">
        <v>0.6128973229652227</v>
      </c>
      <c r="P97" s="1">
        <v>0.6089299095599402</v>
      </c>
      <c r="Q97" s="1">
        <v>16422.251301839933</v>
      </c>
      <c r="R97" s="1">
        <v>1.5</v>
      </c>
      <c r="S97" s="9">
        <v>1</v>
      </c>
      <c r="T97" s="1" t="s">
        <v>310</v>
      </c>
      <c r="U97" s="1">
        <v>0</v>
      </c>
      <c r="V97" s="1">
        <v>0</v>
      </c>
      <c r="W97" s="12" t="s">
        <v>104</v>
      </c>
      <c r="X97" s="11">
        <v>0</v>
      </c>
      <c r="Y97" s="1">
        <v>0.33</v>
      </c>
      <c r="Z97" s="1" t="s">
        <v>1739</v>
      </c>
      <c r="AB97" s="1" t="s">
        <v>703</v>
      </c>
    </row>
    <row r="98" spans="1:28" x14ac:dyDescent="0.25">
      <c r="A98" s="22">
        <v>21499</v>
      </c>
      <c r="B98">
        <v>25355</v>
      </c>
      <c r="C98" s="45">
        <v>990</v>
      </c>
      <c r="D98" s="20" t="s">
        <v>309</v>
      </c>
      <c r="E98" s="47">
        <v>25620</v>
      </c>
      <c r="F98" s="1" t="s">
        <v>114</v>
      </c>
      <c r="G98" s="1">
        <v>0</v>
      </c>
      <c r="H98" s="24">
        <v>0.9</v>
      </c>
      <c r="I98" s="1">
        <v>1</v>
      </c>
      <c r="J98" s="1">
        <v>0.55000000000000004</v>
      </c>
      <c r="K98" s="1">
        <v>99</v>
      </c>
      <c r="L98" s="1">
        <v>0</v>
      </c>
      <c r="M98" s="24">
        <v>0.17061351060217947</v>
      </c>
      <c r="N98" s="1">
        <v>1</v>
      </c>
      <c r="O98" s="1">
        <v>0.17061351060217947</v>
      </c>
      <c r="P98" s="1">
        <v>0.21466997283241701</v>
      </c>
      <c r="Q98" s="1">
        <v>46583.133486519517</v>
      </c>
      <c r="R98" s="1">
        <v>1.5</v>
      </c>
      <c r="S98" s="9">
        <v>1</v>
      </c>
      <c r="T98" s="1" t="s">
        <v>310</v>
      </c>
      <c r="U98" s="1">
        <v>0</v>
      </c>
      <c r="V98" s="1">
        <v>0</v>
      </c>
      <c r="W98" s="12" t="s">
        <v>104</v>
      </c>
      <c r="X98" s="11">
        <v>0</v>
      </c>
      <c r="Y98" s="1">
        <v>0.33</v>
      </c>
      <c r="Z98" s="1" t="s">
        <v>1739</v>
      </c>
      <c r="AB98" s="1" t="s">
        <v>703</v>
      </c>
    </row>
    <row r="99" spans="1:28" x14ac:dyDescent="0.25">
      <c r="A99" s="22">
        <v>21501</v>
      </c>
      <c r="B99">
        <v>25361</v>
      </c>
      <c r="C99" s="45">
        <v>940</v>
      </c>
      <c r="D99" s="20" t="s">
        <v>309</v>
      </c>
      <c r="E99" s="47">
        <v>11030</v>
      </c>
      <c r="F99" s="1" t="s">
        <v>115</v>
      </c>
      <c r="G99" s="1">
        <v>0</v>
      </c>
      <c r="H99" s="24">
        <v>2.5</v>
      </c>
      <c r="I99" s="1">
        <v>1</v>
      </c>
      <c r="J99" s="1">
        <v>0.55000000000000004</v>
      </c>
      <c r="K99" s="1">
        <v>99</v>
      </c>
      <c r="L99" s="1">
        <v>0</v>
      </c>
      <c r="M99" s="24">
        <v>0.47392641833938737</v>
      </c>
      <c r="N99" s="1">
        <v>1</v>
      </c>
      <c r="O99" s="1">
        <v>0.47392641833938737</v>
      </c>
      <c r="P99" s="1">
        <v>0.49882057525875295</v>
      </c>
      <c r="Q99" s="1">
        <v>20047.288536189</v>
      </c>
      <c r="R99" s="1">
        <v>1.5</v>
      </c>
      <c r="S99" s="9">
        <v>1</v>
      </c>
      <c r="T99" s="1" t="s">
        <v>310</v>
      </c>
      <c r="U99" s="1">
        <v>0</v>
      </c>
      <c r="V99" s="1">
        <v>0</v>
      </c>
      <c r="W99" s="12" t="s">
        <v>104</v>
      </c>
      <c r="X99" s="11">
        <v>0</v>
      </c>
      <c r="Y99" s="1">
        <v>0.33</v>
      </c>
      <c r="Z99" s="1" t="s">
        <v>1739</v>
      </c>
      <c r="AB99" s="1" t="s">
        <v>703</v>
      </c>
    </row>
    <row r="100" spans="1:28" x14ac:dyDescent="0.25">
      <c r="A100" s="22">
        <v>21501</v>
      </c>
      <c r="B100">
        <v>25361</v>
      </c>
      <c r="C100" s="45">
        <v>1284</v>
      </c>
      <c r="D100" s="20" t="s">
        <v>309</v>
      </c>
      <c r="E100" s="47">
        <v>25920</v>
      </c>
      <c r="F100" s="1" t="s">
        <v>115</v>
      </c>
      <c r="G100" s="1">
        <v>0</v>
      </c>
      <c r="H100" s="24">
        <v>1</v>
      </c>
      <c r="I100" s="1">
        <v>1</v>
      </c>
      <c r="J100" s="1">
        <v>0.55000000000000004</v>
      </c>
      <c r="K100" s="1">
        <v>99</v>
      </c>
      <c r="L100" s="1">
        <v>0</v>
      </c>
      <c r="M100" s="24">
        <v>0.18957056733575495</v>
      </c>
      <c r="N100" s="1">
        <v>1</v>
      </c>
      <c r="O100" s="1">
        <v>0.18957056733575495</v>
      </c>
      <c r="P100" s="1">
        <v>0.21219404383318682</v>
      </c>
      <c r="Q100" s="1">
        <v>47126.676222172151</v>
      </c>
      <c r="R100" s="1">
        <v>1.5</v>
      </c>
      <c r="S100" s="9">
        <v>1</v>
      </c>
      <c r="T100" s="1" t="s">
        <v>310</v>
      </c>
      <c r="U100" s="1">
        <v>0</v>
      </c>
      <c r="V100" s="1">
        <v>0</v>
      </c>
      <c r="W100" s="12" t="s">
        <v>104</v>
      </c>
      <c r="X100" s="11">
        <v>0</v>
      </c>
      <c r="Y100" s="1">
        <v>0.33</v>
      </c>
      <c r="Z100" s="1" t="s">
        <v>1739</v>
      </c>
      <c r="AB100" s="1" t="s">
        <v>703</v>
      </c>
    </row>
    <row r="101" spans="1:28" x14ac:dyDescent="0.25">
      <c r="A101" s="22">
        <v>21501</v>
      </c>
      <c r="B101">
        <v>25361</v>
      </c>
      <c r="C101" s="45">
        <v>1315</v>
      </c>
      <c r="D101" s="20" t="s">
        <v>309</v>
      </c>
      <c r="E101" s="47">
        <v>28630</v>
      </c>
      <c r="F101" s="1" t="s">
        <v>115</v>
      </c>
      <c r="G101" s="1">
        <v>0</v>
      </c>
      <c r="H101" s="24">
        <v>0.9</v>
      </c>
      <c r="I101" s="1">
        <v>1</v>
      </c>
      <c r="J101" s="1">
        <v>0.55000000000000004</v>
      </c>
      <c r="K101" s="1">
        <v>99</v>
      </c>
      <c r="L101" s="1">
        <v>0</v>
      </c>
      <c r="M101" s="24">
        <v>0.17061351060217947</v>
      </c>
      <c r="N101" s="1">
        <v>1</v>
      </c>
      <c r="O101" s="1">
        <v>0.17061351060217947</v>
      </c>
      <c r="P101" s="1">
        <v>0.19213706117045443</v>
      </c>
      <c r="Q101" s="1">
        <v>52046.17963386303</v>
      </c>
      <c r="R101" s="1">
        <v>1.5</v>
      </c>
      <c r="S101" s="9">
        <v>1</v>
      </c>
      <c r="T101" s="1" t="s">
        <v>310</v>
      </c>
      <c r="U101" s="1">
        <v>0</v>
      </c>
      <c r="V101" s="1">
        <v>0</v>
      </c>
      <c r="W101" s="12" t="s">
        <v>104</v>
      </c>
      <c r="X101" s="11">
        <v>0</v>
      </c>
      <c r="Y101" s="1">
        <v>0.33</v>
      </c>
      <c r="Z101" s="1" t="s">
        <v>1739</v>
      </c>
      <c r="AB101" s="1" t="s">
        <v>703</v>
      </c>
    </row>
    <row r="102" spans="1:28" x14ac:dyDescent="0.25">
      <c r="A102" s="22">
        <v>21504</v>
      </c>
      <c r="B102">
        <v>25369</v>
      </c>
      <c r="C102" s="45">
        <v>1095</v>
      </c>
      <c r="D102" s="20" t="s">
        <v>309</v>
      </c>
      <c r="E102" s="47">
        <v>16370</v>
      </c>
      <c r="F102" s="1" t="s">
        <v>115</v>
      </c>
      <c r="G102" s="1">
        <v>0</v>
      </c>
      <c r="H102" s="24">
        <v>1.6</v>
      </c>
      <c r="I102" s="1">
        <v>1</v>
      </c>
      <c r="J102" s="1">
        <v>0.55000000000000004</v>
      </c>
      <c r="K102" s="1">
        <v>99</v>
      </c>
      <c r="L102" s="1">
        <v>0</v>
      </c>
      <c r="M102" s="24">
        <v>0.30331290773720793</v>
      </c>
      <c r="N102" s="1">
        <v>1</v>
      </c>
      <c r="O102" s="1">
        <v>0.30331290773720793</v>
      </c>
      <c r="P102" s="1">
        <v>0.33599568983527417</v>
      </c>
      <c r="Q102" s="1">
        <v>29762.28654868346</v>
      </c>
      <c r="R102" s="1">
        <v>1.5</v>
      </c>
      <c r="S102" s="9">
        <v>1</v>
      </c>
      <c r="T102" s="1" t="s">
        <v>310</v>
      </c>
      <c r="U102" s="1">
        <v>0</v>
      </c>
      <c r="V102" s="1">
        <v>0</v>
      </c>
      <c r="W102" s="12" t="s">
        <v>104</v>
      </c>
      <c r="X102" s="11">
        <v>0</v>
      </c>
      <c r="Y102" s="1">
        <v>0.33</v>
      </c>
      <c r="Z102" s="1" t="s">
        <v>1739</v>
      </c>
      <c r="AB102" s="1" t="s">
        <v>703</v>
      </c>
    </row>
    <row r="103" spans="1:28" x14ac:dyDescent="0.25">
      <c r="A103" s="22">
        <v>21504</v>
      </c>
      <c r="B103">
        <v>25369</v>
      </c>
      <c r="C103" s="45">
        <v>1120</v>
      </c>
      <c r="D103" s="20" t="s">
        <v>309</v>
      </c>
      <c r="E103" s="47">
        <v>16280</v>
      </c>
      <c r="F103" s="1" t="s">
        <v>115</v>
      </c>
      <c r="G103" s="1">
        <v>0</v>
      </c>
      <c r="H103" s="24">
        <v>1.6</v>
      </c>
      <c r="I103" s="1">
        <v>1</v>
      </c>
      <c r="J103" s="1">
        <v>0.55000000000000004</v>
      </c>
      <c r="K103" s="1">
        <v>99</v>
      </c>
      <c r="L103" s="1">
        <v>0</v>
      </c>
      <c r="M103" s="24">
        <v>0.30331290773720793</v>
      </c>
      <c r="N103" s="1">
        <v>1</v>
      </c>
      <c r="O103" s="1">
        <v>0.30331290773720793</v>
      </c>
      <c r="P103" s="1">
        <v>0.33787387779401651</v>
      </c>
      <c r="Q103" s="1">
        <v>29596.842660019018</v>
      </c>
      <c r="R103" s="1">
        <v>1.5</v>
      </c>
      <c r="S103" s="9">
        <v>1</v>
      </c>
      <c r="T103" s="1" t="s">
        <v>310</v>
      </c>
      <c r="U103" s="1">
        <v>0</v>
      </c>
      <c r="V103" s="1">
        <v>0</v>
      </c>
      <c r="W103" s="12" t="s">
        <v>104</v>
      </c>
      <c r="X103" s="11">
        <v>0</v>
      </c>
      <c r="Y103" s="1">
        <v>0.33</v>
      </c>
      <c r="Z103" s="1" t="s">
        <v>1739</v>
      </c>
      <c r="AB103" s="1" t="s">
        <v>703</v>
      </c>
    </row>
    <row r="104" spans="1:28" x14ac:dyDescent="0.25">
      <c r="A104" s="22">
        <v>21519</v>
      </c>
      <c r="B104">
        <v>25412</v>
      </c>
      <c r="C104" s="45">
        <v>1290</v>
      </c>
      <c r="D104" s="20" t="s">
        <v>309</v>
      </c>
      <c r="E104" s="47">
        <v>2800</v>
      </c>
      <c r="F104" s="1" t="s">
        <v>114</v>
      </c>
      <c r="G104" s="1">
        <v>0</v>
      </c>
      <c r="H104" s="24">
        <v>12</v>
      </c>
      <c r="I104" s="1">
        <v>1</v>
      </c>
      <c r="J104" s="1">
        <v>0.55000000000000004</v>
      </c>
      <c r="K104" s="1">
        <v>99</v>
      </c>
      <c r="L104" s="1">
        <v>0</v>
      </c>
      <c r="M104" s="24">
        <v>2.2748468080290594</v>
      </c>
      <c r="N104" s="1">
        <v>1.33</v>
      </c>
      <c r="O104" s="1">
        <v>1.7104111338564356</v>
      </c>
      <c r="P104" s="1">
        <v>1.9611415014338089</v>
      </c>
      <c r="Q104" s="1">
        <v>5099.0711239800421</v>
      </c>
      <c r="R104" s="1">
        <v>1.5</v>
      </c>
      <c r="S104" s="9">
        <v>1</v>
      </c>
      <c r="T104" s="1" t="s">
        <v>310</v>
      </c>
      <c r="U104" s="1">
        <v>0</v>
      </c>
      <c r="V104" s="1">
        <v>0</v>
      </c>
      <c r="W104" s="12" t="s">
        <v>104</v>
      </c>
      <c r="X104" s="11">
        <v>0</v>
      </c>
      <c r="Y104" s="1">
        <v>0.33</v>
      </c>
      <c r="Z104" s="1" t="s">
        <v>1739</v>
      </c>
      <c r="AB104" s="1" t="s">
        <v>703</v>
      </c>
    </row>
    <row r="105" spans="1:28" x14ac:dyDescent="0.25">
      <c r="A105" s="22">
        <v>21530</v>
      </c>
      <c r="B105">
        <v>25443</v>
      </c>
      <c r="C105" s="45">
        <v>1288</v>
      </c>
      <c r="D105" s="20" t="s">
        <v>309</v>
      </c>
      <c r="E105" s="47">
        <v>10870</v>
      </c>
      <c r="F105" s="1" t="s">
        <v>115</v>
      </c>
      <c r="G105" s="1">
        <v>0</v>
      </c>
      <c r="H105" s="24">
        <v>2.2999999999999998</v>
      </c>
      <c r="I105" s="1">
        <v>1</v>
      </c>
      <c r="J105" s="1">
        <v>0.55000000000000004</v>
      </c>
      <c r="K105" s="1">
        <v>99</v>
      </c>
      <c r="L105" s="1">
        <v>0</v>
      </c>
      <c r="M105" s="24">
        <v>0.43601230487223636</v>
      </c>
      <c r="N105" s="1">
        <v>1</v>
      </c>
      <c r="O105" s="1">
        <v>0.43601230487223636</v>
      </c>
      <c r="P105" s="1">
        <v>0.50602309030370529</v>
      </c>
      <c r="Q105" s="1">
        <v>19761.944052786588</v>
      </c>
      <c r="R105" s="1">
        <v>1.5</v>
      </c>
      <c r="S105" s="9">
        <v>1</v>
      </c>
      <c r="T105" s="1" t="s">
        <v>310</v>
      </c>
      <c r="U105" s="1">
        <v>0</v>
      </c>
      <c r="V105" s="1">
        <v>0</v>
      </c>
      <c r="W105" s="12" t="s">
        <v>104</v>
      </c>
      <c r="X105" s="11">
        <v>0</v>
      </c>
      <c r="Y105" s="1">
        <v>0.33</v>
      </c>
      <c r="Z105" s="1" t="s">
        <v>1739</v>
      </c>
      <c r="AB105" s="1" t="s">
        <v>703</v>
      </c>
    </row>
    <row r="106" spans="1:28" x14ac:dyDescent="0.25">
      <c r="A106" s="22">
        <v>21532</v>
      </c>
      <c r="B106">
        <v>25447</v>
      </c>
      <c r="C106" s="45">
        <v>1360</v>
      </c>
      <c r="D106" s="20" t="s">
        <v>309</v>
      </c>
      <c r="E106" s="47">
        <v>11260</v>
      </c>
      <c r="F106" s="1" t="s">
        <v>115</v>
      </c>
      <c r="G106" s="1">
        <v>0</v>
      </c>
      <c r="H106" s="24">
        <v>2.2999999999999998</v>
      </c>
      <c r="I106" s="1">
        <v>1</v>
      </c>
      <c r="J106" s="1">
        <v>0.55000000000000004</v>
      </c>
      <c r="K106" s="1">
        <v>99</v>
      </c>
      <c r="L106" s="1">
        <v>0</v>
      </c>
      <c r="M106" s="24">
        <v>0.43601230487223636</v>
      </c>
      <c r="N106" s="1">
        <v>1</v>
      </c>
      <c r="O106" s="1">
        <v>0.43601230487223636</v>
      </c>
      <c r="P106" s="1">
        <v>0.48844494063792709</v>
      </c>
      <c r="Q106" s="1">
        <v>20473.136617895216</v>
      </c>
      <c r="R106" s="1">
        <v>1.5</v>
      </c>
      <c r="S106" s="9">
        <v>1</v>
      </c>
      <c r="T106" s="1" t="s">
        <v>310</v>
      </c>
      <c r="U106" s="1">
        <v>0</v>
      </c>
      <c r="V106" s="1">
        <v>0</v>
      </c>
      <c r="W106" s="12" t="s">
        <v>104</v>
      </c>
      <c r="X106" s="11">
        <v>0</v>
      </c>
      <c r="Y106" s="1">
        <v>0.33</v>
      </c>
      <c r="Z106" s="1" t="s">
        <v>1739</v>
      </c>
      <c r="AB106" s="1" t="s">
        <v>703</v>
      </c>
    </row>
    <row r="107" spans="1:28" x14ac:dyDescent="0.25">
      <c r="A107" s="22">
        <v>21663</v>
      </c>
      <c r="B107">
        <v>25746</v>
      </c>
      <c r="C107" s="45">
        <v>770</v>
      </c>
      <c r="D107" s="20" t="s">
        <v>309</v>
      </c>
      <c r="E107" s="47">
        <v>7190</v>
      </c>
      <c r="F107" s="1" t="s">
        <v>114</v>
      </c>
      <c r="G107" s="1">
        <v>0</v>
      </c>
      <c r="H107" s="24">
        <v>4</v>
      </c>
      <c r="I107" s="1">
        <v>1</v>
      </c>
      <c r="J107" s="1">
        <v>0.55000000000000004</v>
      </c>
      <c r="K107" s="1">
        <v>99</v>
      </c>
      <c r="L107" s="1">
        <v>0</v>
      </c>
      <c r="M107" s="24">
        <v>0.75828226934301979</v>
      </c>
      <c r="N107" s="1">
        <v>1</v>
      </c>
      <c r="O107" s="1">
        <v>0.75828226934301979</v>
      </c>
      <c r="P107" s="1">
        <v>0.76492249708237514</v>
      </c>
      <c r="Q107" s="1">
        <v>13073.219885861314</v>
      </c>
      <c r="R107" s="1">
        <v>1.5</v>
      </c>
      <c r="S107" s="9">
        <v>1</v>
      </c>
      <c r="T107" s="1" t="s">
        <v>310</v>
      </c>
      <c r="U107" s="1">
        <v>0</v>
      </c>
      <c r="V107" s="1">
        <v>0</v>
      </c>
      <c r="W107" s="12" t="s">
        <v>104</v>
      </c>
      <c r="X107" s="11">
        <v>0</v>
      </c>
      <c r="Y107" s="1">
        <v>0.33</v>
      </c>
      <c r="Z107" s="1" t="s">
        <v>1739</v>
      </c>
      <c r="AB107" s="1" t="s">
        <v>703</v>
      </c>
    </row>
    <row r="108" spans="1:28" x14ac:dyDescent="0.25">
      <c r="A108" s="22">
        <v>21678</v>
      </c>
      <c r="B108">
        <v>25788</v>
      </c>
      <c r="C108" s="45">
        <v>666</v>
      </c>
      <c r="D108" s="20" t="s">
        <v>309</v>
      </c>
      <c r="E108" s="47">
        <v>2810</v>
      </c>
      <c r="F108" s="1" t="s">
        <v>114</v>
      </c>
      <c r="G108" s="1">
        <v>0</v>
      </c>
      <c r="H108" s="24">
        <v>9.6</v>
      </c>
      <c r="I108" s="1">
        <v>1</v>
      </c>
      <c r="J108" s="1">
        <v>0.55000000000000004</v>
      </c>
      <c r="K108" s="1">
        <v>99</v>
      </c>
      <c r="L108" s="1">
        <v>0</v>
      </c>
      <c r="M108" s="24">
        <v>2.0332498496997</v>
      </c>
      <c r="N108" s="1">
        <v>1.33</v>
      </c>
      <c r="O108" s="1">
        <v>1.5287592854884962</v>
      </c>
      <c r="P108" s="1">
        <v>1.9584758411101604</v>
      </c>
      <c r="Q108" s="1">
        <v>5106.011414637368</v>
      </c>
      <c r="R108" s="1">
        <v>1.4</v>
      </c>
      <c r="S108" s="9">
        <v>1</v>
      </c>
      <c r="T108" s="1" t="s">
        <v>310</v>
      </c>
      <c r="U108" s="1">
        <v>0</v>
      </c>
      <c r="V108" s="1">
        <v>0</v>
      </c>
      <c r="W108" s="12" t="s">
        <v>104</v>
      </c>
      <c r="X108" s="11">
        <v>0</v>
      </c>
      <c r="Y108" s="1">
        <v>0.33</v>
      </c>
      <c r="Z108" s="1" t="s">
        <v>1739</v>
      </c>
      <c r="AB108" s="1" t="s">
        <v>703</v>
      </c>
    </row>
    <row r="109" spans="1:28" x14ac:dyDescent="0.25">
      <c r="A109" s="22">
        <v>21678</v>
      </c>
      <c r="B109">
        <v>25788</v>
      </c>
      <c r="C109" s="45">
        <v>750</v>
      </c>
      <c r="D109" s="20" t="s">
        <v>309</v>
      </c>
      <c r="E109" s="47">
        <v>1900</v>
      </c>
      <c r="F109" s="1" t="s">
        <v>114</v>
      </c>
      <c r="G109" s="1">
        <v>0</v>
      </c>
      <c r="H109" s="24">
        <v>20.3</v>
      </c>
      <c r="I109" s="1">
        <v>1</v>
      </c>
      <c r="J109" s="1">
        <v>0.55000000000000004</v>
      </c>
      <c r="K109" s="1">
        <v>99</v>
      </c>
      <c r="L109" s="1">
        <v>0</v>
      </c>
      <c r="M109" s="24">
        <v>3.8482825169158255</v>
      </c>
      <c r="N109" s="1">
        <v>1.33</v>
      </c>
      <c r="O109" s="1">
        <v>2.8934455014404703</v>
      </c>
      <c r="P109" s="1">
        <v>2.8990898295176892</v>
      </c>
      <c r="Q109" s="1">
        <v>3449.3584497392626</v>
      </c>
      <c r="R109" s="1">
        <v>1.5</v>
      </c>
      <c r="S109" s="9">
        <v>1</v>
      </c>
      <c r="T109" s="1" t="s">
        <v>310</v>
      </c>
      <c r="U109" s="1">
        <v>0</v>
      </c>
      <c r="V109" s="1">
        <v>0</v>
      </c>
      <c r="W109" s="12" t="s">
        <v>104</v>
      </c>
      <c r="X109" s="11">
        <v>0</v>
      </c>
      <c r="Y109" s="1">
        <v>0.33</v>
      </c>
      <c r="Z109" s="1" t="s">
        <v>1739</v>
      </c>
      <c r="AB109" s="1" t="s">
        <v>703</v>
      </c>
    </row>
    <row r="110" spans="1:28" x14ac:dyDescent="0.25">
      <c r="A110" s="22">
        <v>21678</v>
      </c>
      <c r="B110">
        <v>25788</v>
      </c>
      <c r="C110" s="45">
        <v>936</v>
      </c>
      <c r="D110" s="20" t="s">
        <v>309</v>
      </c>
      <c r="E110" s="47">
        <v>6810</v>
      </c>
      <c r="F110" s="1" t="s">
        <v>114</v>
      </c>
      <c r="G110" s="1">
        <v>0</v>
      </c>
      <c r="H110" s="24">
        <v>4.0999999999999996</v>
      </c>
      <c r="I110" s="1">
        <v>1</v>
      </c>
      <c r="J110" s="1">
        <v>0.55000000000000004</v>
      </c>
      <c r="K110" s="1">
        <v>99</v>
      </c>
      <c r="L110" s="1">
        <v>0</v>
      </c>
      <c r="M110" s="24">
        <v>0.77723932607659518</v>
      </c>
      <c r="N110" s="1">
        <v>1</v>
      </c>
      <c r="O110" s="1">
        <v>0.77723932607659518</v>
      </c>
      <c r="P110" s="1">
        <v>0.80782871493797059</v>
      </c>
      <c r="Q110" s="1">
        <v>12378.861774884857</v>
      </c>
      <c r="R110" s="1">
        <v>1.5</v>
      </c>
      <c r="S110" s="9">
        <v>1</v>
      </c>
      <c r="T110" s="1" t="s">
        <v>310</v>
      </c>
      <c r="U110" s="1">
        <v>0</v>
      </c>
      <c r="V110" s="1">
        <v>0</v>
      </c>
      <c r="W110" s="12" t="s">
        <v>104</v>
      </c>
      <c r="X110" s="11">
        <v>0</v>
      </c>
      <c r="Y110" s="1">
        <v>0.33</v>
      </c>
      <c r="Z110" s="1" t="s">
        <v>1739</v>
      </c>
      <c r="AB110" s="1" t="s">
        <v>703</v>
      </c>
    </row>
    <row r="111" spans="1:28" x14ac:dyDescent="0.25">
      <c r="A111" s="21">
        <v>21961</v>
      </c>
      <c r="B111">
        <v>26408</v>
      </c>
      <c r="C111" s="45">
        <v>500</v>
      </c>
      <c r="D111" s="20" t="s">
        <v>309</v>
      </c>
      <c r="E111" s="47">
        <v>2740</v>
      </c>
      <c r="F111" s="1" t="s">
        <v>116</v>
      </c>
      <c r="G111" s="1">
        <v>0</v>
      </c>
      <c r="H111" s="24">
        <v>12</v>
      </c>
      <c r="I111" s="1">
        <v>1</v>
      </c>
      <c r="J111" s="1">
        <v>0.5</v>
      </c>
      <c r="K111" s="1">
        <v>99</v>
      </c>
      <c r="L111" s="1">
        <v>0</v>
      </c>
      <c r="M111" s="24">
        <v>2.5415623121246256</v>
      </c>
      <c r="N111" s="1">
        <v>1.33</v>
      </c>
      <c r="O111" s="1">
        <v>1.9109491068606206</v>
      </c>
      <c r="P111" s="1">
        <v>1.8263095332323531</v>
      </c>
      <c r="Q111" s="1">
        <v>5475.5230797602944</v>
      </c>
      <c r="R111" s="1">
        <v>1.4</v>
      </c>
      <c r="S111" s="9">
        <v>1</v>
      </c>
      <c r="T111" s="1" t="s">
        <v>310</v>
      </c>
      <c r="U111" s="1">
        <v>0</v>
      </c>
      <c r="V111" s="1">
        <v>0</v>
      </c>
      <c r="W111" s="12" t="s">
        <v>104</v>
      </c>
      <c r="X111" s="11">
        <v>0</v>
      </c>
      <c r="Y111" s="1">
        <v>0.33</v>
      </c>
      <c r="Z111" s="1" t="s">
        <v>1739</v>
      </c>
      <c r="AB111" s="1" t="s">
        <v>703</v>
      </c>
    </row>
    <row r="112" spans="1:28" x14ac:dyDescent="0.25">
      <c r="A112" s="21">
        <v>21961</v>
      </c>
      <c r="B112">
        <v>26408</v>
      </c>
      <c r="C112" s="45">
        <v>534</v>
      </c>
      <c r="D112" s="20" t="s">
        <v>309</v>
      </c>
      <c r="E112" s="47">
        <v>2550</v>
      </c>
      <c r="F112" s="1" t="s">
        <v>116</v>
      </c>
      <c r="G112" s="1">
        <v>0</v>
      </c>
      <c r="H112" s="24">
        <v>12.8</v>
      </c>
      <c r="I112" s="1">
        <v>1</v>
      </c>
      <c r="J112" s="1">
        <v>0.5</v>
      </c>
      <c r="K112" s="1">
        <v>99</v>
      </c>
      <c r="L112" s="1">
        <v>0</v>
      </c>
      <c r="M112" s="24">
        <v>2.7109997995996005</v>
      </c>
      <c r="N112" s="1">
        <v>1.33</v>
      </c>
      <c r="O112" s="1">
        <v>2.0383457139846617</v>
      </c>
      <c r="P112" s="1">
        <v>1.962513513160304</v>
      </c>
      <c r="Q112" s="1">
        <v>5095.506315213418</v>
      </c>
      <c r="R112" s="1">
        <v>1.4</v>
      </c>
      <c r="S112" s="9">
        <v>1</v>
      </c>
      <c r="T112" s="1" t="s">
        <v>310</v>
      </c>
      <c r="U112" s="1">
        <v>0</v>
      </c>
      <c r="V112" s="1">
        <v>0</v>
      </c>
      <c r="W112" s="12" t="s">
        <v>104</v>
      </c>
      <c r="X112" s="11">
        <v>0</v>
      </c>
      <c r="Y112" s="1">
        <v>0.33</v>
      </c>
      <c r="Z112" s="1" t="s">
        <v>1739</v>
      </c>
      <c r="AB112" s="1" t="s">
        <v>703</v>
      </c>
    </row>
    <row r="113" spans="1:28" x14ac:dyDescent="0.25">
      <c r="A113" s="21">
        <v>21961</v>
      </c>
      <c r="B113">
        <v>26408</v>
      </c>
      <c r="C113" s="45">
        <v>655</v>
      </c>
      <c r="D113" s="20" t="s">
        <v>309</v>
      </c>
      <c r="E113" s="47">
        <v>4780</v>
      </c>
      <c r="F113" s="1" t="s">
        <v>116</v>
      </c>
      <c r="G113" s="1">
        <v>0</v>
      </c>
      <c r="H113" s="24">
        <v>5</v>
      </c>
      <c r="I113" s="1">
        <v>1</v>
      </c>
      <c r="J113" s="1">
        <v>0.5</v>
      </c>
      <c r="K113" s="1">
        <v>99</v>
      </c>
      <c r="L113" s="1">
        <v>0</v>
      </c>
      <c r="M113" s="24">
        <v>1.0589842967185938</v>
      </c>
      <c r="N113" s="1">
        <v>1</v>
      </c>
      <c r="O113" s="1">
        <v>1.0589842967185938</v>
      </c>
      <c r="P113" s="1">
        <v>1.0463040135881048</v>
      </c>
      <c r="Q113" s="1">
        <v>9557.4516298631625</v>
      </c>
      <c r="R113" s="1">
        <v>1.4</v>
      </c>
      <c r="S113" s="9">
        <v>1</v>
      </c>
      <c r="T113" s="1" t="s">
        <v>310</v>
      </c>
      <c r="U113" s="1">
        <v>0</v>
      </c>
      <c r="V113" s="1">
        <v>0</v>
      </c>
      <c r="W113" s="12" t="s">
        <v>104</v>
      </c>
      <c r="X113" s="11">
        <v>0</v>
      </c>
      <c r="Y113" s="1">
        <v>0.33</v>
      </c>
      <c r="Z113" s="1" t="s">
        <v>1739</v>
      </c>
      <c r="AB113" s="1" t="s">
        <v>703</v>
      </c>
    </row>
    <row r="114" spans="1:28" x14ac:dyDescent="0.25">
      <c r="A114" s="21">
        <v>21969</v>
      </c>
      <c r="B114">
        <v>26420</v>
      </c>
      <c r="C114" s="45">
        <v>485</v>
      </c>
      <c r="D114" s="20" t="s">
        <v>309</v>
      </c>
      <c r="E114" s="47">
        <v>6190</v>
      </c>
      <c r="F114" s="1" t="s">
        <v>115</v>
      </c>
      <c r="G114" s="1">
        <v>0</v>
      </c>
      <c r="H114" s="24">
        <v>3.8</v>
      </c>
      <c r="I114" s="1">
        <v>1</v>
      </c>
      <c r="J114" s="1">
        <v>0.5</v>
      </c>
      <c r="K114" s="1">
        <v>99</v>
      </c>
      <c r="L114" s="1">
        <v>0</v>
      </c>
      <c r="M114" s="24">
        <v>0.86393002640709471</v>
      </c>
      <c r="N114" s="1">
        <v>1</v>
      </c>
      <c r="O114" s="1">
        <v>0.86393002640709471</v>
      </c>
      <c r="P114" s="1">
        <v>0.80776726260798348</v>
      </c>
      <c r="Q114" s="1">
        <v>12379.803518792873</v>
      </c>
      <c r="R114" s="1">
        <v>1.3</v>
      </c>
      <c r="S114" s="9">
        <v>1</v>
      </c>
      <c r="T114" s="1" t="s">
        <v>310</v>
      </c>
      <c r="U114" s="1">
        <v>0</v>
      </c>
      <c r="V114" s="1">
        <v>0</v>
      </c>
      <c r="W114" s="12" t="s">
        <v>104</v>
      </c>
      <c r="X114" s="11">
        <v>0</v>
      </c>
      <c r="Y114" s="1">
        <v>0.32</v>
      </c>
      <c r="Z114" s="1" t="s">
        <v>1739</v>
      </c>
      <c r="AB114" s="1" t="s">
        <v>703</v>
      </c>
    </row>
    <row r="115" spans="1:28" x14ac:dyDescent="0.25">
      <c r="A115" s="21">
        <v>21969</v>
      </c>
      <c r="B115">
        <v>26420</v>
      </c>
      <c r="C115" s="45">
        <v>568</v>
      </c>
      <c r="D115" s="20" t="s">
        <v>309</v>
      </c>
      <c r="E115" s="47">
        <v>7720</v>
      </c>
      <c r="F115" s="1" t="s">
        <v>115</v>
      </c>
      <c r="G115" s="1">
        <v>0</v>
      </c>
      <c r="H115" s="24">
        <v>3</v>
      </c>
      <c r="I115" s="1">
        <v>1</v>
      </c>
      <c r="J115" s="1">
        <v>0.5</v>
      </c>
      <c r="K115" s="1">
        <v>99</v>
      </c>
      <c r="L115" s="1">
        <v>0</v>
      </c>
      <c r="M115" s="24">
        <v>0.68205002084770638</v>
      </c>
      <c r="N115" s="1">
        <v>1</v>
      </c>
      <c r="O115" s="1">
        <v>0.68205002084770638</v>
      </c>
      <c r="P115" s="1">
        <v>0.6475674642957252</v>
      </c>
      <c r="Q115" s="1">
        <v>15442.406469379523</v>
      </c>
      <c r="R115" s="1">
        <v>1.3</v>
      </c>
      <c r="S115" s="9">
        <v>1</v>
      </c>
      <c r="T115" s="1" t="s">
        <v>310</v>
      </c>
      <c r="U115" s="1">
        <v>0</v>
      </c>
      <c r="V115" s="1">
        <v>0</v>
      </c>
      <c r="W115" s="12" t="s">
        <v>104</v>
      </c>
      <c r="X115" s="11">
        <v>0</v>
      </c>
      <c r="Y115" s="1">
        <v>0.32</v>
      </c>
      <c r="Z115" s="1" t="s">
        <v>1739</v>
      </c>
      <c r="AB115" s="1" t="s">
        <v>703</v>
      </c>
    </row>
    <row r="116" spans="1:28" x14ac:dyDescent="0.25">
      <c r="A116" s="21">
        <v>21969</v>
      </c>
      <c r="B116">
        <v>26420</v>
      </c>
      <c r="C116" s="45">
        <v>677</v>
      </c>
      <c r="D116" s="20" t="s">
        <v>309</v>
      </c>
      <c r="E116" s="47">
        <v>8730</v>
      </c>
      <c r="F116" s="1" t="s">
        <v>115</v>
      </c>
      <c r="G116" s="1">
        <v>0</v>
      </c>
      <c r="H116" s="24">
        <v>2.6</v>
      </c>
      <c r="I116" s="1">
        <v>1</v>
      </c>
      <c r="J116" s="1">
        <v>0.5</v>
      </c>
      <c r="K116" s="1">
        <v>99</v>
      </c>
      <c r="L116" s="1">
        <v>0</v>
      </c>
      <c r="M116" s="24">
        <v>0.59111001806801222</v>
      </c>
      <c r="N116" s="1">
        <v>1</v>
      </c>
      <c r="O116" s="1">
        <v>0.59111001806801222</v>
      </c>
      <c r="P116" s="1">
        <v>0.57244329993776277</v>
      </c>
      <c r="Q116" s="1">
        <v>17468.979025673321</v>
      </c>
      <c r="R116" s="1">
        <v>1.3</v>
      </c>
      <c r="S116" s="9">
        <v>1</v>
      </c>
      <c r="T116" s="1" t="s">
        <v>310</v>
      </c>
      <c r="U116" s="1">
        <v>0</v>
      </c>
      <c r="V116" s="1">
        <v>0</v>
      </c>
      <c r="W116" s="12" t="s">
        <v>104</v>
      </c>
      <c r="X116" s="11">
        <v>0</v>
      </c>
      <c r="Y116" s="1">
        <v>0.32</v>
      </c>
      <c r="Z116" s="1" t="s">
        <v>1739</v>
      </c>
      <c r="AB116" s="1" t="s">
        <v>703</v>
      </c>
    </row>
    <row r="117" spans="1:28" x14ac:dyDescent="0.25">
      <c r="A117" s="21">
        <v>21978</v>
      </c>
      <c r="B117">
        <v>26437</v>
      </c>
      <c r="C117" s="45">
        <v>368</v>
      </c>
      <c r="D117" s="20" t="s">
        <v>309</v>
      </c>
      <c r="E117" s="47">
        <v>3530</v>
      </c>
      <c r="F117" s="1" t="s">
        <v>109</v>
      </c>
      <c r="G117" s="1">
        <v>0</v>
      </c>
      <c r="H117" s="24">
        <v>6.8</v>
      </c>
      <c r="I117" s="1">
        <v>1</v>
      </c>
      <c r="J117" s="1">
        <v>0.5</v>
      </c>
      <c r="K117" s="1">
        <v>99</v>
      </c>
      <c r="L117" s="1">
        <v>0</v>
      </c>
      <c r="M117" s="24">
        <v>1.5459800472548011</v>
      </c>
      <c r="N117" s="1">
        <v>1</v>
      </c>
      <c r="O117" s="1">
        <v>1.5459800472548011</v>
      </c>
      <c r="P117" s="1">
        <v>1.4163923679078172</v>
      </c>
      <c r="Q117" s="1">
        <v>7060.1905422373948</v>
      </c>
      <c r="R117" s="1">
        <v>1.3</v>
      </c>
      <c r="S117" s="9">
        <v>1</v>
      </c>
      <c r="T117" s="1" t="s">
        <v>310</v>
      </c>
      <c r="U117" s="1">
        <v>0</v>
      </c>
      <c r="V117" s="1">
        <v>0</v>
      </c>
      <c r="W117" s="12" t="s">
        <v>104</v>
      </c>
      <c r="X117" s="11">
        <v>0</v>
      </c>
      <c r="Y117" s="1">
        <v>0.32</v>
      </c>
      <c r="Z117" s="1" t="s">
        <v>1739</v>
      </c>
      <c r="AB117" s="1" t="s">
        <v>703</v>
      </c>
    </row>
    <row r="118" spans="1:28" x14ac:dyDescent="0.25">
      <c r="A118" s="21">
        <v>21978</v>
      </c>
      <c r="B118">
        <v>26437</v>
      </c>
      <c r="C118" s="45">
        <v>435</v>
      </c>
      <c r="D118" s="20" t="s">
        <v>309</v>
      </c>
      <c r="E118" s="47">
        <v>4230</v>
      </c>
      <c r="F118" s="1" t="s">
        <v>109</v>
      </c>
      <c r="G118" s="1">
        <v>0</v>
      </c>
      <c r="H118" s="24">
        <v>5.6</v>
      </c>
      <c r="I118" s="1">
        <v>1</v>
      </c>
      <c r="J118" s="1">
        <v>0.5</v>
      </c>
      <c r="K118" s="1">
        <v>99</v>
      </c>
      <c r="L118" s="1">
        <v>0</v>
      </c>
      <c r="M118" s="24">
        <v>1.2731600389157185</v>
      </c>
      <c r="N118" s="1">
        <v>1</v>
      </c>
      <c r="O118" s="1">
        <v>1.2731600389157185</v>
      </c>
      <c r="P118" s="1">
        <v>1.1817571408215966</v>
      </c>
      <c r="Q118" s="1">
        <v>8461.9755232007064</v>
      </c>
      <c r="R118" s="1">
        <v>1.3</v>
      </c>
      <c r="S118" s="9">
        <v>1</v>
      </c>
      <c r="T118" s="1" t="s">
        <v>310</v>
      </c>
      <c r="U118" s="1">
        <v>0</v>
      </c>
      <c r="V118" s="1">
        <v>0</v>
      </c>
      <c r="W118" s="12" t="s">
        <v>104</v>
      </c>
      <c r="X118" s="11">
        <v>0</v>
      </c>
      <c r="Y118" s="1">
        <v>0.32</v>
      </c>
      <c r="Z118" s="1" t="s">
        <v>1739</v>
      </c>
      <c r="AB118" s="1" t="s">
        <v>703</v>
      </c>
    </row>
    <row r="119" spans="1:28" x14ac:dyDescent="0.25">
      <c r="A119" s="21">
        <v>21978</v>
      </c>
      <c r="B119">
        <v>26437</v>
      </c>
      <c r="C119" s="45">
        <v>494</v>
      </c>
      <c r="D119" s="20" t="s">
        <v>309</v>
      </c>
      <c r="E119" s="47">
        <v>6160</v>
      </c>
      <c r="F119" s="1" t="s">
        <v>109</v>
      </c>
      <c r="G119" s="1">
        <v>0</v>
      </c>
      <c r="H119" s="24">
        <v>3.8</v>
      </c>
      <c r="I119" s="1">
        <v>1</v>
      </c>
      <c r="J119" s="1">
        <v>0.5</v>
      </c>
      <c r="K119" s="1">
        <v>99</v>
      </c>
      <c r="L119" s="1">
        <v>0</v>
      </c>
      <c r="M119" s="24">
        <v>0.86393002640709471</v>
      </c>
      <c r="N119" s="1">
        <v>1</v>
      </c>
      <c r="O119" s="1">
        <v>0.86393002640709471</v>
      </c>
      <c r="P119" s="1">
        <v>0.8110588954976814</v>
      </c>
      <c r="Q119" s="1">
        <v>12329.560843869183</v>
      </c>
      <c r="R119" s="1">
        <v>1.3</v>
      </c>
      <c r="S119" s="9">
        <v>1</v>
      </c>
      <c r="T119" s="1" t="s">
        <v>310</v>
      </c>
      <c r="U119" s="1">
        <v>0</v>
      </c>
      <c r="V119" s="1">
        <v>0</v>
      </c>
      <c r="W119" s="12" t="s">
        <v>104</v>
      </c>
      <c r="X119" s="11">
        <v>0</v>
      </c>
      <c r="Y119" s="1">
        <v>0.32</v>
      </c>
      <c r="Z119" s="1" t="s">
        <v>1739</v>
      </c>
      <c r="AB119" s="1" t="s">
        <v>703</v>
      </c>
    </row>
    <row r="120" spans="1:28" x14ac:dyDescent="0.25">
      <c r="A120" s="21">
        <v>21978</v>
      </c>
      <c r="B120">
        <v>26437</v>
      </c>
      <c r="C120" s="45">
        <v>530</v>
      </c>
      <c r="D120" s="20" t="s">
        <v>309</v>
      </c>
      <c r="E120" s="47">
        <v>6650</v>
      </c>
      <c r="F120" s="1" t="s">
        <v>109</v>
      </c>
      <c r="G120" s="1">
        <v>0</v>
      </c>
      <c r="H120" s="24">
        <v>3.5</v>
      </c>
      <c r="I120" s="1">
        <v>1</v>
      </c>
      <c r="J120" s="1">
        <v>0.5</v>
      </c>
      <c r="K120" s="1">
        <v>99</v>
      </c>
      <c r="L120" s="1">
        <v>0</v>
      </c>
      <c r="M120" s="24">
        <v>0.79572502432232417</v>
      </c>
      <c r="N120" s="1">
        <v>1</v>
      </c>
      <c r="O120" s="1">
        <v>0.79572502432232417</v>
      </c>
      <c r="P120" s="1">
        <v>0.75217148622985097</v>
      </c>
      <c r="Q120" s="1">
        <v>13294.840582329876</v>
      </c>
      <c r="R120" s="1">
        <v>1.3</v>
      </c>
      <c r="S120" s="9">
        <v>1</v>
      </c>
      <c r="T120" s="1" t="s">
        <v>310</v>
      </c>
      <c r="U120" s="1">
        <v>0</v>
      </c>
      <c r="V120" s="1">
        <v>0</v>
      </c>
      <c r="W120" s="12" t="s">
        <v>104</v>
      </c>
      <c r="X120" s="11">
        <v>0</v>
      </c>
      <c r="Y120" s="1">
        <v>0.32</v>
      </c>
      <c r="Z120" s="1" t="s">
        <v>1739</v>
      </c>
      <c r="AB120" s="1" t="s">
        <v>703</v>
      </c>
    </row>
    <row r="121" spans="1:28" x14ac:dyDescent="0.25">
      <c r="A121" s="21">
        <v>21986</v>
      </c>
      <c r="B121">
        <v>26451</v>
      </c>
      <c r="C121" s="45">
        <v>275</v>
      </c>
      <c r="D121" s="20" t="s">
        <v>309</v>
      </c>
      <c r="E121" s="47">
        <v>2880</v>
      </c>
      <c r="F121" s="1" t="s">
        <v>116</v>
      </c>
      <c r="G121" s="1">
        <v>0</v>
      </c>
      <c r="H121" s="24">
        <v>9</v>
      </c>
      <c r="I121" s="1">
        <v>1</v>
      </c>
      <c r="J121" s="1">
        <v>0.5</v>
      </c>
      <c r="K121" s="1">
        <v>99</v>
      </c>
      <c r="L121" s="1">
        <v>0</v>
      </c>
      <c r="M121" s="24">
        <v>1.906171734093469</v>
      </c>
      <c r="N121" s="1">
        <v>1</v>
      </c>
      <c r="O121" s="1">
        <v>1.906171734093469</v>
      </c>
      <c r="P121" s="1">
        <v>1.7352773000701422</v>
      </c>
      <c r="Q121" s="1">
        <v>5762.7677141836557</v>
      </c>
      <c r="R121" s="1">
        <v>1.4</v>
      </c>
      <c r="S121" s="9">
        <v>1</v>
      </c>
      <c r="T121" s="1" t="s">
        <v>310</v>
      </c>
      <c r="U121" s="1">
        <v>0</v>
      </c>
      <c r="V121" s="1">
        <v>0</v>
      </c>
      <c r="W121" s="12" t="s">
        <v>104</v>
      </c>
      <c r="X121" s="11">
        <v>0</v>
      </c>
      <c r="Y121" s="1">
        <v>0.33</v>
      </c>
      <c r="Z121" s="1" t="s">
        <v>1739</v>
      </c>
      <c r="AB121" s="1" t="s">
        <v>703</v>
      </c>
    </row>
    <row r="122" spans="1:28" x14ac:dyDescent="0.25">
      <c r="A122" s="21">
        <v>21986</v>
      </c>
      <c r="B122">
        <v>26451</v>
      </c>
      <c r="C122" s="45">
        <v>390</v>
      </c>
      <c r="D122" s="20" t="s">
        <v>309</v>
      </c>
      <c r="E122" s="47">
        <v>3040</v>
      </c>
      <c r="F122" s="1" t="s">
        <v>116</v>
      </c>
      <c r="G122" s="1">
        <v>0</v>
      </c>
      <c r="H122" s="24">
        <v>8.3000000000000007</v>
      </c>
      <c r="I122" s="1">
        <v>1</v>
      </c>
      <c r="J122" s="1">
        <v>0.5</v>
      </c>
      <c r="K122" s="1">
        <v>99</v>
      </c>
      <c r="L122" s="1">
        <v>0</v>
      </c>
      <c r="M122" s="24">
        <v>1.7579139325528661</v>
      </c>
      <c r="N122" s="1">
        <v>1</v>
      </c>
      <c r="O122" s="1">
        <v>1.7579139325528661</v>
      </c>
      <c r="P122" s="1">
        <v>1.6436415291483377</v>
      </c>
      <c r="Q122" s="1">
        <v>6084.0516759037828</v>
      </c>
      <c r="R122" s="1">
        <v>1.4</v>
      </c>
      <c r="S122" s="9">
        <v>1</v>
      </c>
      <c r="T122" s="1" t="s">
        <v>310</v>
      </c>
      <c r="U122" s="1">
        <v>0</v>
      </c>
      <c r="V122" s="1">
        <v>0</v>
      </c>
      <c r="W122" s="12" t="s">
        <v>104</v>
      </c>
      <c r="X122" s="11">
        <v>0</v>
      </c>
      <c r="Y122" s="1">
        <v>0.33</v>
      </c>
      <c r="Z122" s="1" t="s">
        <v>1739</v>
      </c>
      <c r="AB122" s="1" t="s">
        <v>703</v>
      </c>
    </row>
    <row r="123" spans="1:28" x14ac:dyDescent="0.25">
      <c r="A123" s="21">
        <v>21988</v>
      </c>
      <c r="B123">
        <v>26454</v>
      </c>
      <c r="C123" s="45">
        <v>215</v>
      </c>
      <c r="D123" s="20" t="s">
        <v>309</v>
      </c>
      <c r="E123" s="47">
        <v>2990</v>
      </c>
      <c r="F123" s="1" t="s">
        <v>116</v>
      </c>
      <c r="G123" s="1">
        <v>0</v>
      </c>
      <c r="H123" s="24">
        <v>11</v>
      </c>
      <c r="I123" s="1">
        <v>1</v>
      </c>
      <c r="J123" s="1">
        <v>0.5</v>
      </c>
      <c r="K123" s="1">
        <v>99</v>
      </c>
      <c r="L123" s="1">
        <v>0</v>
      </c>
      <c r="M123" s="24">
        <v>2.5008500764415902</v>
      </c>
      <c r="N123" s="1">
        <v>1.33</v>
      </c>
      <c r="O123" s="1">
        <v>1.8803384033395414</v>
      </c>
      <c r="P123" s="1">
        <v>1.6739547693765064</v>
      </c>
      <c r="Q123" s="1">
        <v>5973.8770622366783</v>
      </c>
      <c r="R123" s="1">
        <v>1.3</v>
      </c>
      <c r="S123" s="9">
        <v>1</v>
      </c>
      <c r="T123" s="1" t="s">
        <v>310</v>
      </c>
      <c r="U123" s="1">
        <v>0</v>
      </c>
      <c r="V123" s="1">
        <v>0</v>
      </c>
      <c r="W123" s="12" t="s">
        <v>104</v>
      </c>
      <c r="X123" s="11">
        <v>0</v>
      </c>
      <c r="Y123" s="1">
        <v>0.32</v>
      </c>
      <c r="Z123" s="1" t="s">
        <v>1739</v>
      </c>
      <c r="AB123" s="1" t="s">
        <v>703</v>
      </c>
    </row>
    <row r="124" spans="1:28" x14ac:dyDescent="0.25">
      <c r="A124" s="21">
        <v>21988</v>
      </c>
      <c r="B124">
        <v>26454</v>
      </c>
      <c r="C124" s="45">
        <v>425</v>
      </c>
      <c r="D124" s="20" t="s">
        <v>309</v>
      </c>
      <c r="E124" s="47">
        <v>4740</v>
      </c>
      <c r="F124" s="1" t="s">
        <v>116</v>
      </c>
      <c r="G124" s="1">
        <v>0</v>
      </c>
      <c r="H124" s="24">
        <v>5</v>
      </c>
      <c r="I124" s="1">
        <v>1</v>
      </c>
      <c r="J124" s="1">
        <v>0.5</v>
      </c>
      <c r="K124" s="1">
        <v>99</v>
      </c>
      <c r="L124" s="1">
        <v>0</v>
      </c>
      <c r="M124" s="24">
        <v>1.1367500347461772</v>
      </c>
      <c r="N124" s="1">
        <v>1</v>
      </c>
      <c r="O124" s="1">
        <v>1.1367500347461772</v>
      </c>
      <c r="P124" s="1">
        <v>1.0551707696429564</v>
      </c>
      <c r="Q124" s="1">
        <v>9477.1389501092344</v>
      </c>
      <c r="R124" s="1">
        <v>1.3</v>
      </c>
      <c r="S124" s="9">
        <v>1</v>
      </c>
      <c r="T124" s="1" t="s">
        <v>310</v>
      </c>
      <c r="U124" s="1">
        <v>0</v>
      </c>
      <c r="V124" s="1">
        <v>0</v>
      </c>
      <c r="W124" s="12" t="s">
        <v>104</v>
      </c>
      <c r="X124" s="11">
        <v>0</v>
      </c>
      <c r="Y124" s="1">
        <v>0.32</v>
      </c>
      <c r="Z124" s="1" t="s">
        <v>1739</v>
      </c>
      <c r="AB124" s="1" t="s">
        <v>703</v>
      </c>
    </row>
    <row r="125" spans="1:28" x14ac:dyDescent="0.25">
      <c r="A125" s="21">
        <v>21991</v>
      </c>
      <c r="B125">
        <v>26460</v>
      </c>
      <c r="C125" s="45">
        <v>410</v>
      </c>
      <c r="D125" s="20" t="s">
        <v>309</v>
      </c>
      <c r="E125" s="47">
        <v>3160</v>
      </c>
      <c r="F125" s="1" t="s">
        <v>116</v>
      </c>
      <c r="G125" s="1">
        <v>0</v>
      </c>
      <c r="H125" s="24">
        <v>8</v>
      </c>
      <c r="I125" s="1">
        <v>1</v>
      </c>
      <c r="J125" s="1">
        <v>0.5</v>
      </c>
      <c r="K125" s="1">
        <v>99</v>
      </c>
      <c r="L125" s="1">
        <v>0</v>
      </c>
      <c r="M125" s="24">
        <v>1.6943748747497502</v>
      </c>
      <c r="N125" s="1">
        <v>1</v>
      </c>
      <c r="O125" s="1">
        <v>1.6943748747497502</v>
      </c>
      <c r="P125" s="1">
        <v>1.5839227280860952</v>
      </c>
      <c r="Q125" s="1">
        <v>6313.4393002134148</v>
      </c>
      <c r="R125" s="1">
        <v>1.4</v>
      </c>
      <c r="S125" s="9">
        <v>1</v>
      </c>
      <c r="T125" s="1" t="s">
        <v>310</v>
      </c>
      <c r="U125" s="1">
        <v>0</v>
      </c>
      <c r="V125" s="1">
        <v>0</v>
      </c>
      <c r="W125" s="12" t="s">
        <v>104</v>
      </c>
      <c r="X125" s="11">
        <v>0</v>
      </c>
      <c r="Y125" s="1">
        <v>0.33</v>
      </c>
      <c r="Z125" s="1" t="s">
        <v>1739</v>
      </c>
      <c r="AB125" s="1" t="s">
        <v>703</v>
      </c>
    </row>
    <row r="126" spans="1:28" x14ac:dyDescent="0.25">
      <c r="A126" s="21">
        <v>21991</v>
      </c>
      <c r="B126">
        <v>26460</v>
      </c>
      <c r="C126" s="45">
        <v>510</v>
      </c>
      <c r="D126" s="20" t="s">
        <v>309</v>
      </c>
      <c r="E126" s="47">
        <v>4940</v>
      </c>
      <c r="F126" s="1" t="s">
        <v>116</v>
      </c>
      <c r="G126" s="1">
        <v>0</v>
      </c>
      <c r="H126" s="24">
        <v>5</v>
      </c>
      <c r="I126" s="1">
        <v>1</v>
      </c>
      <c r="J126" s="1">
        <v>0.5</v>
      </c>
      <c r="K126" s="1">
        <v>99</v>
      </c>
      <c r="L126" s="1">
        <v>0</v>
      </c>
      <c r="M126" s="24">
        <v>1.0589842967185938</v>
      </c>
      <c r="N126" s="1">
        <v>1</v>
      </c>
      <c r="O126" s="1">
        <v>1.0589842967185938</v>
      </c>
      <c r="P126" s="1">
        <v>1.0113624011300568</v>
      </c>
      <c r="Q126" s="1">
        <v>9887.6525257676094</v>
      </c>
      <c r="R126" s="1">
        <v>1.4</v>
      </c>
      <c r="S126" s="9">
        <v>1</v>
      </c>
      <c r="T126" s="1" t="s">
        <v>310</v>
      </c>
      <c r="U126" s="1">
        <v>0</v>
      </c>
      <c r="V126" s="1">
        <v>0</v>
      </c>
      <c r="W126" s="12" t="s">
        <v>104</v>
      </c>
      <c r="X126" s="11">
        <v>0</v>
      </c>
      <c r="Y126" s="1">
        <v>0.33</v>
      </c>
      <c r="Z126" s="1" t="s">
        <v>1739</v>
      </c>
      <c r="AB126" s="1" t="s">
        <v>703</v>
      </c>
    </row>
    <row r="127" spans="1:28" x14ac:dyDescent="0.25">
      <c r="A127" s="21">
        <v>21995</v>
      </c>
      <c r="B127">
        <v>26466</v>
      </c>
      <c r="C127" s="45">
        <v>480</v>
      </c>
      <c r="D127" s="20" t="s">
        <v>309</v>
      </c>
      <c r="E127" s="47">
        <v>2920</v>
      </c>
      <c r="F127" s="1" t="s">
        <v>116</v>
      </c>
      <c r="G127" s="1">
        <v>0</v>
      </c>
      <c r="H127" s="24">
        <v>8.5</v>
      </c>
      <c r="I127" s="1">
        <v>1</v>
      </c>
      <c r="J127" s="1">
        <v>0.5</v>
      </c>
      <c r="K127" s="1">
        <v>99</v>
      </c>
      <c r="L127" s="1">
        <v>0</v>
      </c>
      <c r="M127" s="24">
        <v>1.8002733044216097</v>
      </c>
      <c r="N127" s="1">
        <v>1</v>
      </c>
      <c r="O127" s="1">
        <v>1.8002733044216097</v>
      </c>
      <c r="P127" s="1">
        <v>1.710342502559753</v>
      </c>
      <c r="Q127" s="1">
        <v>5846.7821416082934</v>
      </c>
      <c r="R127" s="1">
        <v>1.4</v>
      </c>
      <c r="S127" s="9">
        <v>1</v>
      </c>
      <c r="T127" s="1" t="s">
        <v>310</v>
      </c>
      <c r="U127" s="1">
        <v>0</v>
      </c>
      <c r="V127" s="1">
        <v>0</v>
      </c>
      <c r="W127" s="12" t="s">
        <v>104</v>
      </c>
      <c r="X127" s="11">
        <v>0</v>
      </c>
      <c r="Y127" s="1">
        <v>0.33</v>
      </c>
      <c r="Z127" s="1" t="s">
        <v>1739</v>
      </c>
      <c r="AB127" s="1" t="s">
        <v>703</v>
      </c>
    </row>
    <row r="128" spans="1:28" x14ac:dyDescent="0.25">
      <c r="A128" s="21">
        <v>22001</v>
      </c>
      <c r="B128">
        <v>26475</v>
      </c>
      <c r="C128" s="45">
        <v>335</v>
      </c>
      <c r="D128" s="20" t="s">
        <v>309</v>
      </c>
      <c r="E128" s="47">
        <v>2900</v>
      </c>
      <c r="F128" s="1" t="s">
        <v>116</v>
      </c>
      <c r="G128" s="1">
        <v>0</v>
      </c>
      <c r="H128" s="24">
        <v>9</v>
      </c>
      <c r="I128" s="1">
        <v>1</v>
      </c>
      <c r="J128" s="1">
        <v>0.5</v>
      </c>
      <c r="K128" s="1">
        <v>99</v>
      </c>
      <c r="L128" s="1">
        <v>0</v>
      </c>
      <c r="M128" s="24">
        <v>1.906171734093469</v>
      </c>
      <c r="N128" s="1">
        <v>1</v>
      </c>
      <c r="O128" s="1">
        <v>1.906171734093469</v>
      </c>
      <c r="P128" s="1">
        <v>1.722877620551992</v>
      </c>
      <c r="Q128" s="1">
        <v>5804.2427858550418</v>
      </c>
      <c r="R128" s="1">
        <v>1.4</v>
      </c>
      <c r="S128" s="9">
        <v>1</v>
      </c>
      <c r="T128" s="1" t="s">
        <v>310</v>
      </c>
      <c r="U128" s="1">
        <v>0</v>
      </c>
      <c r="V128" s="1">
        <v>0</v>
      </c>
      <c r="W128" s="12" t="s">
        <v>104</v>
      </c>
      <c r="X128" s="11">
        <v>0</v>
      </c>
      <c r="Y128" s="1">
        <v>0.33</v>
      </c>
      <c r="Z128" s="1" t="s">
        <v>1739</v>
      </c>
      <c r="AB128" s="1" t="s">
        <v>703</v>
      </c>
    </row>
    <row r="129" spans="1:28" x14ac:dyDescent="0.25">
      <c r="A129" s="21">
        <v>22004</v>
      </c>
      <c r="B129">
        <v>26481</v>
      </c>
      <c r="C129" s="45">
        <v>323</v>
      </c>
      <c r="D129" s="20" t="s">
        <v>309</v>
      </c>
      <c r="E129" s="47">
        <v>960</v>
      </c>
      <c r="F129" s="1" t="s">
        <v>114</v>
      </c>
      <c r="G129" s="1">
        <v>0</v>
      </c>
      <c r="H129" s="24">
        <v>33.6</v>
      </c>
      <c r="I129" s="1">
        <v>1</v>
      </c>
      <c r="J129" s="1">
        <v>0.5</v>
      </c>
      <c r="K129" s="1">
        <v>99</v>
      </c>
      <c r="L129" s="1">
        <v>0</v>
      </c>
      <c r="M129" s="24">
        <v>7.6389602334943119</v>
      </c>
      <c r="N129" s="1">
        <v>1.33</v>
      </c>
      <c r="O129" s="1">
        <v>5.7435791229280539</v>
      </c>
      <c r="P129" s="1">
        <v>5.2145979482379037</v>
      </c>
      <c r="Q129" s="1">
        <v>1917.6933867699543</v>
      </c>
      <c r="R129" s="1">
        <v>1.3</v>
      </c>
      <c r="S129" s="9">
        <v>1</v>
      </c>
      <c r="T129" s="1" t="s">
        <v>310</v>
      </c>
      <c r="U129" s="1">
        <v>0</v>
      </c>
      <c r="V129" s="1">
        <v>0</v>
      </c>
      <c r="W129" s="12" t="s">
        <v>104</v>
      </c>
      <c r="X129" s="11">
        <v>0</v>
      </c>
      <c r="Y129" s="1">
        <v>0.32</v>
      </c>
      <c r="Z129" s="1" t="s">
        <v>1739</v>
      </c>
      <c r="AB129" s="1" t="s">
        <v>703</v>
      </c>
    </row>
    <row r="130" spans="1:28" x14ac:dyDescent="0.25">
      <c r="A130" s="21">
        <v>22004</v>
      </c>
      <c r="B130">
        <v>26481</v>
      </c>
      <c r="C130" s="45">
        <v>520</v>
      </c>
      <c r="D130" s="20" t="s">
        <v>309</v>
      </c>
      <c r="E130" s="47">
        <v>6870</v>
      </c>
      <c r="F130" s="1" t="s">
        <v>114</v>
      </c>
      <c r="G130" s="1">
        <v>0</v>
      </c>
      <c r="H130" s="24">
        <v>3.4</v>
      </c>
      <c r="I130" s="1">
        <v>1</v>
      </c>
      <c r="J130" s="1">
        <v>0.5</v>
      </c>
      <c r="K130" s="1">
        <v>99</v>
      </c>
      <c r="L130" s="1">
        <v>0</v>
      </c>
      <c r="M130" s="24">
        <v>0.77299002362740055</v>
      </c>
      <c r="N130" s="1">
        <v>1</v>
      </c>
      <c r="O130" s="1">
        <v>0.77299002362740055</v>
      </c>
      <c r="P130" s="1">
        <v>0.72752374666334085</v>
      </c>
      <c r="Q130" s="1">
        <v>13745.255802113998</v>
      </c>
      <c r="R130" s="1">
        <v>1.3</v>
      </c>
      <c r="S130" s="9">
        <v>1</v>
      </c>
      <c r="T130" s="1" t="s">
        <v>310</v>
      </c>
      <c r="U130" s="1">
        <v>0</v>
      </c>
      <c r="V130" s="1">
        <v>0</v>
      </c>
      <c r="W130" s="12" t="s">
        <v>104</v>
      </c>
      <c r="X130" s="11">
        <v>0</v>
      </c>
      <c r="Y130" s="1">
        <v>0.32</v>
      </c>
      <c r="Z130" s="1" t="s">
        <v>1739</v>
      </c>
      <c r="AB130" s="1" t="s">
        <v>703</v>
      </c>
    </row>
    <row r="131" spans="1:28" x14ac:dyDescent="0.25">
      <c r="A131" s="21">
        <v>22007</v>
      </c>
      <c r="B131">
        <v>26486</v>
      </c>
      <c r="C131" s="45">
        <v>356</v>
      </c>
      <c r="D131" s="20" t="s">
        <v>309</v>
      </c>
      <c r="E131" s="47">
        <v>750</v>
      </c>
      <c r="F131" s="1" t="s">
        <v>114</v>
      </c>
      <c r="G131" s="1">
        <v>0</v>
      </c>
      <c r="H131" s="24">
        <v>42.6</v>
      </c>
      <c r="I131" s="1">
        <v>1</v>
      </c>
      <c r="J131" s="1">
        <v>0.5</v>
      </c>
      <c r="K131" s="1">
        <v>99</v>
      </c>
      <c r="L131" s="1">
        <v>0</v>
      </c>
      <c r="M131" s="24">
        <v>9.6851102960374309</v>
      </c>
      <c r="N131" s="1">
        <v>1.33</v>
      </c>
      <c r="O131" s="1">
        <v>7.2820378165694963</v>
      </c>
      <c r="P131" s="1">
        <v>6.6857035400114091</v>
      </c>
      <c r="Q131" s="1">
        <v>1495.7288997565895</v>
      </c>
      <c r="R131" s="1">
        <v>1.3</v>
      </c>
      <c r="S131" s="9">
        <v>1</v>
      </c>
      <c r="T131" s="1" t="s">
        <v>310</v>
      </c>
      <c r="U131" s="1">
        <v>0</v>
      </c>
      <c r="V131" s="1">
        <v>0</v>
      </c>
      <c r="W131" s="12" t="s">
        <v>104</v>
      </c>
      <c r="X131" s="11">
        <v>0</v>
      </c>
      <c r="Y131" s="1">
        <v>0.32</v>
      </c>
      <c r="Z131" s="1" t="s">
        <v>1739</v>
      </c>
      <c r="AB131" s="1" t="s">
        <v>703</v>
      </c>
    </row>
    <row r="132" spans="1:28" x14ac:dyDescent="0.25">
      <c r="A132" s="21">
        <v>22007</v>
      </c>
      <c r="B132">
        <v>26486</v>
      </c>
      <c r="C132" s="45">
        <v>405</v>
      </c>
      <c r="D132" s="20" t="s">
        <v>309</v>
      </c>
      <c r="E132" s="47">
        <v>880</v>
      </c>
      <c r="F132" s="1" t="s">
        <v>114</v>
      </c>
      <c r="G132" s="1">
        <v>0</v>
      </c>
      <c r="H132" s="24">
        <v>35.799999999999997</v>
      </c>
      <c r="I132" s="1">
        <v>1</v>
      </c>
      <c r="J132" s="1">
        <v>0.5</v>
      </c>
      <c r="K132" s="1">
        <v>99</v>
      </c>
      <c r="L132" s="1">
        <v>0</v>
      </c>
      <c r="M132" s="24">
        <v>8.139130248782628</v>
      </c>
      <c r="N132" s="1">
        <v>1.33</v>
      </c>
      <c r="O132" s="1">
        <v>6.1196468035959608</v>
      </c>
      <c r="P132" s="1">
        <v>5.6730631822686668</v>
      </c>
      <c r="Q132" s="1">
        <v>1762.7161338966412</v>
      </c>
      <c r="R132" s="1">
        <v>1.3</v>
      </c>
      <c r="S132" s="9">
        <v>1</v>
      </c>
      <c r="T132" s="1" t="s">
        <v>310</v>
      </c>
      <c r="U132" s="1">
        <v>0</v>
      </c>
      <c r="V132" s="1">
        <v>0</v>
      </c>
      <c r="W132" s="12" t="s">
        <v>104</v>
      </c>
      <c r="X132" s="11">
        <v>0</v>
      </c>
      <c r="Y132" s="1">
        <v>0.32</v>
      </c>
      <c r="Z132" s="1" t="s">
        <v>1739</v>
      </c>
      <c r="AB132" s="1" t="s">
        <v>703</v>
      </c>
    </row>
    <row r="133" spans="1:28" x14ac:dyDescent="0.25">
      <c r="A133" s="21">
        <v>22007</v>
      </c>
      <c r="B133">
        <v>26486</v>
      </c>
      <c r="C133" s="45">
        <v>620</v>
      </c>
      <c r="D133" s="20" t="s">
        <v>309</v>
      </c>
      <c r="E133" s="47">
        <v>6150</v>
      </c>
      <c r="F133" s="1" t="s">
        <v>114</v>
      </c>
      <c r="G133" s="1">
        <v>0</v>
      </c>
      <c r="H133" s="24">
        <v>3.7</v>
      </c>
      <c r="I133" s="1">
        <v>1</v>
      </c>
      <c r="J133" s="1">
        <v>0.5</v>
      </c>
      <c r="K133" s="1">
        <v>99</v>
      </c>
      <c r="L133" s="1">
        <v>0</v>
      </c>
      <c r="M133" s="24">
        <v>0.8411950257121712</v>
      </c>
      <c r="N133" s="1">
        <v>1</v>
      </c>
      <c r="O133" s="1">
        <v>0.8411950257121712</v>
      </c>
      <c r="P133" s="1">
        <v>0.81271608897292258</v>
      </c>
      <c r="Q133" s="1">
        <v>12304.419877595376</v>
      </c>
      <c r="R133" s="1">
        <v>1.3</v>
      </c>
      <c r="S133" s="9">
        <v>1</v>
      </c>
      <c r="T133" s="1" t="s">
        <v>310</v>
      </c>
      <c r="U133" s="1">
        <v>0</v>
      </c>
      <c r="V133" s="1">
        <v>0</v>
      </c>
      <c r="W133" s="12" t="s">
        <v>104</v>
      </c>
      <c r="X133" s="11">
        <v>0</v>
      </c>
      <c r="Y133" s="1">
        <v>0.32</v>
      </c>
      <c r="Z133" s="1" t="s">
        <v>1739</v>
      </c>
      <c r="AB133" s="1" t="s">
        <v>703</v>
      </c>
    </row>
    <row r="134" spans="1:28" x14ac:dyDescent="0.25">
      <c r="A134" s="21">
        <v>22007</v>
      </c>
      <c r="B134">
        <v>26486</v>
      </c>
      <c r="C134" s="45">
        <v>705</v>
      </c>
      <c r="D134" s="20" t="s">
        <v>309</v>
      </c>
      <c r="E134" s="47">
        <v>8970</v>
      </c>
      <c r="F134" s="1" t="s">
        <v>114</v>
      </c>
      <c r="G134" s="1">
        <v>0</v>
      </c>
      <c r="H134" s="24">
        <v>2.8</v>
      </c>
      <c r="I134" s="1">
        <v>1</v>
      </c>
      <c r="J134" s="1">
        <v>0.5</v>
      </c>
      <c r="K134" s="1">
        <v>99</v>
      </c>
      <c r="L134" s="1">
        <v>0</v>
      </c>
      <c r="M134" s="24">
        <v>0.56802572017806308</v>
      </c>
      <c r="N134" s="1">
        <v>1</v>
      </c>
      <c r="O134" s="1">
        <v>0.56802572017806308</v>
      </c>
      <c r="P134" s="1">
        <v>0.55758014653183552</v>
      </c>
      <c r="Q134" s="1">
        <v>17934.641436213766</v>
      </c>
      <c r="R134" s="1">
        <v>1.4</v>
      </c>
      <c r="S134" s="9">
        <v>1</v>
      </c>
      <c r="T134" s="1" t="s">
        <v>310</v>
      </c>
      <c r="U134" s="1">
        <v>0</v>
      </c>
      <c r="V134" s="1">
        <v>0</v>
      </c>
      <c r="W134" s="12" t="s">
        <v>104</v>
      </c>
      <c r="X134" s="11">
        <v>0</v>
      </c>
      <c r="Y134" s="1">
        <v>0.32</v>
      </c>
      <c r="Z134" s="1" t="s">
        <v>1739</v>
      </c>
      <c r="AB134" s="1" t="s">
        <v>703</v>
      </c>
    </row>
    <row r="135" spans="1:28" x14ac:dyDescent="0.25">
      <c r="A135" s="21">
        <v>22017</v>
      </c>
      <c r="B135">
        <v>26506</v>
      </c>
      <c r="C135" s="45">
        <v>210</v>
      </c>
      <c r="D135" s="20" t="s">
        <v>309</v>
      </c>
      <c r="E135" s="47">
        <v>2170</v>
      </c>
      <c r="F135" s="1" t="s">
        <v>116</v>
      </c>
      <c r="G135" s="1">
        <v>0</v>
      </c>
      <c r="H135" s="24">
        <v>15.2</v>
      </c>
      <c r="I135" s="1">
        <v>1</v>
      </c>
      <c r="J135" s="1">
        <v>0.5</v>
      </c>
      <c r="K135" s="1">
        <v>99</v>
      </c>
      <c r="L135" s="1">
        <v>0</v>
      </c>
      <c r="M135" s="24">
        <v>3.4557201056283788</v>
      </c>
      <c r="N135" s="1">
        <v>1.33</v>
      </c>
      <c r="O135" s="1">
        <v>2.5982857937055477</v>
      </c>
      <c r="P135" s="1">
        <v>2.3082419814804669</v>
      </c>
      <c r="Q135" s="1">
        <v>4332.3014139038278</v>
      </c>
      <c r="R135" s="1">
        <v>1.3</v>
      </c>
      <c r="S135" s="9">
        <v>1</v>
      </c>
      <c r="T135" s="1" t="s">
        <v>310</v>
      </c>
      <c r="U135" s="1">
        <v>0</v>
      </c>
      <c r="V135" s="1">
        <v>0</v>
      </c>
      <c r="W135" s="12" t="s">
        <v>104</v>
      </c>
      <c r="X135" s="11">
        <v>0</v>
      </c>
      <c r="Y135" s="1">
        <v>0.32</v>
      </c>
      <c r="Z135" s="1" t="s">
        <v>1739</v>
      </c>
      <c r="AB135" s="1" t="s">
        <v>703</v>
      </c>
    </row>
    <row r="136" spans="1:28" x14ac:dyDescent="0.25">
      <c r="A136" s="21">
        <v>22026</v>
      </c>
      <c r="B136">
        <v>26522</v>
      </c>
      <c r="C136" s="45">
        <v>206</v>
      </c>
      <c r="D136" s="20" t="s">
        <v>309</v>
      </c>
      <c r="E136" s="47">
        <v>50</v>
      </c>
      <c r="F136" s="1" t="s">
        <v>109</v>
      </c>
      <c r="G136" s="1">
        <v>0</v>
      </c>
      <c r="H136" s="24">
        <v>605.79999999999995</v>
      </c>
      <c r="I136" s="1">
        <v>1</v>
      </c>
      <c r="J136" s="1">
        <v>0.5</v>
      </c>
      <c r="K136" s="1">
        <v>99</v>
      </c>
      <c r="L136" s="1">
        <v>0</v>
      </c>
      <c r="M136" s="24">
        <v>137.72863420984683</v>
      </c>
      <c r="N136" s="1">
        <v>1.33</v>
      </c>
      <c r="O136" s="1">
        <v>103.55536406755401</v>
      </c>
      <c r="P136" s="1">
        <v>93.226527018016753</v>
      </c>
      <c r="Q136" s="1">
        <v>107.26560690250128</v>
      </c>
      <c r="R136" s="1">
        <v>1.3</v>
      </c>
      <c r="S136" s="9">
        <v>1</v>
      </c>
      <c r="T136" s="1" t="s">
        <v>310</v>
      </c>
      <c r="U136" s="1">
        <v>0</v>
      </c>
      <c r="V136" s="1">
        <v>0</v>
      </c>
      <c r="W136" s="12" t="s">
        <v>104</v>
      </c>
      <c r="X136" s="11">
        <v>0</v>
      </c>
      <c r="Y136" s="1">
        <v>0.32</v>
      </c>
      <c r="Z136" s="1" t="s">
        <v>1739</v>
      </c>
      <c r="AB136" s="1" t="s">
        <v>703</v>
      </c>
    </row>
    <row r="137" spans="1:28" x14ac:dyDescent="0.25">
      <c r="A137" s="21">
        <v>22034</v>
      </c>
      <c r="B137">
        <v>26535</v>
      </c>
      <c r="C137" s="45">
        <v>343</v>
      </c>
      <c r="D137" s="20" t="s">
        <v>309</v>
      </c>
      <c r="E137" s="47">
        <v>4610</v>
      </c>
      <c r="F137" s="1" t="s">
        <v>116</v>
      </c>
      <c r="G137" s="1">
        <v>0</v>
      </c>
      <c r="H137" s="24">
        <v>5.5</v>
      </c>
      <c r="I137" s="1">
        <v>1</v>
      </c>
      <c r="J137" s="1">
        <v>0.5</v>
      </c>
      <c r="K137" s="1">
        <v>99</v>
      </c>
      <c r="L137" s="1">
        <v>0</v>
      </c>
      <c r="M137" s="24">
        <v>1.1648827263904533</v>
      </c>
      <c r="N137" s="1">
        <v>1</v>
      </c>
      <c r="O137" s="1">
        <v>1.1648827263904533</v>
      </c>
      <c r="P137" s="1">
        <v>1.0846802134502207</v>
      </c>
      <c r="Q137" s="1">
        <v>9219.3071063694952</v>
      </c>
      <c r="R137" s="1">
        <v>1.4</v>
      </c>
      <c r="S137" s="9">
        <v>1</v>
      </c>
      <c r="T137" s="1" t="s">
        <v>310</v>
      </c>
      <c r="U137" s="1">
        <v>0</v>
      </c>
      <c r="V137" s="1">
        <v>0</v>
      </c>
      <c r="W137" s="12" t="s">
        <v>104</v>
      </c>
      <c r="X137" s="11">
        <v>0</v>
      </c>
      <c r="Y137" s="1">
        <v>0.33</v>
      </c>
      <c r="Z137" s="1" t="s">
        <v>1739</v>
      </c>
      <c r="AB137" s="1" t="s">
        <v>703</v>
      </c>
    </row>
    <row r="138" spans="1:28" x14ac:dyDescent="0.25">
      <c r="A138" s="21">
        <v>22699</v>
      </c>
      <c r="B138">
        <v>27919</v>
      </c>
      <c r="C138" s="45">
        <v>1415</v>
      </c>
      <c r="D138" s="20" t="s">
        <v>309</v>
      </c>
      <c r="E138" s="47">
        <v>12010</v>
      </c>
      <c r="F138" s="1" t="s">
        <v>114</v>
      </c>
      <c r="G138" s="1">
        <v>0</v>
      </c>
      <c r="H138" s="24">
        <v>2</v>
      </c>
      <c r="I138" s="1">
        <v>1</v>
      </c>
      <c r="J138" s="1">
        <v>0.5</v>
      </c>
      <c r="K138" s="1">
        <v>99</v>
      </c>
      <c r="L138" s="1">
        <v>0</v>
      </c>
      <c r="M138" s="24">
        <v>0.37914113467150989</v>
      </c>
      <c r="N138" s="1">
        <v>1</v>
      </c>
      <c r="O138" s="1">
        <v>0.37914113467150989</v>
      </c>
      <c r="P138" s="1">
        <v>0.41618291061135537</v>
      </c>
      <c r="Q138" s="1">
        <v>24027.896737303356</v>
      </c>
      <c r="R138" s="1">
        <v>1.5</v>
      </c>
      <c r="S138" s="9">
        <v>1</v>
      </c>
      <c r="T138" s="1" t="s">
        <v>310</v>
      </c>
      <c r="U138" s="1">
        <v>0</v>
      </c>
      <c r="V138" s="1">
        <v>0</v>
      </c>
      <c r="W138" s="12" t="s">
        <v>104</v>
      </c>
      <c r="X138" s="11">
        <v>0</v>
      </c>
      <c r="Y138" s="1">
        <v>0.33</v>
      </c>
      <c r="Z138" s="1" t="s">
        <v>1739</v>
      </c>
      <c r="AB138" s="1" t="s">
        <v>703</v>
      </c>
    </row>
    <row r="139" spans="1:28" x14ac:dyDescent="0.25">
      <c r="A139" s="21">
        <v>22699</v>
      </c>
      <c r="B139">
        <v>27919</v>
      </c>
      <c r="C139" s="45">
        <v>1448</v>
      </c>
      <c r="D139" s="20" t="s">
        <v>309</v>
      </c>
      <c r="E139" s="47">
        <v>11380</v>
      </c>
      <c r="F139" s="1" t="s">
        <v>114</v>
      </c>
      <c r="G139" s="1">
        <v>0</v>
      </c>
      <c r="H139" s="24">
        <v>2.1</v>
      </c>
      <c r="I139" s="1">
        <v>1</v>
      </c>
      <c r="J139" s="1">
        <v>0.5</v>
      </c>
      <c r="K139" s="1">
        <v>99</v>
      </c>
      <c r="L139" s="1">
        <v>0</v>
      </c>
      <c r="M139" s="24">
        <v>0.3980981914050854</v>
      </c>
      <c r="N139" s="1">
        <v>1</v>
      </c>
      <c r="O139" s="1">
        <v>0.3980981914050854</v>
      </c>
      <c r="P139" s="1">
        <v>0.43929334129082376</v>
      </c>
      <c r="Q139" s="1">
        <v>22763.832410060906</v>
      </c>
      <c r="R139" s="1">
        <v>1.5</v>
      </c>
      <c r="S139" s="9">
        <v>1</v>
      </c>
      <c r="T139" s="1" t="s">
        <v>310</v>
      </c>
      <c r="U139" s="1">
        <v>0</v>
      </c>
      <c r="V139" s="1">
        <v>0</v>
      </c>
      <c r="W139" s="12" t="s">
        <v>104</v>
      </c>
      <c r="X139" s="11">
        <v>0</v>
      </c>
      <c r="Y139" s="1">
        <v>0.33</v>
      </c>
      <c r="Z139" s="1" t="s">
        <v>1739</v>
      </c>
      <c r="AB139" s="1" t="s">
        <v>703</v>
      </c>
    </row>
    <row r="140" spans="1:28" x14ac:dyDescent="0.25">
      <c r="A140" s="21">
        <v>22699</v>
      </c>
      <c r="B140">
        <v>27919</v>
      </c>
      <c r="C140" s="45">
        <v>1596</v>
      </c>
      <c r="D140" s="20" t="s">
        <v>309</v>
      </c>
      <c r="E140" s="47">
        <v>11680</v>
      </c>
      <c r="F140" s="1" t="s">
        <v>114</v>
      </c>
      <c r="G140" s="1">
        <v>0</v>
      </c>
      <c r="H140" s="24">
        <v>2</v>
      </c>
      <c r="I140" s="1">
        <v>1</v>
      </c>
      <c r="J140" s="1">
        <v>0.5</v>
      </c>
      <c r="K140" s="1">
        <v>99</v>
      </c>
      <c r="L140" s="1">
        <v>0</v>
      </c>
      <c r="M140" s="24">
        <v>0.37914113467150989</v>
      </c>
      <c r="N140" s="1">
        <v>1</v>
      </c>
      <c r="O140" s="1">
        <v>0.37914113467150989</v>
      </c>
      <c r="P140" s="1">
        <v>0.42820405381340432</v>
      </c>
      <c r="Q140" s="1">
        <v>23353.352008100406</v>
      </c>
      <c r="R140" s="1">
        <v>1.5</v>
      </c>
      <c r="S140" s="9">
        <v>1</v>
      </c>
      <c r="T140" s="1" t="s">
        <v>310</v>
      </c>
      <c r="U140" s="1">
        <v>0</v>
      </c>
      <c r="V140" s="1">
        <v>0</v>
      </c>
      <c r="W140" s="12" t="s">
        <v>104</v>
      </c>
      <c r="X140" s="11">
        <v>0</v>
      </c>
      <c r="Y140" s="1">
        <v>0.33</v>
      </c>
      <c r="Z140" s="1" t="s">
        <v>1739</v>
      </c>
      <c r="AB140" s="1" t="s">
        <v>703</v>
      </c>
    </row>
    <row r="141" spans="1:28" x14ac:dyDescent="0.25">
      <c r="A141" s="21">
        <v>22709</v>
      </c>
      <c r="B141">
        <v>27925</v>
      </c>
      <c r="C141" s="45">
        <v>911</v>
      </c>
      <c r="D141" s="20" t="s">
        <v>309</v>
      </c>
      <c r="E141" s="47">
        <v>6490</v>
      </c>
      <c r="F141" s="1" t="s">
        <v>114</v>
      </c>
      <c r="G141" s="1">
        <v>0</v>
      </c>
      <c r="H141" s="24">
        <v>3.9</v>
      </c>
      <c r="I141" s="1">
        <v>1</v>
      </c>
      <c r="J141" s="1">
        <v>0.5</v>
      </c>
      <c r="K141" s="1">
        <v>99</v>
      </c>
      <c r="L141" s="1">
        <v>0</v>
      </c>
      <c r="M141" s="24">
        <v>0.73932521260944428</v>
      </c>
      <c r="N141" s="1">
        <v>1</v>
      </c>
      <c r="O141" s="1">
        <v>0.73932521260944428</v>
      </c>
      <c r="P141" s="1">
        <v>0.77058668245218331</v>
      </c>
      <c r="Q141" s="1">
        <v>12977.125387344757</v>
      </c>
      <c r="R141" s="1">
        <v>1.5</v>
      </c>
      <c r="S141" s="9">
        <v>1</v>
      </c>
      <c r="T141" s="1" t="s">
        <v>310</v>
      </c>
      <c r="U141" s="1">
        <v>0</v>
      </c>
      <c r="V141" s="1">
        <v>0</v>
      </c>
      <c r="W141" s="12" t="s">
        <v>104</v>
      </c>
      <c r="X141" s="11">
        <v>0</v>
      </c>
      <c r="Y141" s="1">
        <v>0.33</v>
      </c>
      <c r="Z141" s="1" t="s">
        <v>1739</v>
      </c>
      <c r="AB141" s="1" t="s">
        <v>703</v>
      </c>
    </row>
    <row r="142" spans="1:28" x14ac:dyDescent="0.25">
      <c r="A142" s="21">
        <v>22709</v>
      </c>
      <c r="B142">
        <v>27925</v>
      </c>
      <c r="C142" s="45">
        <v>990</v>
      </c>
      <c r="D142" s="20" t="s">
        <v>309</v>
      </c>
      <c r="E142" s="47">
        <v>6920</v>
      </c>
      <c r="F142" s="1" t="s">
        <v>114</v>
      </c>
      <c r="G142" s="1">
        <v>0</v>
      </c>
      <c r="H142" s="24">
        <v>3.6</v>
      </c>
      <c r="I142" s="1">
        <v>1</v>
      </c>
      <c r="J142" s="1">
        <v>0.5</v>
      </c>
      <c r="K142" s="1">
        <v>99</v>
      </c>
      <c r="L142" s="1">
        <v>0</v>
      </c>
      <c r="M142" s="24">
        <v>0.68245404240871788</v>
      </c>
      <c r="N142" s="1">
        <v>1</v>
      </c>
      <c r="O142" s="1">
        <v>0.68245404240871788</v>
      </c>
      <c r="P142" s="1">
        <v>0.72256719272442371</v>
      </c>
      <c r="Q142" s="1">
        <v>13839.543367994913</v>
      </c>
      <c r="R142" s="1">
        <v>1.5</v>
      </c>
      <c r="S142" s="9">
        <v>1</v>
      </c>
      <c r="T142" s="1" t="s">
        <v>310</v>
      </c>
      <c r="U142" s="1">
        <v>0</v>
      </c>
      <c r="V142" s="1">
        <v>0</v>
      </c>
      <c r="W142" s="12" t="s">
        <v>104</v>
      </c>
      <c r="X142" s="11">
        <v>0</v>
      </c>
      <c r="Y142" s="1">
        <v>0.33</v>
      </c>
      <c r="Z142" s="1" t="s">
        <v>1739</v>
      </c>
      <c r="AB142" s="1" t="s">
        <v>703</v>
      </c>
    </row>
    <row r="143" spans="1:28" x14ac:dyDescent="0.25">
      <c r="A143" s="21">
        <v>22711</v>
      </c>
      <c r="B143">
        <v>27928</v>
      </c>
      <c r="C143" s="45">
        <v>1470</v>
      </c>
      <c r="D143" s="20" t="s">
        <v>309</v>
      </c>
      <c r="E143" s="47">
        <v>10790</v>
      </c>
      <c r="F143" s="1" t="s">
        <v>114</v>
      </c>
      <c r="G143" s="1">
        <v>0</v>
      </c>
      <c r="H143" s="24">
        <v>2.2000000000000002</v>
      </c>
      <c r="I143" s="1">
        <v>1</v>
      </c>
      <c r="J143" s="1">
        <v>0.5</v>
      </c>
      <c r="K143" s="1">
        <v>99</v>
      </c>
      <c r="L143" s="1">
        <v>0</v>
      </c>
      <c r="M143" s="24">
        <v>0.41705524813866091</v>
      </c>
      <c r="N143" s="1">
        <v>1</v>
      </c>
      <c r="O143" s="1">
        <v>0.41705524813866091</v>
      </c>
      <c r="P143" s="1">
        <v>0.46319130921447527</v>
      </c>
      <c r="Q143" s="1">
        <v>21589.351529412263</v>
      </c>
      <c r="R143" s="1">
        <v>1.5</v>
      </c>
      <c r="S143" s="9">
        <v>1</v>
      </c>
      <c r="T143" s="1" t="s">
        <v>310</v>
      </c>
      <c r="U143" s="1">
        <v>0</v>
      </c>
      <c r="V143" s="1">
        <v>0</v>
      </c>
      <c r="W143" s="12" t="s">
        <v>104</v>
      </c>
      <c r="X143" s="11">
        <v>0</v>
      </c>
      <c r="Y143" s="1">
        <v>0.33</v>
      </c>
      <c r="Z143" s="1" t="s">
        <v>1739</v>
      </c>
      <c r="AB143" s="1" t="s">
        <v>703</v>
      </c>
    </row>
    <row r="144" spans="1:28" x14ac:dyDescent="0.25">
      <c r="A144" s="21">
        <v>22711</v>
      </c>
      <c r="B144">
        <v>27928</v>
      </c>
      <c r="C144" s="45">
        <v>1525</v>
      </c>
      <c r="D144" s="20" t="s">
        <v>309</v>
      </c>
      <c r="E144" s="47">
        <v>11770</v>
      </c>
      <c r="F144" s="1" t="s">
        <v>114</v>
      </c>
      <c r="G144" s="1">
        <v>0</v>
      </c>
      <c r="H144" s="24">
        <v>2</v>
      </c>
      <c r="I144" s="1">
        <v>1</v>
      </c>
      <c r="J144" s="1">
        <v>0.5</v>
      </c>
      <c r="K144" s="1">
        <v>99</v>
      </c>
      <c r="L144" s="1">
        <v>0</v>
      </c>
      <c r="M144" s="24">
        <v>0.37914113467150989</v>
      </c>
      <c r="N144" s="1">
        <v>1</v>
      </c>
      <c r="O144" s="1">
        <v>0.37914113467150989</v>
      </c>
      <c r="P144" s="1">
        <v>0.42477297275561787</v>
      </c>
      <c r="Q144" s="1">
        <v>23541.987464803326</v>
      </c>
      <c r="R144" s="1">
        <v>1.5</v>
      </c>
      <c r="S144" s="9">
        <v>1</v>
      </c>
      <c r="T144" s="1" t="s">
        <v>310</v>
      </c>
      <c r="U144" s="1">
        <v>0</v>
      </c>
      <c r="V144" s="1">
        <v>0</v>
      </c>
      <c r="W144" s="12" t="s">
        <v>104</v>
      </c>
      <c r="X144" s="11">
        <v>0</v>
      </c>
      <c r="Y144" s="1">
        <v>0.33</v>
      </c>
      <c r="Z144" s="1" t="s">
        <v>1739</v>
      </c>
      <c r="AB144" s="1" t="s">
        <v>703</v>
      </c>
    </row>
    <row r="145" spans="1:28" x14ac:dyDescent="0.25">
      <c r="A145" s="21">
        <v>22711</v>
      </c>
      <c r="B145">
        <v>27928</v>
      </c>
      <c r="C145" s="45">
        <v>1565</v>
      </c>
      <c r="D145" s="20" t="s">
        <v>309</v>
      </c>
      <c r="E145" s="47">
        <v>13000</v>
      </c>
      <c r="F145" s="1" t="s">
        <v>114</v>
      </c>
      <c r="G145" s="1">
        <v>0</v>
      </c>
      <c r="H145" s="24">
        <v>1.8</v>
      </c>
      <c r="I145" s="1">
        <v>1</v>
      </c>
      <c r="J145" s="1">
        <v>0.5</v>
      </c>
      <c r="K145" s="1">
        <v>99</v>
      </c>
      <c r="L145" s="1">
        <v>0</v>
      </c>
      <c r="M145" s="24">
        <v>0.34122702120435894</v>
      </c>
      <c r="N145" s="1">
        <v>1</v>
      </c>
      <c r="O145" s="1">
        <v>0.34122702120435894</v>
      </c>
      <c r="P145" s="1">
        <v>0.38471092489164893</v>
      </c>
      <c r="Q145" s="1">
        <v>25993.543081253614</v>
      </c>
      <c r="R145" s="1">
        <v>1.5</v>
      </c>
      <c r="S145" s="9">
        <v>1</v>
      </c>
      <c r="T145" s="1" t="s">
        <v>310</v>
      </c>
      <c r="U145" s="1">
        <v>0</v>
      </c>
      <c r="V145" s="1">
        <v>0</v>
      </c>
      <c r="W145" s="12" t="s">
        <v>104</v>
      </c>
      <c r="X145" s="11">
        <v>0</v>
      </c>
      <c r="Y145" s="1">
        <v>0.33</v>
      </c>
      <c r="Z145" s="1" t="s">
        <v>1739</v>
      </c>
      <c r="AB145" s="1" t="s">
        <v>703</v>
      </c>
    </row>
    <row r="146" spans="1:28" x14ac:dyDescent="0.25">
      <c r="A146" s="21">
        <v>22711</v>
      </c>
      <c r="B146">
        <v>27928</v>
      </c>
      <c r="C146" s="45">
        <v>1650</v>
      </c>
      <c r="D146" s="20" t="s">
        <v>309</v>
      </c>
      <c r="E146" s="47">
        <v>12150</v>
      </c>
      <c r="F146" s="1" t="s">
        <v>114</v>
      </c>
      <c r="G146" s="1">
        <v>0</v>
      </c>
      <c r="H146" s="24">
        <v>1.9</v>
      </c>
      <c r="I146" s="1">
        <v>1</v>
      </c>
      <c r="J146" s="1">
        <v>0.5</v>
      </c>
      <c r="K146" s="1">
        <v>99</v>
      </c>
      <c r="L146" s="1">
        <v>0</v>
      </c>
      <c r="M146" s="24">
        <v>0.36018407793793439</v>
      </c>
      <c r="N146" s="1">
        <v>1</v>
      </c>
      <c r="O146" s="1">
        <v>0.36018407793793439</v>
      </c>
      <c r="P146" s="1">
        <v>0.41150129266302149</v>
      </c>
      <c r="Q146" s="1">
        <v>24301.260234895552</v>
      </c>
      <c r="R146" s="1">
        <v>1.5</v>
      </c>
      <c r="S146" s="9">
        <v>1</v>
      </c>
      <c r="T146" s="1" t="s">
        <v>310</v>
      </c>
      <c r="U146" s="1">
        <v>0</v>
      </c>
      <c r="V146" s="1">
        <v>0</v>
      </c>
      <c r="W146" s="12" t="s">
        <v>104</v>
      </c>
      <c r="X146" s="11">
        <v>0</v>
      </c>
      <c r="Y146" s="1">
        <v>0.33</v>
      </c>
      <c r="Z146" s="1" t="s">
        <v>1739</v>
      </c>
      <c r="AB146" s="1" t="s">
        <v>703</v>
      </c>
    </row>
    <row r="147" spans="1:28" x14ac:dyDescent="0.25">
      <c r="A147" s="21">
        <v>22715</v>
      </c>
      <c r="B147">
        <v>27934</v>
      </c>
      <c r="C147" s="45">
        <v>1410</v>
      </c>
      <c r="D147" s="20" t="s">
        <v>309</v>
      </c>
      <c r="E147" s="47">
        <v>10450</v>
      </c>
      <c r="F147" s="1" t="s">
        <v>114</v>
      </c>
      <c r="G147" s="1">
        <v>0</v>
      </c>
      <c r="H147" s="24">
        <v>2.2999999999999998</v>
      </c>
      <c r="I147" s="1">
        <v>1</v>
      </c>
      <c r="J147" s="1">
        <v>0.5</v>
      </c>
      <c r="K147" s="1">
        <v>99</v>
      </c>
      <c r="L147" s="1">
        <v>0</v>
      </c>
      <c r="M147" s="24">
        <v>0.43601230487223636</v>
      </c>
      <c r="N147" s="1">
        <v>1</v>
      </c>
      <c r="O147" s="1">
        <v>0.43601230487223636</v>
      </c>
      <c r="P147" s="1">
        <v>0.47846689985546059</v>
      </c>
      <c r="Q147" s="1">
        <v>20900.087347778677</v>
      </c>
      <c r="R147" s="1">
        <v>1.5</v>
      </c>
      <c r="S147" s="9">
        <v>1</v>
      </c>
      <c r="T147" s="1" t="s">
        <v>310</v>
      </c>
      <c r="U147" s="1">
        <v>0</v>
      </c>
      <c r="V147" s="1">
        <v>0</v>
      </c>
      <c r="W147" s="12" t="s">
        <v>104</v>
      </c>
      <c r="X147" s="11">
        <v>0</v>
      </c>
      <c r="Y147" s="1">
        <v>0.33</v>
      </c>
      <c r="Z147" s="1" t="s">
        <v>1739</v>
      </c>
      <c r="AB147" s="1" t="s">
        <v>703</v>
      </c>
    </row>
    <row r="148" spans="1:28" x14ac:dyDescent="0.25">
      <c r="A148" s="21">
        <v>22715</v>
      </c>
      <c r="B148">
        <v>27934</v>
      </c>
      <c r="C148" s="45">
        <v>1430</v>
      </c>
      <c r="D148" s="20" t="s">
        <v>309</v>
      </c>
      <c r="E148" s="47">
        <v>10420</v>
      </c>
      <c r="F148" s="1" t="s">
        <v>114</v>
      </c>
      <c r="G148" s="1">
        <v>0</v>
      </c>
      <c r="H148" s="24">
        <v>2.2999999999999998</v>
      </c>
      <c r="I148" s="1">
        <v>1</v>
      </c>
      <c r="J148" s="1">
        <v>0.5</v>
      </c>
      <c r="K148" s="1">
        <v>99</v>
      </c>
      <c r="L148" s="1">
        <v>0</v>
      </c>
      <c r="M148" s="24">
        <v>0.43601230487223636</v>
      </c>
      <c r="N148" s="1">
        <v>1</v>
      </c>
      <c r="O148" s="1">
        <v>0.43601230487223636</v>
      </c>
      <c r="P148" s="1">
        <v>0.47999020789217478</v>
      </c>
      <c r="Q148" s="1">
        <v>20833.758346683615</v>
      </c>
      <c r="R148" s="1">
        <v>1.5</v>
      </c>
      <c r="S148" s="9">
        <v>1</v>
      </c>
      <c r="T148" s="1" t="s">
        <v>310</v>
      </c>
      <c r="U148" s="1">
        <v>0</v>
      </c>
      <c r="V148" s="1">
        <v>0</v>
      </c>
      <c r="W148" s="12" t="s">
        <v>104</v>
      </c>
      <c r="X148" s="11">
        <v>0</v>
      </c>
      <c r="Y148" s="1">
        <v>0.33</v>
      </c>
      <c r="Z148" s="1" t="s">
        <v>1739</v>
      </c>
      <c r="AB148" s="1" t="s">
        <v>703</v>
      </c>
    </row>
    <row r="149" spans="1:28" x14ac:dyDescent="0.25">
      <c r="A149" s="21">
        <v>22715</v>
      </c>
      <c r="B149">
        <v>27934</v>
      </c>
      <c r="C149" s="45">
        <v>1518</v>
      </c>
      <c r="D149" s="20" t="s">
        <v>309</v>
      </c>
      <c r="E149" s="47">
        <v>10740</v>
      </c>
      <c r="F149" s="1" t="s">
        <v>114</v>
      </c>
      <c r="G149" s="1">
        <v>0</v>
      </c>
      <c r="H149" s="24">
        <v>2.2000000000000002</v>
      </c>
      <c r="I149" s="1">
        <v>1</v>
      </c>
      <c r="J149" s="1">
        <v>0.5</v>
      </c>
      <c r="K149" s="1">
        <v>99</v>
      </c>
      <c r="L149" s="1">
        <v>0</v>
      </c>
      <c r="M149" s="24">
        <v>0.41705524813866091</v>
      </c>
      <c r="N149" s="1">
        <v>1</v>
      </c>
      <c r="O149" s="1">
        <v>0.41705524813866091</v>
      </c>
      <c r="P149" s="1">
        <v>0.46553220832964259</v>
      </c>
      <c r="Q149" s="1">
        <v>21480.790847706539</v>
      </c>
      <c r="R149" s="1">
        <v>1.5</v>
      </c>
      <c r="S149" s="9">
        <v>1</v>
      </c>
      <c r="T149" s="1" t="s">
        <v>310</v>
      </c>
      <c r="U149" s="1">
        <v>0</v>
      </c>
      <c r="V149" s="1">
        <v>0</v>
      </c>
      <c r="W149" s="12" t="s">
        <v>104</v>
      </c>
      <c r="X149" s="11">
        <v>0</v>
      </c>
      <c r="Y149" s="1">
        <v>0.33</v>
      </c>
      <c r="Z149" s="1" t="s">
        <v>1739</v>
      </c>
      <c r="AB149" s="1" t="s">
        <v>703</v>
      </c>
    </row>
    <row r="150" spans="1:28" x14ac:dyDescent="0.25">
      <c r="A150" s="21">
        <v>22716</v>
      </c>
      <c r="B150">
        <v>27938</v>
      </c>
      <c r="C150" s="45">
        <v>776</v>
      </c>
      <c r="D150" s="20" t="s">
        <v>309</v>
      </c>
      <c r="E150" s="47">
        <v>8140</v>
      </c>
      <c r="F150" s="1" t="s">
        <v>114</v>
      </c>
      <c r="G150" s="1">
        <v>0</v>
      </c>
      <c r="H150" s="24">
        <v>3.2</v>
      </c>
      <c r="I150" s="1">
        <v>1</v>
      </c>
      <c r="J150" s="1">
        <v>0.5</v>
      </c>
      <c r="K150" s="1">
        <v>99</v>
      </c>
      <c r="L150" s="1">
        <v>0</v>
      </c>
      <c r="M150" s="24">
        <v>0.60662581547441585</v>
      </c>
      <c r="N150" s="1">
        <v>1</v>
      </c>
      <c r="O150" s="1">
        <v>0.60662581547441585</v>
      </c>
      <c r="P150" s="1">
        <v>0.61405624227830025</v>
      </c>
      <c r="Q150" s="1">
        <v>16285.153234331648</v>
      </c>
      <c r="R150" s="1">
        <v>1.5</v>
      </c>
      <c r="S150" s="9">
        <v>1</v>
      </c>
      <c r="T150" s="1" t="s">
        <v>310</v>
      </c>
      <c r="U150" s="1">
        <v>0</v>
      </c>
      <c r="V150" s="1">
        <v>0</v>
      </c>
      <c r="W150" s="12" t="s">
        <v>104</v>
      </c>
      <c r="X150" s="11">
        <v>0</v>
      </c>
      <c r="Y150" s="1">
        <v>0.33</v>
      </c>
      <c r="Z150" s="1" t="s">
        <v>1739</v>
      </c>
      <c r="AB150" s="1" t="s">
        <v>703</v>
      </c>
    </row>
    <row r="151" spans="1:28" x14ac:dyDescent="0.25">
      <c r="A151" s="21">
        <v>22716</v>
      </c>
      <c r="B151">
        <v>27938</v>
      </c>
      <c r="C151" s="45">
        <v>860</v>
      </c>
      <c r="D151" s="20" t="s">
        <v>309</v>
      </c>
      <c r="E151" s="47">
        <v>10670</v>
      </c>
      <c r="F151" s="1" t="s">
        <v>114</v>
      </c>
      <c r="G151" s="1">
        <v>0</v>
      </c>
      <c r="H151" s="24">
        <v>2.4</v>
      </c>
      <c r="I151" s="1">
        <v>1</v>
      </c>
      <c r="J151" s="1">
        <v>0.5</v>
      </c>
      <c r="K151" s="1">
        <v>99</v>
      </c>
      <c r="L151" s="1">
        <v>0</v>
      </c>
      <c r="M151" s="24">
        <v>0.45496936160581186</v>
      </c>
      <c r="N151" s="1">
        <v>1</v>
      </c>
      <c r="O151" s="1">
        <v>0.45496936160581186</v>
      </c>
      <c r="P151" s="1">
        <v>0.46845017574990794</v>
      </c>
      <c r="Q151" s="1">
        <v>21346.987401577393</v>
      </c>
      <c r="R151" s="1">
        <v>1.5</v>
      </c>
      <c r="S151" s="9">
        <v>1</v>
      </c>
      <c r="T151" s="1" t="s">
        <v>310</v>
      </c>
      <c r="U151" s="1">
        <v>0</v>
      </c>
      <c r="V151" s="1">
        <v>0</v>
      </c>
      <c r="W151" s="12" t="s">
        <v>104</v>
      </c>
      <c r="X151" s="11">
        <v>0</v>
      </c>
      <c r="Y151" s="1">
        <v>0.33</v>
      </c>
      <c r="Z151" s="1" t="s">
        <v>1739</v>
      </c>
      <c r="AB151" s="1" t="s">
        <v>703</v>
      </c>
    </row>
    <row r="152" spans="1:28" x14ac:dyDescent="0.25">
      <c r="A152" s="21">
        <v>22724</v>
      </c>
      <c r="B152">
        <v>27953</v>
      </c>
      <c r="C152" s="45">
        <v>1410</v>
      </c>
      <c r="D152" s="20" t="s">
        <v>309</v>
      </c>
      <c r="E152" s="47">
        <v>7940</v>
      </c>
      <c r="F152" s="1" t="s">
        <v>114</v>
      </c>
      <c r="G152" s="1">
        <v>0</v>
      </c>
      <c r="H152" s="24">
        <v>3.1</v>
      </c>
      <c r="I152" s="1">
        <v>1</v>
      </c>
      <c r="J152" s="1">
        <v>0.5</v>
      </c>
      <c r="K152" s="1">
        <v>99</v>
      </c>
      <c r="L152" s="1">
        <v>0</v>
      </c>
      <c r="M152" s="24">
        <v>0.58766875874084035</v>
      </c>
      <c r="N152" s="1">
        <v>1</v>
      </c>
      <c r="O152" s="1">
        <v>0.58766875874084035</v>
      </c>
      <c r="P152" s="1">
        <v>0.63001995376297382</v>
      </c>
      <c r="Q152" s="1">
        <v>15872.51314862672</v>
      </c>
      <c r="R152" s="1">
        <v>1.5</v>
      </c>
      <c r="S152" s="9">
        <v>1</v>
      </c>
      <c r="T152" s="1" t="s">
        <v>310</v>
      </c>
      <c r="U152" s="1">
        <v>0</v>
      </c>
      <c r="V152" s="1">
        <v>0</v>
      </c>
      <c r="W152" s="12" t="s">
        <v>104</v>
      </c>
      <c r="X152" s="11">
        <v>0</v>
      </c>
      <c r="Y152" s="1">
        <v>0.33</v>
      </c>
      <c r="Z152" s="1" t="s">
        <v>1739</v>
      </c>
      <c r="AB152" s="1" t="s">
        <v>703</v>
      </c>
    </row>
    <row r="153" spans="1:28" x14ac:dyDescent="0.25">
      <c r="A153" s="21">
        <v>22724</v>
      </c>
      <c r="B153">
        <v>27953</v>
      </c>
      <c r="C153" s="45">
        <v>1490</v>
      </c>
      <c r="D153" s="20" t="s">
        <v>309</v>
      </c>
      <c r="E153" s="47">
        <v>8110</v>
      </c>
      <c r="F153" s="1" t="s">
        <v>114</v>
      </c>
      <c r="G153" s="1">
        <v>0</v>
      </c>
      <c r="H153" s="24">
        <v>3</v>
      </c>
      <c r="I153" s="1">
        <v>1</v>
      </c>
      <c r="J153" s="1">
        <v>0.5</v>
      </c>
      <c r="K153" s="1">
        <v>99</v>
      </c>
      <c r="L153" s="1">
        <v>0</v>
      </c>
      <c r="M153" s="24">
        <v>0.56871170200726484</v>
      </c>
      <c r="N153" s="1">
        <v>1</v>
      </c>
      <c r="O153" s="1">
        <v>0.56871170200726484</v>
      </c>
      <c r="P153" s="1">
        <v>0.6167546628987346</v>
      </c>
      <c r="Q153" s="1">
        <v>16213.90254757086</v>
      </c>
      <c r="R153" s="1">
        <v>1.5</v>
      </c>
      <c r="S153" s="9">
        <v>1</v>
      </c>
      <c r="T153" s="1" t="s">
        <v>310</v>
      </c>
      <c r="U153" s="1">
        <v>0</v>
      </c>
      <c r="V153" s="1">
        <v>0</v>
      </c>
      <c r="W153" s="12" t="s">
        <v>104</v>
      </c>
      <c r="X153" s="11">
        <v>0</v>
      </c>
      <c r="Y153" s="1">
        <v>0.33</v>
      </c>
      <c r="Z153" s="1" t="s">
        <v>1739</v>
      </c>
      <c r="AB153" s="1" t="s">
        <v>703</v>
      </c>
    </row>
    <row r="154" spans="1:28" x14ac:dyDescent="0.25">
      <c r="A154" s="21">
        <v>22729</v>
      </c>
      <c r="B154">
        <v>27963</v>
      </c>
      <c r="C154" s="45">
        <v>637</v>
      </c>
      <c r="D154" s="20" t="s">
        <v>309</v>
      </c>
      <c r="E154" s="47">
        <v>6550</v>
      </c>
      <c r="F154" s="1" t="s">
        <v>114</v>
      </c>
      <c r="G154" s="1">
        <v>0</v>
      </c>
      <c r="H154" s="24">
        <v>3.7</v>
      </c>
      <c r="I154" s="1">
        <v>1</v>
      </c>
      <c r="J154" s="1">
        <v>0.5</v>
      </c>
      <c r="K154" s="1">
        <v>99</v>
      </c>
      <c r="L154" s="1">
        <v>0</v>
      </c>
      <c r="M154" s="24">
        <v>0.78364837957175948</v>
      </c>
      <c r="N154" s="1">
        <v>1</v>
      </c>
      <c r="O154" s="1">
        <v>0.78364837957175948</v>
      </c>
      <c r="P154" s="1">
        <v>0.76318151124638678</v>
      </c>
      <c r="Q154" s="1">
        <v>13103.042792098751</v>
      </c>
      <c r="R154" s="1">
        <v>1.4</v>
      </c>
      <c r="S154" s="9">
        <v>1</v>
      </c>
      <c r="T154" s="1" t="s">
        <v>310</v>
      </c>
      <c r="U154" s="1">
        <v>0</v>
      </c>
      <c r="V154" s="1">
        <v>0</v>
      </c>
      <c r="W154" s="12" t="s">
        <v>104</v>
      </c>
      <c r="X154" s="11">
        <v>0</v>
      </c>
      <c r="Y154" s="1">
        <v>0.33</v>
      </c>
      <c r="Z154" s="1" t="s">
        <v>1739</v>
      </c>
      <c r="AB154" s="1" t="s">
        <v>703</v>
      </c>
    </row>
    <row r="155" spans="1:28" x14ac:dyDescent="0.25">
      <c r="A155" s="21">
        <v>22729</v>
      </c>
      <c r="B155">
        <v>27963</v>
      </c>
      <c r="C155" s="45">
        <v>735</v>
      </c>
      <c r="D155" s="20" t="s">
        <v>309</v>
      </c>
      <c r="E155" s="47">
        <v>8860</v>
      </c>
      <c r="F155" s="1" t="s">
        <v>114</v>
      </c>
      <c r="G155" s="1">
        <v>0</v>
      </c>
      <c r="H155" s="24">
        <v>3</v>
      </c>
      <c r="I155" s="1">
        <v>1</v>
      </c>
      <c r="J155" s="1">
        <v>0.5</v>
      </c>
      <c r="K155" s="1">
        <v>99</v>
      </c>
      <c r="L155" s="1">
        <v>0</v>
      </c>
      <c r="M155" s="24">
        <v>0.56871170200726484</v>
      </c>
      <c r="N155" s="1">
        <v>1</v>
      </c>
      <c r="O155" s="1">
        <v>0.56871170200726484</v>
      </c>
      <c r="P155" s="1">
        <v>0.5645060648238639</v>
      </c>
      <c r="Q155" s="1">
        <v>17714.601530667667</v>
      </c>
      <c r="R155" s="1">
        <v>1.5</v>
      </c>
      <c r="S155" s="9">
        <v>1</v>
      </c>
      <c r="T155" s="1" t="s">
        <v>310</v>
      </c>
      <c r="U155" s="1">
        <v>0</v>
      </c>
      <c r="V155" s="1">
        <v>0</v>
      </c>
      <c r="W155" s="12" t="s">
        <v>104</v>
      </c>
      <c r="X155" s="11">
        <v>0</v>
      </c>
      <c r="Y155" s="1">
        <v>0.33</v>
      </c>
      <c r="Z155" s="1" t="s">
        <v>1739</v>
      </c>
      <c r="AB155" s="1" t="s">
        <v>703</v>
      </c>
    </row>
    <row r="156" spans="1:28" x14ac:dyDescent="0.25">
      <c r="A156" s="21">
        <v>22732</v>
      </c>
      <c r="B156">
        <v>27969</v>
      </c>
      <c r="C156" s="45">
        <v>1440</v>
      </c>
      <c r="D156" s="20" t="s">
        <v>309</v>
      </c>
      <c r="E156" s="47">
        <v>10570</v>
      </c>
      <c r="F156" s="1" t="s">
        <v>114</v>
      </c>
      <c r="G156" s="1">
        <v>0</v>
      </c>
      <c r="H156" s="24">
        <v>2.2999999999999998</v>
      </c>
      <c r="I156" s="1">
        <v>1</v>
      </c>
      <c r="J156" s="1">
        <v>0.5</v>
      </c>
      <c r="K156" s="1">
        <v>99</v>
      </c>
      <c r="L156" s="1">
        <v>0</v>
      </c>
      <c r="M156" s="24">
        <v>0.43601230487223636</v>
      </c>
      <c r="N156" s="1">
        <v>1</v>
      </c>
      <c r="O156" s="1">
        <v>0.43601230487223636</v>
      </c>
      <c r="P156" s="1">
        <v>0.47302587875988289</v>
      </c>
      <c r="Q156" s="1">
        <v>21140.492410725365</v>
      </c>
      <c r="R156" s="1">
        <v>1.5</v>
      </c>
      <c r="S156" s="9">
        <v>1</v>
      </c>
      <c r="T156" s="1" t="s">
        <v>310</v>
      </c>
      <c r="U156" s="1">
        <v>0</v>
      </c>
      <c r="V156" s="1">
        <v>0</v>
      </c>
      <c r="W156" s="12" t="s">
        <v>104</v>
      </c>
      <c r="X156" s="11">
        <v>0</v>
      </c>
      <c r="Y156" s="1">
        <v>0.33</v>
      </c>
      <c r="Z156" s="1" t="s">
        <v>1739</v>
      </c>
      <c r="AB156" s="1" t="s">
        <v>703</v>
      </c>
    </row>
    <row r="157" spans="1:28" x14ac:dyDescent="0.25">
      <c r="A157" s="21">
        <v>22732</v>
      </c>
      <c r="B157">
        <v>27969</v>
      </c>
      <c r="C157" s="45">
        <v>1460</v>
      </c>
      <c r="D157" s="20" t="s">
        <v>309</v>
      </c>
      <c r="E157" s="47">
        <v>10540</v>
      </c>
      <c r="F157" s="1" t="s">
        <v>114</v>
      </c>
      <c r="G157" s="1">
        <v>0</v>
      </c>
      <c r="H157" s="24">
        <v>2.2999999999999998</v>
      </c>
      <c r="I157" s="1">
        <v>1</v>
      </c>
      <c r="J157" s="1">
        <v>0.5</v>
      </c>
      <c r="K157" s="1">
        <v>99</v>
      </c>
      <c r="L157" s="1">
        <v>0</v>
      </c>
      <c r="M157" s="24">
        <v>0.43601230487223636</v>
      </c>
      <c r="N157" s="1">
        <v>1</v>
      </c>
      <c r="O157" s="1">
        <v>0.43601230487223636</v>
      </c>
      <c r="P157" s="1">
        <v>0.47442812938861767</v>
      </c>
      <c r="Q157" s="1">
        <v>21078.008196703518</v>
      </c>
      <c r="R157" s="1">
        <v>1.5</v>
      </c>
      <c r="S157" s="9">
        <v>1</v>
      </c>
      <c r="T157" s="1" t="s">
        <v>310</v>
      </c>
      <c r="U157" s="1">
        <v>0</v>
      </c>
      <c r="V157" s="1">
        <v>0</v>
      </c>
      <c r="W157" s="12" t="s">
        <v>104</v>
      </c>
      <c r="X157" s="11">
        <v>0</v>
      </c>
      <c r="Y157" s="1">
        <v>0.33</v>
      </c>
      <c r="Z157" s="1" t="s">
        <v>1739</v>
      </c>
      <c r="AB157" s="1" t="s">
        <v>703</v>
      </c>
    </row>
    <row r="158" spans="1:28" x14ac:dyDescent="0.25">
      <c r="A158" s="21">
        <v>22732</v>
      </c>
      <c r="B158">
        <v>27969</v>
      </c>
      <c r="C158" s="45">
        <v>1540</v>
      </c>
      <c r="D158" s="20" t="s">
        <v>309</v>
      </c>
      <c r="E158" s="47">
        <v>10420</v>
      </c>
      <c r="F158" s="1" t="s">
        <v>114</v>
      </c>
      <c r="G158" s="1">
        <v>0</v>
      </c>
      <c r="H158" s="24">
        <v>2.2999999999999998</v>
      </c>
      <c r="I158" s="1">
        <v>1</v>
      </c>
      <c r="J158" s="1">
        <v>0.5</v>
      </c>
      <c r="K158" s="1">
        <v>99</v>
      </c>
      <c r="L158" s="1">
        <v>0</v>
      </c>
      <c r="M158" s="24">
        <v>0.43601230487223636</v>
      </c>
      <c r="N158" s="1">
        <v>1</v>
      </c>
      <c r="O158" s="1">
        <v>0.43601230487223636</v>
      </c>
      <c r="P158" s="1">
        <v>0.4800371319035569</v>
      </c>
      <c r="Q158" s="1">
        <v>20831.721830237657</v>
      </c>
      <c r="R158" s="1">
        <v>1.5</v>
      </c>
      <c r="S158" s="9">
        <v>1</v>
      </c>
      <c r="T158" s="1" t="s">
        <v>310</v>
      </c>
      <c r="U158" s="1">
        <v>0</v>
      </c>
      <c r="V158" s="1">
        <v>0</v>
      </c>
      <c r="W158" s="12" t="s">
        <v>104</v>
      </c>
      <c r="X158" s="11">
        <v>0</v>
      </c>
      <c r="Y158" s="1">
        <v>0.33</v>
      </c>
      <c r="Z158" s="1" t="s">
        <v>1739</v>
      </c>
      <c r="AB158" s="1" t="s">
        <v>703</v>
      </c>
    </row>
    <row r="159" spans="1:28" x14ac:dyDescent="0.25">
      <c r="A159" s="21">
        <v>22736</v>
      </c>
      <c r="B159">
        <v>27977</v>
      </c>
      <c r="C159" s="45">
        <v>869</v>
      </c>
      <c r="D159" s="20" t="s">
        <v>309</v>
      </c>
      <c r="E159" s="47">
        <v>7560</v>
      </c>
      <c r="F159" s="1" t="s">
        <v>114</v>
      </c>
      <c r="G159" s="1">
        <v>0</v>
      </c>
      <c r="H159" s="24">
        <v>3.4</v>
      </c>
      <c r="I159" s="1">
        <v>1</v>
      </c>
      <c r="J159" s="1">
        <v>0.5</v>
      </c>
      <c r="K159" s="1">
        <v>99</v>
      </c>
      <c r="L159" s="1">
        <v>0</v>
      </c>
      <c r="M159" s="24">
        <v>0.64453992894156675</v>
      </c>
      <c r="N159" s="1">
        <v>1</v>
      </c>
      <c r="O159" s="1">
        <v>0.64453992894156675</v>
      </c>
      <c r="P159" s="1">
        <v>0.6612704930987815</v>
      </c>
      <c r="Q159" s="1">
        <v>15122.404680630723</v>
      </c>
      <c r="R159" s="1">
        <v>1.5</v>
      </c>
      <c r="S159" s="9">
        <v>1</v>
      </c>
      <c r="T159" s="1" t="s">
        <v>310</v>
      </c>
      <c r="U159" s="1">
        <v>0</v>
      </c>
      <c r="V159" s="1">
        <v>0</v>
      </c>
      <c r="W159" s="12" t="s">
        <v>104</v>
      </c>
      <c r="X159" s="11">
        <v>0</v>
      </c>
      <c r="Y159" s="1">
        <v>0.33</v>
      </c>
      <c r="Z159" s="1" t="s">
        <v>1739</v>
      </c>
      <c r="AB159" s="1" t="s">
        <v>703</v>
      </c>
    </row>
    <row r="160" spans="1:28" x14ac:dyDescent="0.25">
      <c r="A160" s="21">
        <v>22750</v>
      </c>
      <c r="B160">
        <v>28006</v>
      </c>
      <c r="C160" s="45">
        <v>1375</v>
      </c>
      <c r="D160" s="20" t="s">
        <v>309</v>
      </c>
      <c r="E160" s="47">
        <v>8200</v>
      </c>
      <c r="F160" s="1" t="s">
        <v>114</v>
      </c>
      <c r="G160" s="1">
        <v>0</v>
      </c>
      <c r="H160" s="24">
        <v>3</v>
      </c>
      <c r="I160" s="1">
        <v>1</v>
      </c>
      <c r="J160" s="1">
        <v>0.5</v>
      </c>
      <c r="K160" s="1">
        <v>99</v>
      </c>
      <c r="L160" s="1">
        <v>0</v>
      </c>
      <c r="M160" s="24">
        <v>0.56871170200726484</v>
      </c>
      <c r="N160" s="1">
        <v>1</v>
      </c>
      <c r="O160" s="1">
        <v>0.56871170200726484</v>
      </c>
      <c r="P160" s="1">
        <v>0.60958564721929398</v>
      </c>
      <c r="Q160" s="1">
        <v>16404.585714273835</v>
      </c>
      <c r="R160" s="1">
        <v>1.5</v>
      </c>
      <c r="S160" s="9">
        <v>1</v>
      </c>
      <c r="T160" s="1" t="s">
        <v>310</v>
      </c>
      <c r="U160" s="1">
        <v>0</v>
      </c>
      <c r="V160" s="1">
        <v>0</v>
      </c>
      <c r="W160" s="12" t="s">
        <v>104</v>
      </c>
      <c r="X160" s="11">
        <v>0</v>
      </c>
      <c r="Y160" s="1">
        <v>0.33</v>
      </c>
      <c r="Z160" s="1" t="s">
        <v>1739</v>
      </c>
      <c r="AB160" s="1" t="s">
        <v>703</v>
      </c>
    </row>
    <row r="161" spans="1:28" x14ac:dyDescent="0.25">
      <c r="A161" s="21">
        <v>22750</v>
      </c>
      <c r="B161">
        <v>28006</v>
      </c>
      <c r="C161" s="45">
        <v>1523</v>
      </c>
      <c r="D161" s="20" t="s">
        <v>309</v>
      </c>
      <c r="E161" s="47">
        <v>15050</v>
      </c>
      <c r="F161" s="1" t="s">
        <v>114</v>
      </c>
      <c r="G161" s="1">
        <v>0</v>
      </c>
      <c r="H161" s="24">
        <v>1.6</v>
      </c>
      <c r="I161" s="1">
        <v>1</v>
      </c>
      <c r="J161" s="1">
        <v>0.5</v>
      </c>
      <c r="K161" s="1">
        <v>99</v>
      </c>
      <c r="L161" s="1">
        <v>0</v>
      </c>
      <c r="M161" s="24">
        <v>0.30331290773720793</v>
      </c>
      <c r="N161" s="1">
        <v>1</v>
      </c>
      <c r="O161" s="1">
        <v>0.30331290773720793</v>
      </c>
      <c r="P161" s="1">
        <v>0.33224705712981867</v>
      </c>
      <c r="Q161" s="1">
        <v>30098.084498887547</v>
      </c>
      <c r="R161" s="1">
        <v>1.5</v>
      </c>
      <c r="S161" s="9">
        <v>1</v>
      </c>
      <c r="T161" s="1" t="s">
        <v>310</v>
      </c>
      <c r="U161" s="1">
        <v>0</v>
      </c>
      <c r="V161" s="1">
        <v>0</v>
      </c>
      <c r="W161" s="12" t="s">
        <v>104</v>
      </c>
      <c r="X161" s="11">
        <v>0</v>
      </c>
      <c r="Y161" s="1">
        <v>0.33</v>
      </c>
      <c r="Z161" s="1" t="s">
        <v>1739</v>
      </c>
      <c r="AB161" s="1" t="s">
        <v>703</v>
      </c>
    </row>
    <row r="162" spans="1:28" x14ac:dyDescent="0.25">
      <c r="A162" s="21">
        <v>22775</v>
      </c>
      <c r="B162">
        <v>28055</v>
      </c>
      <c r="C162" s="45">
        <v>1055</v>
      </c>
      <c r="D162" s="20" t="s">
        <v>309</v>
      </c>
      <c r="E162" s="47">
        <v>9790</v>
      </c>
      <c r="F162" s="1" t="s">
        <v>114</v>
      </c>
      <c r="G162" s="1">
        <v>0</v>
      </c>
      <c r="H162" s="24">
        <v>2.6</v>
      </c>
      <c r="I162" s="1">
        <v>1</v>
      </c>
      <c r="J162" s="1">
        <v>0.5</v>
      </c>
      <c r="K162" s="1">
        <v>99</v>
      </c>
      <c r="L162" s="1">
        <v>0</v>
      </c>
      <c r="M162" s="24">
        <v>0.49288347507296287</v>
      </c>
      <c r="N162" s="1">
        <v>1</v>
      </c>
      <c r="O162" s="1">
        <v>0.49288347507296287</v>
      </c>
      <c r="P162" s="1">
        <v>0.5109836350073983</v>
      </c>
      <c r="Q162" s="1">
        <v>19570.098364999918</v>
      </c>
      <c r="R162" s="1">
        <v>1.5</v>
      </c>
      <c r="S162" s="9">
        <v>1</v>
      </c>
      <c r="T162" s="1" t="s">
        <v>310</v>
      </c>
      <c r="U162" s="1">
        <v>0</v>
      </c>
      <c r="V162" s="1">
        <v>0</v>
      </c>
      <c r="W162" s="12" t="s">
        <v>104</v>
      </c>
      <c r="X162" s="11">
        <v>0</v>
      </c>
      <c r="Y162" s="1">
        <v>0.33</v>
      </c>
      <c r="Z162" s="1" t="s">
        <v>1739</v>
      </c>
      <c r="AB162" s="1" t="s">
        <v>703</v>
      </c>
    </row>
    <row r="163" spans="1:28" x14ac:dyDescent="0.25">
      <c r="A163" s="21">
        <v>22780</v>
      </c>
      <c r="B163">
        <v>28064</v>
      </c>
      <c r="C163" s="45">
        <v>1495</v>
      </c>
      <c r="D163" s="20" t="s">
        <v>309</v>
      </c>
      <c r="E163" s="47">
        <v>13890</v>
      </c>
      <c r="F163" s="1" t="s">
        <v>114</v>
      </c>
      <c r="G163" s="1">
        <v>0</v>
      </c>
      <c r="H163" s="24">
        <v>1.7</v>
      </c>
      <c r="I163" s="1">
        <v>1</v>
      </c>
      <c r="J163" s="1">
        <v>0.5</v>
      </c>
      <c r="K163" s="1">
        <v>99</v>
      </c>
      <c r="L163" s="1">
        <v>0</v>
      </c>
      <c r="M163" s="24">
        <v>0.32226996447078338</v>
      </c>
      <c r="N163" s="1">
        <v>1</v>
      </c>
      <c r="O163" s="1">
        <v>0.32226996447078338</v>
      </c>
      <c r="P163" s="1">
        <v>0.35985791030156455</v>
      </c>
      <c r="Q163" s="1">
        <v>27788.7458180922</v>
      </c>
      <c r="R163" s="1">
        <v>1.5</v>
      </c>
      <c r="S163" s="9">
        <v>1</v>
      </c>
      <c r="T163" s="1" t="s">
        <v>310</v>
      </c>
      <c r="U163" s="1">
        <v>0</v>
      </c>
      <c r="V163" s="1">
        <v>0</v>
      </c>
      <c r="W163" s="12" t="s">
        <v>104</v>
      </c>
      <c r="X163" s="11">
        <v>0</v>
      </c>
      <c r="Y163" s="1">
        <v>0.33</v>
      </c>
      <c r="Z163" s="1" t="s">
        <v>1739</v>
      </c>
      <c r="AB163" s="1" t="s">
        <v>703</v>
      </c>
    </row>
    <row r="164" spans="1:28" x14ac:dyDescent="0.25">
      <c r="A164" s="21">
        <v>22780</v>
      </c>
      <c r="B164">
        <v>28064</v>
      </c>
      <c r="C164" s="45">
        <v>1595</v>
      </c>
      <c r="D164" s="20" t="s">
        <v>309</v>
      </c>
      <c r="E164" s="47">
        <v>11620</v>
      </c>
      <c r="F164" s="1" t="s">
        <v>114</v>
      </c>
      <c r="G164" s="1">
        <v>0</v>
      </c>
      <c r="H164" s="24">
        <v>2</v>
      </c>
      <c r="I164" s="1">
        <v>1</v>
      </c>
      <c r="J164" s="1">
        <v>0.5</v>
      </c>
      <c r="K164" s="1">
        <v>99</v>
      </c>
      <c r="L164" s="1">
        <v>0</v>
      </c>
      <c r="M164" s="24">
        <v>0.37914113467150989</v>
      </c>
      <c r="N164" s="1">
        <v>1</v>
      </c>
      <c r="O164" s="1">
        <v>0.37914113467150989</v>
      </c>
      <c r="P164" s="1">
        <v>0.43012111533239911</v>
      </c>
      <c r="Q164" s="1">
        <v>23249.26548251872</v>
      </c>
      <c r="R164" s="1">
        <v>1.5</v>
      </c>
      <c r="S164" s="9">
        <v>1</v>
      </c>
      <c r="T164" s="1" t="s">
        <v>310</v>
      </c>
      <c r="U164" s="1">
        <v>0</v>
      </c>
      <c r="V164" s="1">
        <v>0</v>
      </c>
      <c r="W164" s="12" t="s">
        <v>104</v>
      </c>
      <c r="X164" s="11">
        <v>0</v>
      </c>
      <c r="Y164" s="1">
        <v>0.33</v>
      </c>
      <c r="Z164" s="1" t="s">
        <v>1739</v>
      </c>
      <c r="AB164" s="1" t="s">
        <v>703</v>
      </c>
    </row>
    <row r="165" spans="1:28" x14ac:dyDescent="0.25">
      <c r="A165" s="21">
        <v>22784</v>
      </c>
      <c r="B165">
        <v>28072</v>
      </c>
      <c r="C165" s="45">
        <v>1345</v>
      </c>
      <c r="D165" s="20" t="s">
        <v>309</v>
      </c>
      <c r="E165" s="47">
        <v>11550</v>
      </c>
      <c r="F165" s="1" t="s">
        <v>114</v>
      </c>
      <c r="G165" s="1">
        <v>0</v>
      </c>
      <c r="H165" s="24">
        <v>2.1</v>
      </c>
      <c r="I165" s="1">
        <v>1</v>
      </c>
      <c r="J165" s="1">
        <v>0.5</v>
      </c>
      <c r="K165" s="1">
        <v>99</v>
      </c>
      <c r="L165" s="1">
        <v>0</v>
      </c>
      <c r="M165" s="24">
        <v>0.3980981914050854</v>
      </c>
      <c r="N165" s="1">
        <v>1</v>
      </c>
      <c r="O165" s="1">
        <v>0.3980981914050854</v>
      </c>
      <c r="P165" s="1">
        <v>0.43300418917293121</v>
      </c>
      <c r="Q165" s="1">
        <v>23094.464788206118</v>
      </c>
      <c r="R165" s="1">
        <v>1.5</v>
      </c>
      <c r="S165" s="9">
        <v>1</v>
      </c>
      <c r="T165" s="1" t="s">
        <v>310</v>
      </c>
      <c r="U165" s="1">
        <v>0</v>
      </c>
      <c r="V165" s="1">
        <v>0</v>
      </c>
      <c r="W165" s="12" t="s">
        <v>104</v>
      </c>
      <c r="X165" s="11">
        <v>0</v>
      </c>
      <c r="Y165" s="1">
        <v>0.33</v>
      </c>
      <c r="Z165" s="1" t="s">
        <v>1739</v>
      </c>
      <c r="AB165" s="1" t="s">
        <v>703</v>
      </c>
    </row>
    <row r="166" spans="1:28" x14ac:dyDescent="0.25">
      <c r="A166" s="21">
        <v>22797</v>
      </c>
      <c r="B166">
        <v>28091</v>
      </c>
      <c r="C166" s="45">
        <v>1400</v>
      </c>
      <c r="D166" s="20" t="s">
        <v>309</v>
      </c>
      <c r="E166" s="47">
        <v>18370</v>
      </c>
      <c r="F166" s="1" t="s">
        <v>114</v>
      </c>
      <c r="G166" s="1">
        <v>0</v>
      </c>
      <c r="H166" s="24">
        <v>1.3</v>
      </c>
      <c r="I166" s="1">
        <v>1</v>
      </c>
      <c r="J166" s="1">
        <v>0.5</v>
      </c>
      <c r="K166" s="1">
        <v>99</v>
      </c>
      <c r="L166" s="1">
        <v>0</v>
      </c>
      <c r="M166" s="24">
        <v>0.24644173753648144</v>
      </c>
      <c r="N166" s="1">
        <v>1</v>
      </c>
      <c r="O166" s="1">
        <v>0.24644173753648144</v>
      </c>
      <c r="P166" s="1">
        <v>0.27220296379299658</v>
      </c>
      <c r="Q166" s="1">
        <v>36737.292866527147</v>
      </c>
      <c r="R166" s="1">
        <v>1.5</v>
      </c>
      <c r="S166" s="9">
        <v>1</v>
      </c>
      <c r="T166" s="1" t="s">
        <v>310</v>
      </c>
      <c r="U166" s="1">
        <v>0</v>
      </c>
      <c r="V166" s="1">
        <v>0</v>
      </c>
      <c r="W166" s="12" t="s">
        <v>104</v>
      </c>
      <c r="X166" s="11">
        <v>0</v>
      </c>
      <c r="Y166" s="1">
        <v>0.33</v>
      </c>
      <c r="Z166" s="1" t="s">
        <v>1739</v>
      </c>
      <c r="AB166" s="1" t="s">
        <v>703</v>
      </c>
    </row>
    <row r="167" spans="1:28" x14ac:dyDescent="0.25">
      <c r="A167" s="21">
        <v>22797</v>
      </c>
      <c r="B167">
        <v>28091</v>
      </c>
      <c r="C167" s="45">
        <v>1610</v>
      </c>
      <c r="D167" s="20" t="s">
        <v>309</v>
      </c>
      <c r="E167" s="47">
        <v>11540</v>
      </c>
      <c r="F167" s="1" t="s">
        <v>114</v>
      </c>
      <c r="G167" s="1">
        <v>0</v>
      </c>
      <c r="H167" s="24">
        <v>2</v>
      </c>
      <c r="I167" s="1">
        <v>1</v>
      </c>
      <c r="J167" s="1">
        <v>0.5</v>
      </c>
      <c r="K167" s="1">
        <v>99</v>
      </c>
      <c r="L167" s="1">
        <v>0</v>
      </c>
      <c r="M167" s="24">
        <v>0.37914113467150989</v>
      </c>
      <c r="N167" s="1">
        <v>1</v>
      </c>
      <c r="O167" s="1">
        <v>0.37914113467150989</v>
      </c>
      <c r="P167" s="1">
        <v>0.43323539902742769</v>
      </c>
      <c r="Q167" s="1">
        <v>23082.139692299035</v>
      </c>
      <c r="R167" s="1">
        <v>1.5</v>
      </c>
      <c r="S167" s="9">
        <v>1</v>
      </c>
      <c r="T167" s="1" t="s">
        <v>310</v>
      </c>
      <c r="U167" s="1">
        <v>0</v>
      </c>
      <c r="V167" s="1">
        <v>0</v>
      </c>
      <c r="W167" s="12" t="s">
        <v>104</v>
      </c>
      <c r="X167" s="11">
        <v>0</v>
      </c>
      <c r="Y167" s="1">
        <v>0.33</v>
      </c>
      <c r="Z167" s="1" t="s">
        <v>1739</v>
      </c>
      <c r="AB167" s="1" t="s">
        <v>703</v>
      </c>
    </row>
    <row r="168" spans="1:28" x14ac:dyDescent="0.25">
      <c r="A168" s="21">
        <v>22801</v>
      </c>
      <c r="B168">
        <v>28098</v>
      </c>
      <c r="C168" s="45">
        <v>1225</v>
      </c>
      <c r="D168" s="20" t="s">
        <v>309</v>
      </c>
      <c r="E168" s="47">
        <v>15420</v>
      </c>
      <c r="F168" s="1" t="s">
        <v>114</v>
      </c>
      <c r="G168" s="1">
        <v>0</v>
      </c>
      <c r="H168" s="24">
        <v>1.6</v>
      </c>
      <c r="I168" s="1">
        <v>1</v>
      </c>
      <c r="J168" s="1">
        <v>0.5</v>
      </c>
      <c r="K168" s="1">
        <v>99</v>
      </c>
      <c r="L168" s="1">
        <v>0</v>
      </c>
      <c r="M168" s="24">
        <v>0.30331290773720793</v>
      </c>
      <c r="N168" s="1">
        <v>1</v>
      </c>
      <c r="O168" s="1">
        <v>0.30331290773720793</v>
      </c>
      <c r="P168" s="1">
        <v>0.32422716027800541</v>
      </c>
      <c r="Q168" s="1">
        <v>30842.573433470527</v>
      </c>
      <c r="R168" s="1">
        <v>1.5</v>
      </c>
      <c r="S168" s="9">
        <v>1</v>
      </c>
      <c r="T168" s="1" t="s">
        <v>310</v>
      </c>
      <c r="U168" s="1">
        <v>0</v>
      </c>
      <c r="V168" s="1">
        <v>0</v>
      </c>
      <c r="W168" s="12" t="s">
        <v>104</v>
      </c>
      <c r="X168" s="11">
        <v>0</v>
      </c>
      <c r="Y168" s="1">
        <v>0.33</v>
      </c>
      <c r="Z168" s="1" t="s">
        <v>1739</v>
      </c>
      <c r="AB168" s="1" t="s">
        <v>703</v>
      </c>
    </row>
    <row r="169" spans="1:28" x14ac:dyDescent="0.25">
      <c r="A169" s="21">
        <v>22801</v>
      </c>
      <c r="B169">
        <v>28098</v>
      </c>
      <c r="C169" s="45">
        <v>1400</v>
      </c>
      <c r="D169" s="20" t="s">
        <v>309</v>
      </c>
      <c r="E169" s="47">
        <v>13320</v>
      </c>
      <c r="F169" s="1" t="s">
        <v>375</v>
      </c>
      <c r="G169" s="1">
        <v>0</v>
      </c>
      <c r="H169" s="24">
        <v>1.8</v>
      </c>
      <c r="I169" s="1">
        <v>1</v>
      </c>
      <c r="J169" s="1">
        <v>0.5</v>
      </c>
      <c r="K169" s="1">
        <v>99</v>
      </c>
      <c r="L169" s="1">
        <v>0</v>
      </c>
      <c r="M169" s="24">
        <v>0.34122702120435894</v>
      </c>
      <c r="N169" s="1">
        <v>1</v>
      </c>
      <c r="O169" s="1">
        <v>0.34122702120435894</v>
      </c>
      <c r="P169" s="1">
        <v>0.37540539293052405</v>
      </c>
      <c r="Q169" s="1">
        <v>26637.869855670109</v>
      </c>
      <c r="R169" s="1">
        <v>1.5</v>
      </c>
      <c r="S169" s="9">
        <v>1</v>
      </c>
      <c r="T169" s="1" t="s">
        <v>310</v>
      </c>
      <c r="U169" s="1">
        <v>0</v>
      </c>
      <c r="V169" s="1">
        <v>0</v>
      </c>
      <c r="W169" s="12" t="s">
        <v>104</v>
      </c>
      <c r="X169" s="11">
        <v>0</v>
      </c>
      <c r="Y169" s="1">
        <v>0.33</v>
      </c>
      <c r="Z169" s="1" t="s">
        <v>1739</v>
      </c>
      <c r="AB169" s="1" t="s">
        <v>703</v>
      </c>
    </row>
    <row r="170" spans="1:28" x14ac:dyDescent="0.25">
      <c r="A170" s="21">
        <v>23107</v>
      </c>
      <c r="B170">
        <v>27923</v>
      </c>
      <c r="C170" s="45">
        <v>824</v>
      </c>
      <c r="D170" s="20" t="s">
        <v>309</v>
      </c>
      <c r="E170" s="47">
        <v>6640</v>
      </c>
      <c r="F170" s="1" t="s">
        <v>114</v>
      </c>
      <c r="G170" s="1">
        <v>0</v>
      </c>
      <c r="H170" s="24">
        <v>4</v>
      </c>
      <c r="I170" s="1">
        <v>1</v>
      </c>
      <c r="J170" s="1">
        <v>0.5</v>
      </c>
      <c r="K170" s="1">
        <v>99</v>
      </c>
      <c r="L170" s="1">
        <v>0</v>
      </c>
      <c r="M170" s="24">
        <v>0.75828226934301979</v>
      </c>
      <c r="N170" s="1">
        <v>1</v>
      </c>
      <c r="O170" s="1">
        <v>0.75828226934301979</v>
      </c>
      <c r="P170" s="1">
        <v>0.75335178878887266</v>
      </c>
      <c r="Q170" s="1">
        <v>13274.011091254615</v>
      </c>
      <c r="R170" s="1">
        <v>1.5</v>
      </c>
      <c r="S170" s="9">
        <v>1</v>
      </c>
      <c r="T170" s="1" t="s">
        <v>310</v>
      </c>
      <c r="U170" s="1">
        <v>0</v>
      </c>
      <c r="V170" s="1">
        <v>0</v>
      </c>
      <c r="W170" s="12" t="s">
        <v>104</v>
      </c>
      <c r="X170" s="11">
        <v>0</v>
      </c>
      <c r="Y170" s="1">
        <v>0.33</v>
      </c>
      <c r="Z170" s="1" t="s">
        <v>1739</v>
      </c>
      <c r="AB170" s="1" t="s">
        <v>703</v>
      </c>
    </row>
    <row r="171" spans="1:28" x14ac:dyDescent="0.25">
      <c r="A171" s="21">
        <v>23556</v>
      </c>
      <c r="B171">
        <v>29624</v>
      </c>
      <c r="C171" s="45">
        <v>435</v>
      </c>
      <c r="D171" s="20" t="s">
        <v>309</v>
      </c>
      <c r="E171" s="47">
        <v>930</v>
      </c>
      <c r="F171" s="1" t="s">
        <v>114</v>
      </c>
      <c r="G171" s="1">
        <v>0</v>
      </c>
      <c r="H171" s="24">
        <v>36.5</v>
      </c>
      <c r="I171" s="1">
        <v>1</v>
      </c>
      <c r="J171" s="1">
        <v>0.5</v>
      </c>
      <c r="K171" s="1">
        <v>99</v>
      </c>
      <c r="L171" s="1">
        <v>0</v>
      </c>
      <c r="M171" s="24">
        <v>7.7305853660457355</v>
      </c>
      <c r="N171" s="1">
        <v>1.33</v>
      </c>
      <c r="O171" s="1">
        <v>5.8124702000343875</v>
      </c>
      <c r="P171" s="1">
        <v>5.3941819810744596</v>
      </c>
      <c r="Q171" s="1">
        <v>1853.8492092193214</v>
      </c>
      <c r="R171" s="1">
        <v>1.4</v>
      </c>
      <c r="S171" s="9">
        <v>1</v>
      </c>
      <c r="T171" s="1" t="s">
        <v>310</v>
      </c>
      <c r="U171" s="1">
        <v>0</v>
      </c>
      <c r="V171" s="1">
        <v>0</v>
      </c>
      <c r="W171" s="12" t="s">
        <v>104</v>
      </c>
      <c r="X171" s="11">
        <v>0</v>
      </c>
      <c r="Y171" s="1">
        <v>0.33</v>
      </c>
      <c r="Z171" s="1" t="s">
        <v>1739</v>
      </c>
      <c r="AB171" s="1" t="s">
        <v>703</v>
      </c>
    </row>
    <row r="172" spans="1:28" x14ac:dyDescent="0.25">
      <c r="A172" s="21">
        <v>23556</v>
      </c>
      <c r="B172">
        <v>29624</v>
      </c>
      <c r="C172" s="45">
        <v>510</v>
      </c>
      <c r="D172" s="20" t="s">
        <v>309</v>
      </c>
      <c r="E172" s="47">
        <v>950</v>
      </c>
      <c r="F172" s="1" t="s">
        <v>114</v>
      </c>
      <c r="G172" s="1">
        <v>0</v>
      </c>
      <c r="H172" s="24">
        <v>35.1</v>
      </c>
      <c r="I172" s="1">
        <v>1</v>
      </c>
      <c r="J172" s="1">
        <v>0.5</v>
      </c>
      <c r="K172" s="1">
        <v>99</v>
      </c>
      <c r="L172" s="1">
        <v>0</v>
      </c>
      <c r="M172" s="24">
        <v>7.4340697629645298</v>
      </c>
      <c r="N172" s="1">
        <v>1.33</v>
      </c>
      <c r="O172" s="1">
        <v>5.5895261375673151</v>
      </c>
      <c r="P172" s="1">
        <v>5.273510803810515</v>
      </c>
      <c r="Q172" s="1">
        <v>1896.269937054881</v>
      </c>
      <c r="R172" s="1">
        <v>1.4</v>
      </c>
      <c r="S172" s="9">
        <v>1</v>
      </c>
      <c r="T172" s="1" t="s">
        <v>310</v>
      </c>
      <c r="U172" s="1">
        <v>0</v>
      </c>
      <c r="V172" s="1">
        <v>0</v>
      </c>
      <c r="W172" s="12" t="s">
        <v>104</v>
      </c>
      <c r="X172" s="11">
        <v>0</v>
      </c>
      <c r="Y172" s="1">
        <v>0.33</v>
      </c>
      <c r="Z172" s="1" t="s">
        <v>1739</v>
      </c>
      <c r="AB172" s="1" t="s">
        <v>703</v>
      </c>
    </row>
    <row r="173" spans="1:28" x14ac:dyDescent="0.25">
      <c r="A173" s="21">
        <v>23556</v>
      </c>
      <c r="B173">
        <v>29624</v>
      </c>
      <c r="C173" s="45">
        <v>565</v>
      </c>
      <c r="D173" s="20" t="s">
        <v>309</v>
      </c>
      <c r="E173" s="47">
        <v>1320</v>
      </c>
      <c r="F173" s="1" t="s">
        <v>114</v>
      </c>
      <c r="G173" s="1">
        <v>0</v>
      </c>
      <c r="H173" s="24">
        <v>25</v>
      </c>
      <c r="I173" s="1">
        <v>1</v>
      </c>
      <c r="J173" s="1">
        <v>0.5</v>
      </c>
      <c r="K173" s="1">
        <v>99</v>
      </c>
      <c r="L173" s="1">
        <v>0</v>
      </c>
      <c r="M173" s="24">
        <v>5.2949214835929697</v>
      </c>
      <c r="N173" s="1">
        <v>1.33</v>
      </c>
      <c r="O173" s="1">
        <v>3.9811439726262927</v>
      </c>
      <c r="P173" s="1">
        <v>3.8011006906858813</v>
      </c>
      <c r="Q173" s="1">
        <v>2630.8169169271787</v>
      </c>
      <c r="R173" s="1">
        <v>1.4</v>
      </c>
      <c r="S173" s="9">
        <v>1</v>
      </c>
      <c r="T173" s="1" t="s">
        <v>310</v>
      </c>
      <c r="U173" s="1">
        <v>0</v>
      </c>
      <c r="V173" s="1">
        <v>0</v>
      </c>
      <c r="W173" s="12" t="s">
        <v>104</v>
      </c>
      <c r="X173" s="11">
        <v>0</v>
      </c>
      <c r="Y173" s="1">
        <v>0.33</v>
      </c>
      <c r="Z173" s="1" t="s">
        <v>1739</v>
      </c>
      <c r="AB173" s="1" t="s">
        <v>703</v>
      </c>
    </row>
    <row r="174" spans="1:28" x14ac:dyDescent="0.25">
      <c r="A174" s="21">
        <v>23556</v>
      </c>
      <c r="B174">
        <v>29624</v>
      </c>
      <c r="C174" s="45">
        <v>720</v>
      </c>
      <c r="D174" s="20" t="s">
        <v>309</v>
      </c>
      <c r="E174" s="47">
        <v>5140</v>
      </c>
      <c r="F174" s="1" t="s">
        <v>114</v>
      </c>
      <c r="G174" s="1">
        <v>0</v>
      </c>
      <c r="H174" s="24">
        <v>5.2</v>
      </c>
      <c r="I174" s="1">
        <v>1</v>
      </c>
      <c r="J174" s="1">
        <v>0.5</v>
      </c>
      <c r="K174" s="1">
        <v>99</v>
      </c>
      <c r="L174" s="1">
        <v>0</v>
      </c>
      <c r="M174" s="24">
        <v>0.98576695014592575</v>
      </c>
      <c r="N174" s="1">
        <v>1</v>
      </c>
      <c r="O174" s="1">
        <v>0.98576695014592575</v>
      </c>
      <c r="P174" s="1">
        <v>0.97261505803845616</v>
      </c>
      <c r="Q174" s="1">
        <v>10281.559921730732</v>
      </c>
      <c r="R174" s="1">
        <v>1.5</v>
      </c>
      <c r="S174" s="9">
        <v>1</v>
      </c>
      <c r="T174" s="1" t="s">
        <v>310</v>
      </c>
      <c r="U174" s="1">
        <v>0</v>
      </c>
      <c r="V174" s="1">
        <v>0</v>
      </c>
      <c r="W174" s="12" t="s">
        <v>104</v>
      </c>
      <c r="X174" s="11">
        <v>0</v>
      </c>
      <c r="Y174" s="1">
        <v>0.33</v>
      </c>
      <c r="Z174" s="1" t="s">
        <v>1739</v>
      </c>
      <c r="AB174" s="1" t="s">
        <v>703</v>
      </c>
    </row>
    <row r="175" spans="1:28" x14ac:dyDescent="0.25">
      <c r="A175" s="21">
        <v>23577</v>
      </c>
      <c r="B175">
        <v>29675</v>
      </c>
      <c r="C175" s="45">
        <v>260</v>
      </c>
      <c r="D175" s="20" t="s">
        <v>309</v>
      </c>
      <c r="E175" s="47">
        <v>3520</v>
      </c>
      <c r="F175" s="1" t="s">
        <v>114</v>
      </c>
      <c r="G175" s="1">
        <v>0</v>
      </c>
      <c r="H175" s="24">
        <v>10</v>
      </c>
      <c r="I175" s="1">
        <v>1</v>
      </c>
      <c r="J175" s="1">
        <v>0.5</v>
      </c>
      <c r="K175" s="1">
        <v>99</v>
      </c>
      <c r="L175" s="1">
        <v>0</v>
      </c>
      <c r="M175" s="24">
        <v>2.1179685934371877</v>
      </c>
      <c r="N175" s="1">
        <v>1.33</v>
      </c>
      <c r="O175" s="1">
        <v>1.592457589050517</v>
      </c>
      <c r="P175" s="1">
        <v>1.4197199929335265</v>
      </c>
      <c r="Q175" s="1">
        <v>7043.6424434210358</v>
      </c>
      <c r="R175" s="1">
        <v>1.4</v>
      </c>
      <c r="S175" s="9">
        <v>1</v>
      </c>
      <c r="T175" s="1" t="s">
        <v>310</v>
      </c>
      <c r="U175" s="1">
        <v>0</v>
      </c>
      <c r="V175" s="1">
        <v>0</v>
      </c>
      <c r="W175" s="12" t="s">
        <v>104</v>
      </c>
      <c r="X175" s="11">
        <v>0</v>
      </c>
      <c r="Y175" s="1">
        <v>0.33</v>
      </c>
      <c r="Z175" s="1" t="s">
        <v>1739</v>
      </c>
      <c r="AB175" s="1" t="s">
        <v>703</v>
      </c>
    </row>
    <row r="176" spans="1:28" x14ac:dyDescent="0.25">
      <c r="A176" s="21">
        <v>23579</v>
      </c>
      <c r="B176">
        <v>29682</v>
      </c>
      <c r="C176" s="45">
        <v>275</v>
      </c>
      <c r="D176" s="20" t="s">
        <v>309</v>
      </c>
      <c r="E176" s="47">
        <v>4060</v>
      </c>
      <c r="F176" s="1" t="s">
        <v>114</v>
      </c>
      <c r="G176" s="1">
        <v>0</v>
      </c>
      <c r="H176" s="24">
        <v>6.4</v>
      </c>
      <c r="I176" s="1">
        <v>1</v>
      </c>
      <c r="J176" s="1">
        <v>0.5</v>
      </c>
      <c r="K176" s="1">
        <v>99</v>
      </c>
      <c r="L176" s="1">
        <v>0</v>
      </c>
      <c r="M176" s="24">
        <v>1.3554998997998002</v>
      </c>
      <c r="N176" s="1">
        <v>1</v>
      </c>
      <c r="O176" s="1">
        <v>1.3554998997998002</v>
      </c>
      <c r="P176" s="1">
        <v>1.2320350896493608</v>
      </c>
      <c r="Q176" s="1">
        <v>8116.6519395531313</v>
      </c>
      <c r="R176" s="1">
        <v>1.4</v>
      </c>
      <c r="S176" s="9">
        <v>1</v>
      </c>
      <c r="T176" s="1" t="s">
        <v>310</v>
      </c>
      <c r="U176" s="1">
        <v>0</v>
      </c>
      <c r="V176" s="1">
        <v>0</v>
      </c>
      <c r="W176" s="12" t="s">
        <v>104</v>
      </c>
      <c r="X176" s="11">
        <v>0</v>
      </c>
      <c r="Y176" s="1">
        <v>0.33</v>
      </c>
      <c r="Z176" s="1" t="s">
        <v>1739</v>
      </c>
      <c r="AB176" s="1" t="s">
        <v>703</v>
      </c>
    </row>
    <row r="177" spans="1:28" x14ac:dyDescent="0.25">
      <c r="A177" s="21">
        <v>23582</v>
      </c>
      <c r="B177">
        <v>29688</v>
      </c>
      <c r="C177" s="45">
        <v>435</v>
      </c>
      <c r="D177" s="20" t="s">
        <v>309</v>
      </c>
      <c r="E177" s="47">
        <v>660</v>
      </c>
      <c r="F177" s="1" t="s">
        <v>114</v>
      </c>
      <c r="G177" s="1">
        <v>0</v>
      </c>
      <c r="H177" s="24">
        <v>51.3</v>
      </c>
      <c r="I177" s="1">
        <v>1</v>
      </c>
      <c r="J177" s="1">
        <v>0.5</v>
      </c>
      <c r="K177" s="1">
        <v>99</v>
      </c>
      <c r="L177" s="1">
        <v>0</v>
      </c>
      <c r="M177" s="24">
        <v>10.865178884332773</v>
      </c>
      <c r="N177" s="1">
        <v>1.33</v>
      </c>
      <c r="O177" s="1">
        <v>8.1693074318291519</v>
      </c>
      <c r="P177" s="1">
        <v>7.6184746234229497</v>
      </c>
      <c r="Q177" s="1">
        <v>1312.5987148733248</v>
      </c>
      <c r="R177" s="1">
        <v>1.4</v>
      </c>
      <c r="S177" s="9">
        <v>1</v>
      </c>
      <c r="T177" s="1" t="s">
        <v>310</v>
      </c>
      <c r="U177" s="1">
        <v>0</v>
      </c>
      <c r="V177" s="1">
        <v>0</v>
      </c>
      <c r="W177" s="12" t="s">
        <v>104</v>
      </c>
      <c r="X177" s="11">
        <v>0</v>
      </c>
      <c r="Y177" s="1">
        <v>0.33</v>
      </c>
      <c r="Z177" s="1" t="s">
        <v>1739</v>
      </c>
      <c r="AB177" s="1" t="s">
        <v>703</v>
      </c>
    </row>
    <row r="178" spans="1:28" x14ac:dyDescent="0.25">
      <c r="A178" s="21">
        <v>23582</v>
      </c>
      <c r="B178">
        <v>29688</v>
      </c>
      <c r="C178" s="45">
        <v>535</v>
      </c>
      <c r="D178" s="20" t="s">
        <v>309</v>
      </c>
      <c r="E178" s="47">
        <v>1070</v>
      </c>
      <c r="F178" s="1" t="s">
        <v>114</v>
      </c>
      <c r="G178" s="1">
        <v>0</v>
      </c>
      <c r="H178" s="24">
        <v>30.8</v>
      </c>
      <c r="I178" s="1">
        <v>1</v>
      </c>
      <c r="J178" s="1">
        <v>0.5</v>
      </c>
      <c r="K178" s="1">
        <v>99</v>
      </c>
      <c r="L178" s="1">
        <v>0</v>
      </c>
      <c r="M178" s="24">
        <v>6.5233432677865384</v>
      </c>
      <c r="N178" s="1">
        <v>1.33</v>
      </c>
      <c r="O178" s="1">
        <v>4.9047693742755927</v>
      </c>
      <c r="P178" s="1">
        <v>4.6784339430949329</v>
      </c>
      <c r="Q178" s="1">
        <v>2137.4673922155844</v>
      </c>
      <c r="R178" s="1">
        <v>1.4</v>
      </c>
      <c r="S178" s="9">
        <v>1</v>
      </c>
      <c r="T178" s="1" t="s">
        <v>310</v>
      </c>
      <c r="U178" s="1">
        <v>0</v>
      </c>
      <c r="V178" s="1">
        <v>0</v>
      </c>
      <c r="W178" s="12" t="s">
        <v>104</v>
      </c>
      <c r="X178" s="11">
        <v>0</v>
      </c>
      <c r="Y178" s="1">
        <v>0.33</v>
      </c>
      <c r="Z178" s="1" t="s">
        <v>1739</v>
      </c>
      <c r="AB178" s="1" t="s">
        <v>703</v>
      </c>
    </row>
    <row r="179" spans="1:28" x14ac:dyDescent="0.25">
      <c r="A179" s="21">
        <v>23582</v>
      </c>
      <c r="B179">
        <v>29688</v>
      </c>
      <c r="C179" s="45">
        <v>680</v>
      </c>
      <c r="D179" s="20" t="s">
        <v>309</v>
      </c>
      <c r="E179" s="47">
        <v>4790</v>
      </c>
      <c r="F179" s="1" t="s">
        <v>114</v>
      </c>
      <c r="G179" s="1">
        <v>0</v>
      </c>
      <c r="H179" s="24">
        <v>5</v>
      </c>
      <c r="I179" s="1">
        <v>1</v>
      </c>
      <c r="J179" s="1">
        <v>0.5</v>
      </c>
      <c r="K179" s="1">
        <v>99</v>
      </c>
      <c r="L179" s="1">
        <v>0</v>
      </c>
      <c r="M179" s="24">
        <v>1.0589842967185938</v>
      </c>
      <c r="N179" s="1">
        <v>1</v>
      </c>
      <c r="O179" s="1">
        <v>1.0589842967185938</v>
      </c>
      <c r="P179" s="1">
        <v>1.0427941643763374</v>
      </c>
      <c r="Q179" s="1">
        <v>9589.6202161628771</v>
      </c>
      <c r="R179" s="1">
        <v>1.4</v>
      </c>
      <c r="S179" s="9">
        <v>1</v>
      </c>
      <c r="T179" s="1" t="s">
        <v>310</v>
      </c>
      <c r="U179" s="1">
        <v>0</v>
      </c>
      <c r="V179" s="1">
        <v>0</v>
      </c>
      <c r="W179" s="12" t="s">
        <v>104</v>
      </c>
      <c r="X179" s="11">
        <v>0</v>
      </c>
      <c r="Y179" s="1">
        <v>0.33</v>
      </c>
      <c r="Z179" s="1" t="s">
        <v>1739</v>
      </c>
      <c r="AB179" s="1" t="s">
        <v>703</v>
      </c>
    </row>
    <row r="180" spans="1:28" x14ac:dyDescent="0.25">
      <c r="A180" s="21">
        <v>23587</v>
      </c>
      <c r="B180">
        <v>29699</v>
      </c>
      <c r="C180" s="45">
        <v>430</v>
      </c>
      <c r="D180" s="20" t="s">
        <v>309</v>
      </c>
      <c r="E180" s="47">
        <v>980</v>
      </c>
      <c r="F180" s="1" t="s">
        <v>114</v>
      </c>
      <c r="G180" s="1">
        <v>0</v>
      </c>
      <c r="H180" s="24">
        <v>35</v>
      </c>
      <c r="I180" s="1">
        <v>1</v>
      </c>
      <c r="J180" s="1">
        <v>0.5</v>
      </c>
      <c r="K180" s="1">
        <v>99</v>
      </c>
      <c r="L180" s="1">
        <v>0</v>
      </c>
      <c r="M180" s="24">
        <v>7.4128900770301573</v>
      </c>
      <c r="N180" s="1">
        <v>1.33</v>
      </c>
      <c r="O180" s="1">
        <v>5.57360156167681</v>
      </c>
      <c r="P180" s="1">
        <v>5.0823066198753271</v>
      </c>
      <c r="Q180" s="1">
        <v>1967.6105256800322</v>
      </c>
      <c r="R180" s="1">
        <v>1.4</v>
      </c>
      <c r="S180" s="9">
        <v>1</v>
      </c>
      <c r="T180" s="1" t="s">
        <v>310</v>
      </c>
      <c r="U180" s="1">
        <v>0</v>
      </c>
      <c r="V180" s="1">
        <v>0</v>
      </c>
      <c r="W180" s="12" t="s">
        <v>104</v>
      </c>
      <c r="X180" s="11">
        <v>0</v>
      </c>
      <c r="Y180" s="1">
        <v>0.33</v>
      </c>
      <c r="Z180" s="1" t="s">
        <v>1739</v>
      </c>
      <c r="AB180" s="1" t="s">
        <v>703</v>
      </c>
    </row>
    <row r="181" spans="1:28" x14ac:dyDescent="0.25">
      <c r="A181" s="21">
        <v>23587</v>
      </c>
      <c r="B181">
        <v>29699</v>
      </c>
      <c r="C181" s="45">
        <v>490</v>
      </c>
      <c r="D181" s="20" t="s">
        <v>309</v>
      </c>
      <c r="E181" s="47">
        <v>1210</v>
      </c>
      <c r="F181" s="1" t="s">
        <v>114</v>
      </c>
      <c r="G181" s="1">
        <v>0</v>
      </c>
      <c r="H181" s="24">
        <v>28.2</v>
      </c>
      <c r="I181" s="1">
        <v>1</v>
      </c>
      <c r="J181" s="1">
        <v>0.5</v>
      </c>
      <c r="K181" s="1">
        <v>99</v>
      </c>
      <c r="L181" s="1">
        <v>0</v>
      </c>
      <c r="M181" s="24">
        <v>5.9726714334928692</v>
      </c>
      <c r="N181" s="1">
        <v>1.33</v>
      </c>
      <c r="O181" s="1">
        <v>4.490730401122458</v>
      </c>
      <c r="P181" s="1">
        <v>4.1406563403643268</v>
      </c>
      <c r="Q181" s="1">
        <v>2415.0760599272826</v>
      </c>
      <c r="R181" s="1">
        <v>1.4</v>
      </c>
      <c r="S181" s="9">
        <v>1</v>
      </c>
      <c r="T181" s="1" t="s">
        <v>310</v>
      </c>
      <c r="U181" s="1">
        <v>0</v>
      </c>
      <c r="V181" s="1">
        <v>0</v>
      </c>
      <c r="W181" s="12" t="s">
        <v>104</v>
      </c>
      <c r="X181" s="11">
        <v>0</v>
      </c>
      <c r="Y181" s="1">
        <v>0.33</v>
      </c>
      <c r="Z181" s="1" t="s">
        <v>1739</v>
      </c>
      <c r="AB181" s="1" t="s">
        <v>703</v>
      </c>
    </row>
    <row r="182" spans="1:28" x14ac:dyDescent="0.25">
      <c r="A182" s="21">
        <v>23587</v>
      </c>
      <c r="B182">
        <v>29699</v>
      </c>
      <c r="C182" s="45">
        <v>690</v>
      </c>
      <c r="D182" s="20" t="s">
        <v>309</v>
      </c>
      <c r="E182" s="47">
        <v>5370</v>
      </c>
      <c r="F182" s="1" t="s">
        <v>114</v>
      </c>
      <c r="G182" s="1">
        <v>0</v>
      </c>
      <c r="H182" s="24">
        <v>4.5999999999999996</v>
      </c>
      <c r="I182" s="1">
        <v>1</v>
      </c>
      <c r="J182" s="1">
        <v>0.5</v>
      </c>
      <c r="K182" s="1">
        <v>99</v>
      </c>
      <c r="L182" s="1">
        <v>0</v>
      </c>
      <c r="M182" s="24">
        <v>0.97426555298110629</v>
      </c>
      <c r="N182" s="1">
        <v>1</v>
      </c>
      <c r="O182" s="1">
        <v>0.97426555298110629</v>
      </c>
      <c r="P182" s="1">
        <v>0.93141574204550781</v>
      </c>
      <c r="Q182" s="1">
        <v>10736.344200108455</v>
      </c>
      <c r="R182" s="1">
        <v>1.4</v>
      </c>
      <c r="S182" s="9">
        <v>1</v>
      </c>
      <c r="T182" s="1" t="s">
        <v>310</v>
      </c>
      <c r="U182" s="1">
        <v>0</v>
      </c>
      <c r="V182" s="1">
        <v>0</v>
      </c>
      <c r="W182" s="12" t="s">
        <v>104</v>
      </c>
      <c r="X182" s="11">
        <v>0</v>
      </c>
      <c r="Y182" s="1">
        <v>0.33</v>
      </c>
      <c r="Z182" s="1" t="s">
        <v>1739</v>
      </c>
      <c r="AB182" s="1" t="s">
        <v>703</v>
      </c>
    </row>
    <row r="183" spans="1:28" x14ac:dyDescent="0.25">
      <c r="A183" s="22">
        <v>23772</v>
      </c>
      <c r="B183">
        <v>30105</v>
      </c>
      <c r="C183" s="45">
        <v>1844</v>
      </c>
      <c r="D183" s="20" t="s">
        <v>309</v>
      </c>
      <c r="E183" s="47">
        <v>13690</v>
      </c>
      <c r="F183" s="1" t="s">
        <v>114</v>
      </c>
      <c r="G183" s="1">
        <v>0</v>
      </c>
      <c r="H183" s="24">
        <v>1.8</v>
      </c>
      <c r="I183" s="1">
        <v>1</v>
      </c>
      <c r="J183" s="1">
        <v>0.55000000000000004</v>
      </c>
      <c r="K183" s="1">
        <v>99</v>
      </c>
      <c r="L183" s="1">
        <v>0</v>
      </c>
      <c r="M183" s="24">
        <v>0.34122702120435894</v>
      </c>
      <c r="N183" s="1">
        <v>1</v>
      </c>
      <c r="O183" s="1">
        <v>0.34122702120435894</v>
      </c>
      <c r="P183" s="1">
        <v>0.40167908889299148</v>
      </c>
      <c r="Q183" s="1">
        <v>24895.495624528343</v>
      </c>
      <c r="R183" s="1">
        <v>1.5</v>
      </c>
      <c r="S183" s="9">
        <v>1</v>
      </c>
      <c r="T183" s="1" t="s">
        <v>310</v>
      </c>
      <c r="U183" s="1">
        <v>0</v>
      </c>
      <c r="V183" s="1">
        <v>0</v>
      </c>
      <c r="W183" s="12" t="s">
        <v>104</v>
      </c>
      <c r="X183" s="11">
        <v>0</v>
      </c>
      <c r="Y183" s="1">
        <v>0.33</v>
      </c>
      <c r="Z183" s="1" t="s">
        <v>1739</v>
      </c>
      <c r="AB183" s="1" t="s">
        <v>703</v>
      </c>
    </row>
    <row r="184" spans="1:28" x14ac:dyDescent="0.25">
      <c r="A184" s="22">
        <v>23775</v>
      </c>
      <c r="B184">
        <v>30113</v>
      </c>
      <c r="C184" s="45">
        <v>1285</v>
      </c>
      <c r="D184" s="20" t="s">
        <v>309</v>
      </c>
      <c r="E184" s="47">
        <v>12520</v>
      </c>
      <c r="F184" s="1" t="s">
        <v>114</v>
      </c>
      <c r="G184" s="1">
        <v>0</v>
      </c>
      <c r="H184" s="24">
        <v>2.1</v>
      </c>
      <c r="I184" s="1">
        <v>1</v>
      </c>
      <c r="J184" s="1">
        <v>0.55000000000000004</v>
      </c>
      <c r="K184" s="1">
        <v>99</v>
      </c>
      <c r="L184" s="1">
        <v>0</v>
      </c>
      <c r="M184" s="24">
        <v>0.3980981914050854</v>
      </c>
      <c r="N184" s="1">
        <v>1</v>
      </c>
      <c r="O184" s="1">
        <v>0.3980981914050854</v>
      </c>
      <c r="P184" s="1">
        <v>0.43915077615708603</v>
      </c>
      <c r="Q184" s="1">
        <v>22771.222420481296</v>
      </c>
      <c r="R184" s="1">
        <v>1.5</v>
      </c>
      <c r="S184" s="9">
        <v>1</v>
      </c>
      <c r="T184" s="1" t="s">
        <v>310</v>
      </c>
      <c r="U184" s="1">
        <v>0</v>
      </c>
      <c r="V184" s="1">
        <v>0</v>
      </c>
      <c r="W184" s="12" t="s">
        <v>104</v>
      </c>
      <c r="X184" s="11">
        <v>0</v>
      </c>
      <c r="Y184" s="1">
        <v>0.33</v>
      </c>
      <c r="Z184" s="1" t="s">
        <v>1739</v>
      </c>
      <c r="AB184" s="1" t="s">
        <v>703</v>
      </c>
    </row>
    <row r="185" spans="1:28" x14ac:dyDescent="0.25">
      <c r="A185" s="22">
        <v>23775</v>
      </c>
      <c r="B185">
        <v>30113</v>
      </c>
      <c r="C185" s="45">
        <v>1560</v>
      </c>
      <c r="D185" s="20" t="s">
        <v>309</v>
      </c>
      <c r="E185" s="47">
        <v>11370</v>
      </c>
      <c r="F185" s="1" t="s">
        <v>114</v>
      </c>
      <c r="G185" s="1">
        <v>0</v>
      </c>
      <c r="H185" s="24">
        <v>2.2000000000000002</v>
      </c>
      <c r="I185" s="1">
        <v>1</v>
      </c>
      <c r="J185" s="1">
        <v>0.55000000000000004</v>
      </c>
      <c r="K185" s="1">
        <v>99</v>
      </c>
      <c r="L185" s="1">
        <v>0</v>
      </c>
      <c r="M185" s="24">
        <v>0.41705524813866091</v>
      </c>
      <c r="N185" s="1">
        <v>1</v>
      </c>
      <c r="O185" s="1">
        <v>0.41705524813866091</v>
      </c>
      <c r="P185" s="1">
        <v>0.48362429018041436</v>
      </c>
      <c r="Q185" s="1">
        <v>20677.207913336064</v>
      </c>
      <c r="R185" s="1">
        <v>1.5</v>
      </c>
      <c r="S185" s="9">
        <v>1</v>
      </c>
      <c r="T185" s="1" t="s">
        <v>310</v>
      </c>
      <c r="U185" s="1">
        <v>0</v>
      </c>
      <c r="V185" s="1">
        <v>0</v>
      </c>
      <c r="W185" s="12" t="s">
        <v>104</v>
      </c>
      <c r="X185" s="11">
        <v>0</v>
      </c>
      <c r="Y185" s="1">
        <v>0.33</v>
      </c>
      <c r="Z185" s="1" t="s">
        <v>1739</v>
      </c>
      <c r="AB185" s="1" t="s">
        <v>703</v>
      </c>
    </row>
    <row r="186" spans="1:28" x14ac:dyDescent="0.25">
      <c r="A186" s="22">
        <v>23788</v>
      </c>
      <c r="B186">
        <v>30140</v>
      </c>
      <c r="C186" s="45">
        <v>1185</v>
      </c>
      <c r="D186" s="20" t="s">
        <v>309</v>
      </c>
      <c r="E186" s="47">
        <v>5560</v>
      </c>
      <c r="F186" s="1" t="s">
        <v>115</v>
      </c>
      <c r="G186" s="1">
        <v>0</v>
      </c>
      <c r="H186" s="24">
        <v>4.8</v>
      </c>
      <c r="I186" s="1">
        <v>1</v>
      </c>
      <c r="J186" s="1">
        <v>0.55000000000000004</v>
      </c>
      <c r="K186" s="1">
        <v>99</v>
      </c>
      <c r="L186" s="1">
        <v>0</v>
      </c>
      <c r="M186" s="24">
        <v>0.90993872321162372</v>
      </c>
      <c r="N186" s="1">
        <v>1</v>
      </c>
      <c r="O186" s="1">
        <v>0.90993872321162372</v>
      </c>
      <c r="P186" s="1">
        <v>0.98908503880222287</v>
      </c>
      <c r="Q186" s="1">
        <v>10110.354122947761</v>
      </c>
      <c r="R186" s="1">
        <v>1.5</v>
      </c>
      <c r="S186" s="9">
        <v>1</v>
      </c>
      <c r="T186" s="1" t="s">
        <v>310</v>
      </c>
      <c r="U186" s="1">
        <v>0</v>
      </c>
      <c r="V186" s="1">
        <v>0</v>
      </c>
      <c r="W186" s="12" t="s">
        <v>104</v>
      </c>
      <c r="X186" s="11">
        <v>0</v>
      </c>
      <c r="Y186" s="1">
        <v>0.33</v>
      </c>
      <c r="Z186" s="1" t="s">
        <v>1739</v>
      </c>
      <c r="AB186" s="1" t="s">
        <v>703</v>
      </c>
    </row>
    <row r="187" spans="1:28" x14ac:dyDescent="0.25">
      <c r="A187" s="22">
        <v>23788</v>
      </c>
      <c r="B187">
        <v>30140</v>
      </c>
      <c r="C187" s="45">
        <v>1520</v>
      </c>
      <c r="D187" s="20" t="s">
        <v>309</v>
      </c>
      <c r="E187" s="47">
        <v>8090</v>
      </c>
      <c r="F187" s="1" t="s">
        <v>115</v>
      </c>
      <c r="G187" s="1">
        <v>0</v>
      </c>
      <c r="H187" s="24">
        <v>3.1</v>
      </c>
      <c r="I187" s="1">
        <v>1</v>
      </c>
      <c r="J187" s="1">
        <v>0.55000000000000004</v>
      </c>
      <c r="K187" s="1">
        <v>99</v>
      </c>
      <c r="L187" s="1">
        <v>0</v>
      </c>
      <c r="M187" s="24">
        <v>0.58766875874084035</v>
      </c>
      <c r="N187" s="1">
        <v>1</v>
      </c>
      <c r="O187" s="1">
        <v>0.58766875874084035</v>
      </c>
      <c r="P187" s="1">
        <v>0.68005970778290148</v>
      </c>
      <c r="Q187" s="1">
        <v>14704.59120803014</v>
      </c>
      <c r="R187" s="1">
        <v>1.5</v>
      </c>
      <c r="S187" s="9">
        <v>1</v>
      </c>
      <c r="T187" s="1" t="s">
        <v>310</v>
      </c>
      <c r="U187" s="1">
        <v>0</v>
      </c>
      <c r="V187" s="1">
        <v>0</v>
      </c>
      <c r="W187" s="12" t="s">
        <v>104</v>
      </c>
      <c r="X187" s="11">
        <v>0</v>
      </c>
      <c r="Y187" s="1">
        <v>0.33</v>
      </c>
      <c r="Z187" s="1" t="s">
        <v>1739</v>
      </c>
      <c r="AB187" s="1" t="s">
        <v>703</v>
      </c>
    </row>
    <row r="188" spans="1:28" x14ac:dyDescent="0.25">
      <c r="A188" s="22">
        <v>23789</v>
      </c>
      <c r="B188">
        <v>30142</v>
      </c>
      <c r="C188" s="45">
        <v>1420</v>
      </c>
      <c r="D188" s="20" t="s">
        <v>309</v>
      </c>
      <c r="E188" s="47">
        <v>6500</v>
      </c>
      <c r="F188" s="1" t="s">
        <v>114</v>
      </c>
      <c r="G188" s="1">
        <v>0</v>
      </c>
      <c r="H188" s="24">
        <v>3.8</v>
      </c>
      <c r="I188" s="1">
        <v>1</v>
      </c>
      <c r="J188" s="1">
        <v>0.55000000000000004</v>
      </c>
      <c r="K188" s="1">
        <v>99</v>
      </c>
      <c r="L188" s="1">
        <v>0</v>
      </c>
      <c r="M188" s="24">
        <v>0.72036815587586878</v>
      </c>
      <c r="N188" s="1">
        <v>1</v>
      </c>
      <c r="O188" s="1">
        <v>0.72036815587586878</v>
      </c>
      <c r="P188" s="1">
        <v>0.84632644229967458</v>
      </c>
      <c r="Q188" s="1">
        <v>11815.771669413483</v>
      </c>
      <c r="R188" s="1">
        <v>1.5</v>
      </c>
      <c r="S188" s="9">
        <v>1</v>
      </c>
      <c r="T188" s="1" t="s">
        <v>310</v>
      </c>
      <c r="U188" s="1">
        <v>0</v>
      </c>
      <c r="V188" s="1">
        <v>0</v>
      </c>
      <c r="W188" s="12" t="s">
        <v>104</v>
      </c>
      <c r="X188" s="11">
        <v>0</v>
      </c>
      <c r="Y188" s="1">
        <v>0.33</v>
      </c>
      <c r="Z188" s="1" t="s">
        <v>1739</v>
      </c>
      <c r="AB188" s="1" t="s">
        <v>703</v>
      </c>
    </row>
    <row r="189" spans="1:28" x14ac:dyDescent="0.25">
      <c r="A189" s="22">
        <v>23791</v>
      </c>
      <c r="B189">
        <v>30147</v>
      </c>
      <c r="C189" s="45">
        <v>1275</v>
      </c>
      <c r="D189" s="20" t="s">
        <v>309</v>
      </c>
      <c r="E189" s="47">
        <v>8690</v>
      </c>
      <c r="F189" s="1" t="s">
        <v>114</v>
      </c>
      <c r="G189" s="1">
        <v>0</v>
      </c>
      <c r="H189" s="24">
        <v>3</v>
      </c>
      <c r="I189" s="1">
        <v>1</v>
      </c>
      <c r="J189" s="1">
        <v>0.55000000000000004</v>
      </c>
      <c r="K189" s="1">
        <v>99</v>
      </c>
      <c r="L189" s="1">
        <v>0</v>
      </c>
      <c r="M189" s="24">
        <v>0.56871170200726484</v>
      </c>
      <c r="N189" s="1">
        <v>1</v>
      </c>
      <c r="O189" s="1">
        <v>0.56871170200726484</v>
      </c>
      <c r="P189" s="1">
        <v>0.63307924578276664</v>
      </c>
      <c r="Q189" s="1">
        <v>15795.810819284663</v>
      </c>
      <c r="R189" s="1">
        <v>1.5</v>
      </c>
      <c r="S189" s="9">
        <v>1</v>
      </c>
      <c r="T189" s="1" t="s">
        <v>310</v>
      </c>
      <c r="U189" s="1">
        <v>0</v>
      </c>
      <c r="V189" s="1">
        <v>0</v>
      </c>
      <c r="W189" s="12" t="s">
        <v>104</v>
      </c>
      <c r="X189" s="11">
        <v>0</v>
      </c>
      <c r="Y189" s="1">
        <v>0.33</v>
      </c>
      <c r="Z189" s="1" t="s">
        <v>1739</v>
      </c>
      <c r="AB189" s="1" t="s">
        <v>703</v>
      </c>
    </row>
    <row r="190" spans="1:28" x14ac:dyDescent="0.25">
      <c r="A190" s="22">
        <v>23791</v>
      </c>
      <c r="B190">
        <v>30147</v>
      </c>
      <c r="C190" s="45">
        <v>1420</v>
      </c>
      <c r="D190" s="20" t="s">
        <v>309</v>
      </c>
      <c r="E190" s="47">
        <v>8450</v>
      </c>
      <c r="F190" s="1" t="s">
        <v>115</v>
      </c>
      <c r="G190" s="1">
        <v>0</v>
      </c>
      <c r="H190" s="24">
        <v>3</v>
      </c>
      <c r="I190" s="1">
        <v>1</v>
      </c>
      <c r="J190" s="1">
        <v>0.55000000000000004</v>
      </c>
      <c r="K190" s="1">
        <v>99</v>
      </c>
      <c r="L190" s="1">
        <v>0</v>
      </c>
      <c r="M190" s="24">
        <v>0.56871170200726484</v>
      </c>
      <c r="N190" s="1">
        <v>1</v>
      </c>
      <c r="O190" s="1">
        <v>0.56871170200726484</v>
      </c>
      <c r="P190" s="1">
        <v>0.65098656321839188</v>
      </c>
      <c r="Q190" s="1">
        <v>15361.300163495413</v>
      </c>
      <c r="R190" s="1">
        <v>1.5</v>
      </c>
      <c r="S190" s="9">
        <v>1</v>
      </c>
      <c r="T190" s="1" t="s">
        <v>310</v>
      </c>
      <c r="U190" s="1">
        <v>0</v>
      </c>
      <c r="V190" s="1">
        <v>0</v>
      </c>
      <c r="W190" s="12" t="s">
        <v>104</v>
      </c>
      <c r="X190" s="11">
        <v>0</v>
      </c>
      <c r="Y190" s="1">
        <v>0.33</v>
      </c>
      <c r="Z190" s="1" t="s">
        <v>1739</v>
      </c>
      <c r="AB190" s="1" t="s">
        <v>703</v>
      </c>
    </row>
    <row r="191" spans="1:28" x14ac:dyDescent="0.25">
      <c r="A191" s="22">
        <v>23791</v>
      </c>
      <c r="B191">
        <v>30147</v>
      </c>
      <c r="C191" s="45">
        <v>1590</v>
      </c>
      <c r="D191" s="20" t="s">
        <v>309</v>
      </c>
      <c r="E191" s="47">
        <v>9090</v>
      </c>
      <c r="F191" s="1" t="s">
        <v>115</v>
      </c>
      <c r="G191" s="1">
        <v>0</v>
      </c>
      <c r="H191" s="24">
        <v>2.7</v>
      </c>
      <c r="I191" s="1">
        <v>1</v>
      </c>
      <c r="J191" s="1">
        <v>0.55000000000000004</v>
      </c>
      <c r="K191" s="1">
        <v>99</v>
      </c>
      <c r="L191" s="1">
        <v>0</v>
      </c>
      <c r="M191" s="24">
        <v>0.51184053180653843</v>
      </c>
      <c r="N191" s="1">
        <v>1</v>
      </c>
      <c r="O191" s="1">
        <v>0.51184053180653843</v>
      </c>
      <c r="P191" s="1">
        <v>0.60478321425966064</v>
      </c>
      <c r="Q191" s="1">
        <v>16534.850445942684</v>
      </c>
      <c r="R191" s="1">
        <v>1.5</v>
      </c>
      <c r="S191" s="9">
        <v>1</v>
      </c>
      <c r="T191" s="1" t="s">
        <v>310</v>
      </c>
      <c r="U191" s="1">
        <v>0</v>
      </c>
      <c r="V191" s="1">
        <v>0</v>
      </c>
      <c r="W191" s="12" t="s">
        <v>104</v>
      </c>
      <c r="X191" s="11">
        <v>0</v>
      </c>
      <c r="Y191" s="1">
        <v>0.33</v>
      </c>
      <c r="Z191" s="1" t="s">
        <v>1739</v>
      </c>
      <c r="AB191" s="1" t="s">
        <v>703</v>
      </c>
    </row>
    <row r="192" spans="1:28" x14ac:dyDescent="0.25">
      <c r="A192" s="22">
        <v>23794</v>
      </c>
      <c r="B192">
        <v>30152</v>
      </c>
      <c r="C192" s="45">
        <v>1095</v>
      </c>
      <c r="D192" s="20" t="s">
        <v>309</v>
      </c>
      <c r="E192" s="47">
        <v>9360</v>
      </c>
      <c r="F192" s="1" t="s">
        <v>114</v>
      </c>
      <c r="G192" s="1">
        <v>0</v>
      </c>
      <c r="H192" s="24">
        <v>2.9</v>
      </c>
      <c r="I192" s="1">
        <v>1</v>
      </c>
      <c r="J192" s="1">
        <v>0.55000000000000004</v>
      </c>
      <c r="K192" s="1">
        <v>99</v>
      </c>
      <c r="L192" s="1">
        <v>0</v>
      </c>
      <c r="M192" s="24">
        <v>0.54975464527368934</v>
      </c>
      <c r="N192" s="1">
        <v>1</v>
      </c>
      <c r="O192" s="1">
        <v>0.54975464527368934</v>
      </c>
      <c r="P192" s="1">
        <v>0.58733745501732137</v>
      </c>
      <c r="Q192" s="1">
        <v>17025.987214973524</v>
      </c>
      <c r="R192" s="1">
        <v>1.5</v>
      </c>
      <c r="S192" s="9">
        <v>1</v>
      </c>
      <c r="T192" s="1" t="s">
        <v>310</v>
      </c>
      <c r="U192" s="1">
        <v>0</v>
      </c>
      <c r="V192" s="1">
        <v>0</v>
      </c>
      <c r="W192" s="12" t="s">
        <v>104</v>
      </c>
      <c r="X192" s="11">
        <v>0</v>
      </c>
      <c r="Y192" s="1">
        <v>0.33</v>
      </c>
      <c r="Z192" s="1" t="s">
        <v>1739</v>
      </c>
      <c r="AB192" s="1" t="s">
        <v>703</v>
      </c>
    </row>
    <row r="193" spans="1:28" x14ac:dyDescent="0.25">
      <c r="A193" s="22">
        <v>23794</v>
      </c>
      <c r="B193">
        <v>30152</v>
      </c>
      <c r="C193" s="45">
        <v>1415</v>
      </c>
      <c r="D193" s="20" t="s">
        <v>309</v>
      </c>
      <c r="E193" s="47">
        <v>8520</v>
      </c>
      <c r="F193" s="1" t="s">
        <v>114</v>
      </c>
      <c r="G193" s="1">
        <v>0</v>
      </c>
      <c r="H193" s="24">
        <v>3</v>
      </c>
      <c r="I193" s="1">
        <v>1</v>
      </c>
      <c r="J193" s="1">
        <v>0.55000000000000004</v>
      </c>
      <c r="K193" s="1">
        <v>99</v>
      </c>
      <c r="L193" s="1">
        <v>0</v>
      </c>
      <c r="M193" s="24">
        <v>0.56871170200726484</v>
      </c>
      <c r="N193" s="1">
        <v>1</v>
      </c>
      <c r="O193" s="1">
        <v>0.56871170200726484</v>
      </c>
      <c r="P193" s="1">
        <v>0.64554411922526389</v>
      </c>
      <c r="Q193" s="1">
        <v>15490.807990012036</v>
      </c>
      <c r="R193" s="1">
        <v>1.5</v>
      </c>
      <c r="S193" s="9">
        <v>1</v>
      </c>
      <c r="T193" s="1" t="s">
        <v>310</v>
      </c>
      <c r="U193" s="1">
        <v>0</v>
      </c>
      <c r="V193" s="1">
        <v>0</v>
      </c>
      <c r="W193" s="12" t="s">
        <v>104</v>
      </c>
      <c r="X193" s="11">
        <v>0</v>
      </c>
      <c r="Y193" s="1">
        <v>0.33</v>
      </c>
      <c r="Z193" s="1" t="s">
        <v>1739</v>
      </c>
      <c r="AB193" s="1" t="s">
        <v>703</v>
      </c>
    </row>
    <row r="194" spans="1:28" x14ac:dyDescent="0.25">
      <c r="A194" s="22">
        <v>23799</v>
      </c>
      <c r="B194">
        <v>30160</v>
      </c>
      <c r="C194" s="45">
        <v>1110</v>
      </c>
      <c r="D194" s="20" t="s">
        <v>309</v>
      </c>
      <c r="E194" s="47">
        <v>12510</v>
      </c>
      <c r="F194" s="1" t="s">
        <v>114</v>
      </c>
      <c r="G194" s="1">
        <v>0</v>
      </c>
      <c r="H194" s="24">
        <v>2.2000000000000002</v>
      </c>
      <c r="I194" s="1">
        <v>1</v>
      </c>
      <c r="J194" s="1">
        <v>0.55000000000000004</v>
      </c>
      <c r="K194" s="1">
        <v>99</v>
      </c>
      <c r="L194" s="1">
        <v>0</v>
      </c>
      <c r="M194" s="24">
        <v>0.41705524813866091</v>
      </c>
      <c r="N194" s="1">
        <v>1</v>
      </c>
      <c r="O194" s="1">
        <v>0.41705524813866091</v>
      </c>
      <c r="P194" s="1">
        <v>0.43963996570686653</v>
      </c>
      <c r="Q194" s="1">
        <v>22745.884769419667</v>
      </c>
      <c r="R194" s="1">
        <v>1.5</v>
      </c>
      <c r="S194" s="9">
        <v>1</v>
      </c>
      <c r="T194" s="1" t="s">
        <v>310</v>
      </c>
      <c r="U194" s="1">
        <v>0</v>
      </c>
      <c r="V194" s="1">
        <v>0</v>
      </c>
      <c r="W194" s="12" t="s">
        <v>104</v>
      </c>
      <c r="X194" s="11">
        <v>0</v>
      </c>
      <c r="Y194" s="1">
        <v>0.33</v>
      </c>
      <c r="Z194" s="1" t="s">
        <v>1739</v>
      </c>
      <c r="AB194" s="1" t="s">
        <v>703</v>
      </c>
    </row>
    <row r="195" spans="1:28" x14ac:dyDescent="0.25">
      <c r="A195" s="22">
        <v>23799</v>
      </c>
      <c r="B195">
        <v>30160</v>
      </c>
      <c r="C195" s="45">
        <v>1285</v>
      </c>
      <c r="D195" s="20" t="s">
        <v>309</v>
      </c>
      <c r="E195" s="47">
        <v>9870</v>
      </c>
      <c r="F195" s="1" t="s">
        <v>114</v>
      </c>
      <c r="G195" s="1">
        <v>0</v>
      </c>
      <c r="H195" s="24">
        <v>2.7</v>
      </c>
      <c r="I195" s="1">
        <v>1</v>
      </c>
      <c r="J195" s="1">
        <v>0.55000000000000004</v>
      </c>
      <c r="K195" s="1">
        <v>99</v>
      </c>
      <c r="L195" s="1">
        <v>0</v>
      </c>
      <c r="M195" s="24">
        <v>0.51184053180653843</v>
      </c>
      <c r="N195" s="1">
        <v>1</v>
      </c>
      <c r="O195" s="1">
        <v>0.51184053180653843</v>
      </c>
      <c r="P195" s="1">
        <v>0.55701229466963564</v>
      </c>
      <c r="Q195" s="1">
        <v>17952.925089258588</v>
      </c>
      <c r="R195" s="1">
        <v>1.5</v>
      </c>
      <c r="S195" s="9">
        <v>1</v>
      </c>
      <c r="T195" s="1" t="s">
        <v>310</v>
      </c>
      <c r="U195" s="1">
        <v>0</v>
      </c>
      <c r="V195" s="1">
        <v>0</v>
      </c>
      <c r="W195" s="12" t="s">
        <v>104</v>
      </c>
      <c r="X195" s="11">
        <v>0</v>
      </c>
      <c r="Y195" s="1">
        <v>0.33</v>
      </c>
      <c r="Z195" s="1" t="s">
        <v>1739</v>
      </c>
      <c r="AB195" s="1" t="s">
        <v>703</v>
      </c>
    </row>
    <row r="196" spans="1:28" x14ac:dyDescent="0.25">
      <c r="A196" s="22">
        <v>23799</v>
      </c>
      <c r="B196">
        <v>30160</v>
      </c>
      <c r="C196" s="45">
        <v>1440</v>
      </c>
      <c r="D196" s="20" t="s">
        <v>309</v>
      </c>
      <c r="E196" s="47">
        <v>12350</v>
      </c>
      <c r="F196" s="1" t="s">
        <v>114</v>
      </c>
      <c r="G196" s="1">
        <v>0</v>
      </c>
      <c r="H196" s="24">
        <v>2.1</v>
      </c>
      <c r="I196" s="1">
        <v>1</v>
      </c>
      <c r="J196" s="1">
        <v>0.55000000000000004</v>
      </c>
      <c r="K196" s="1">
        <v>99</v>
      </c>
      <c r="L196" s="1">
        <v>0</v>
      </c>
      <c r="M196" s="24">
        <v>0.3980981914050854</v>
      </c>
      <c r="N196" s="1">
        <v>1</v>
      </c>
      <c r="O196" s="1">
        <v>0.3980981914050854</v>
      </c>
      <c r="P196" s="1">
        <v>0.44525575814511476</v>
      </c>
      <c r="Q196" s="1">
        <v>22459.00208378859</v>
      </c>
      <c r="R196" s="1">
        <v>1.5</v>
      </c>
      <c r="S196" s="9">
        <v>1</v>
      </c>
      <c r="T196" s="1" t="s">
        <v>310</v>
      </c>
      <c r="U196" s="1">
        <v>0</v>
      </c>
      <c r="V196" s="1">
        <v>0</v>
      </c>
      <c r="W196" s="12" t="s">
        <v>104</v>
      </c>
      <c r="X196" s="11">
        <v>0</v>
      </c>
      <c r="Y196" s="1">
        <v>0.33</v>
      </c>
      <c r="Z196" s="1" t="s">
        <v>1739</v>
      </c>
      <c r="AB196" s="1" t="s">
        <v>703</v>
      </c>
    </row>
    <row r="197" spans="1:28" x14ac:dyDescent="0.25">
      <c r="A197" s="22">
        <v>23801</v>
      </c>
      <c r="B197" s="1">
        <v>30163</v>
      </c>
      <c r="C197" s="45">
        <v>1365</v>
      </c>
      <c r="D197" s="20" t="s">
        <v>309</v>
      </c>
      <c r="E197" s="47">
        <v>10730</v>
      </c>
      <c r="F197" s="1" t="s">
        <v>115</v>
      </c>
      <c r="G197" s="1">
        <v>0</v>
      </c>
      <c r="H197" s="24">
        <v>2.4</v>
      </c>
      <c r="I197" s="1">
        <v>1</v>
      </c>
      <c r="J197" s="1">
        <v>0.55000000000000004</v>
      </c>
      <c r="K197" s="1">
        <v>99</v>
      </c>
      <c r="L197" s="1">
        <v>0</v>
      </c>
      <c r="M197" s="24">
        <v>0.45496936160581186</v>
      </c>
      <c r="N197" s="1">
        <v>1</v>
      </c>
      <c r="O197" s="1">
        <v>0.45496936160581186</v>
      </c>
      <c r="P197" s="1">
        <v>0.51239875067271523</v>
      </c>
      <c r="Q197" s="1">
        <v>19516.050706351754</v>
      </c>
      <c r="R197" s="1">
        <v>1.5</v>
      </c>
      <c r="S197" s="9">
        <v>1</v>
      </c>
      <c r="T197" s="1" t="s">
        <v>310</v>
      </c>
      <c r="U197" s="1">
        <v>0</v>
      </c>
      <c r="V197" s="1">
        <v>0</v>
      </c>
      <c r="W197" s="12" t="s">
        <v>104</v>
      </c>
      <c r="X197" s="11">
        <v>0</v>
      </c>
      <c r="Y197" s="1">
        <v>0.33</v>
      </c>
      <c r="Z197" s="1" t="s">
        <v>1739</v>
      </c>
      <c r="AB197" s="1" t="s">
        <v>703</v>
      </c>
    </row>
    <row r="198" spans="1:28" x14ac:dyDescent="0.25">
      <c r="A198" s="22">
        <v>23801</v>
      </c>
      <c r="B198" s="1">
        <v>30163</v>
      </c>
      <c r="C198" s="40">
        <v>1680</v>
      </c>
      <c r="D198" s="20" t="s">
        <v>309</v>
      </c>
      <c r="E198" s="47">
        <v>10130</v>
      </c>
      <c r="F198" s="1" t="s">
        <v>115</v>
      </c>
      <c r="G198" s="1">
        <v>0</v>
      </c>
      <c r="H198" s="24">
        <v>2.4</v>
      </c>
      <c r="I198" s="1">
        <v>1</v>
      </c>
      <c r="J198" s="1">
        <v>0.55000000000000004</v>
      </c>
      <c r="K198" s="1">
        <v>99</v>
      </c>
      <c r="L198" s="1">
        <v>0</v>
      </c>
      <c r="M198" s="24">
        <v>0.45496936160581186</v>
      </c>
      <c r="N198" s="1">
        <v>1</v>
      </c>
      <c r="O198" s="1">
        <v>0.45496936160581186</v>
      </c>
      <c r="P198" s="1">
        <v>0.54280698890919221</v>
      </c>
      <c r="Q198" s="1">
        <v>18422.754688725883</v>
      </c>
      <c r="R198" s="1">
        <v>1.5</v>
      </c>
      <c r="S198" s="9">
        <v>1</v>
      </c>
      <c r="T198" s="1" t="s">
        <v>310</v>
      </c>
      <c r="U198" s="1">
        <v>0</v>
      </c>
      <c r="V198" s="1">
        <v>0</v>
      </c>
      <c r="W198" s="12" t="s">
        <v>104</v>
      </c>
      <c r="X198" s="11">
        <v>0</v>
      </c>
      <c r="Y198" s="1">
        <v>0.33</v>
      </c>
      <c r="Z198" s="1" t="s">
        <v>1739</v>
      </c>
      <c r="AB198" s="1" t="s">
        <v>703</v>
      </c>
    </row>
    <row r="199" spans="1:28" x14ac:dyDescent="0.25">
      <c r="A199" s="21">
        <v>24549</v>
      </c>
      <c r="B199">
        <v>31726</v>
      </c>
      <c r="C199" s="40">
        <v>100</v>
      </c>
      <c r="D199" s="20" t="s">
        <v>309</v>
      </c>
      <c r="E199" s="47">
        <v>5990</v>
      </c>
      <c r="F199" s="1" t="s">
        <v>114</v>
      </c>
      <c r="G199" s="1">
        <v>0</v>
      </c>
      <c r="H199" s="24">
        <v>4.5</v>
      </c>
      <c r="I199" s="1">
        <v>1</v>
      </c>
      <c r="J199" s="1">
        <v>0.5</v>
      </c>
      <c r="K199" s="1">
        <v>99</v>
      </c>
      <c r="L199" s="1">
        <v>0</v>
      </c>
      <c r="M199" s="24">
        <v>0.95308586704673448</v>
      </c>
      <c r="N199" s="1">
        <v>1</v>
      </c>
      <c r="O199" s="1">
        <v>0.95308586704673448</v>
      </c>
      <c r="P199" s="1">
        <v>0.83465948259085432</v>
      </c>
      <c r="Q199" s="1">
        <v>11980.93379225639</v>
      </c>
      <c r="R199" s="1">
        <v>1.4</v>
      </c>
      <c r="S199" s="9">
        <v>1</v>
      </c>
      <c r="T199" s="1" t="s">
        <v>310</v>
      </c>
      <c r="U199" s="1">
        <v>0</v>
      </c>
      <c r="V199" s="1">
        <v>0</v>
      </c>
      <c r="W199" s="12" t="s">
        <v>104</v>
      </c>
      <c r="X199" s="11">
        <v>0</v>
      </c>
      <c r="Y199" s="1">
        <v>0.33</v>
      </c>
      <c r="Z199" s="1" t="s">
        <v>1739</v>
      </c>
      <c r="AB199" s="1" t="s">
        <v>703</v>
      </c>
    </row>
    <row r="200" spans="1:28" x14ac:dyDescent="0.25">
      <c r="A200" s="21">
        <v>24549</v>
      </c>
      <c r="B200">
        <v>31726</v>
      </c>
      <c r="C200" s="45">
        <v>290</v>
      </c>
      <c r="D200" s="20" t="s">
        <v>309</v>
      </c>
      <c r="E200" s="47">
        <v>4430</v>
      </c>
      <c r="F200" s="1" t="s">
        <v>114</v>
      </c>
      <c r="G200" s="1">
        <v>0</v>
      </c>
      <c r="H200" s="24">
        <v>5.8</v>
      </c>
      <c r="I200" s="1">
        <v>1</v>
      </c>
      <c r="J200" s="1">
        <v>0.5</v>
      </c>
      <c r="K200" s="1">
        <v>99</v>
      </c>
      <c r="L200" s="1">
        <v>0</v>
      </c>
      <c r="M200" s="24">
        <v>1.228421784193569</v>
      </c>
      <c r="N200" s="1">
        <v>1</v>
      </c>
      <c r="O200" s="1">
        <v>1.228421784193569</v>
      </c>
      <c r="P200" s="1">
        <v>1.12915797272593</v>
      </c>
      <c r="Q200" s="1">
        <v>8856.1567482526261</v>
      </c>
      <c r="R200" s="1">
        <v>1.4</v>
      </c>
      <c r="S200" s="9">
        <v>1</v>
      </c>
      <c r="T200" s="1" t="s">
        <v>310</v>
      </c>
      <c r="U200" s="1">
        <v>0</v>
      </c>
      <c r="V200" s="1">
        <v>0</v>
      </c>
      <c r="W200" s="12" t="s">
        <v>104</v>
      </c>
      <c r="X200" s="11">
        <v>0</v>
      </c>
      <c r="Y200" s="1">
        <v>0.33</v>
      </c>
      <c r="Z200" s="1" t="s">
        <v>1739</v>
      </c>
      <c r="AB200" s="1" t="s">
        <v>703</v>
      </c>
    </row>
    <row r="201" spans="1:28" x14ac:dyDescent="0.25">
      <c r="A201" s="21">
        <v>24549</v>
      </c>
      <c r="B201">
        <v>31726</v>
      </c>
      <c r="C201" s="45">
        <v>390</v>
      </c>
      <c r="D201" s="20" t="s">
        <v>309</v>
      </c>
      <c r="E201" s="47">
        <v>4180</v>
      </c>
      <c r="F201" s="1" t="s">
        <v>114</v>
      </c>
      <c r="G201" s="1">
        <v>0</v>
      </c>
      <c r="H201" s="24">
        <v>6</v>
      </c>
      <c r="I201" s="1">
        <v>1</v>
      </c>
      <c r="J201" s="1">
        <v>0.5</v>
      </c>
      <c r="K201" s="1">
        <v>99</v>
      </c>
      <c r="L201" s="1">
        <v>0</v>
      </c>
      <c r="M201" s="24">
        <v>1.2707811560623128</v>
      </c>
      <c r="N201" s="1">
        <v>1</v>
      </c>
      <c r="O201" s="1">
        <v>1.2707811560623128</v>
      </c>
      <c r="P201" s="1">
        <v>1.1971550568719216</v>
      </c>
      <c r="Q201" s="1">
        <v>8353.13683269172</v>
      </c>
      <c r="R201" s="1">
        <v>1.4</v>
      </c>
      <c r="S201" s="9">
        <v>1</v>
      </c>
      <c r="T201" s="1" t="s">
        <v>310</v>
      </c>
      <c r="U201" s="1">
        <v>0</v>
      </c>
      <c r="V201" s="1">
        <v>0</v>
      </c>
      <c r="W201" s="12" t="s">
        <v>104</v>
      </c>
      <c r="X201" s="11">
        <v>0</v>
      </c>
      <c r="Y201" s="1">
        <v>0.33</v>
      </c>
      <c r="Z201" s="1" t="s">
        <v>1739</v>
      </c>
      <c r="AB201" s="1" t="s">
        <v>703</v>
      </c>
    </row>
    <row r="202" spans="1:28" x14ac:dyDescent="0.25">
      <c r="A202" s="21">
        <v>24552</v>
      </c>
      <c r="B202">
        <v>31733</v>
      </c>
      <c r="C202" s="45">
        <v>266</v>
      </c>
      <c r="D202" s="20" t="s">
        <v>309</v>
      </c>
      <c r="E202" s="47">
        <v>2050</v>
      </c>
      <c r="F202" s="1" t="s">
        <v>116</v>
      </c>
      <c r="G202" s="1">
        <v>0</v>
      </c>
      <c r="H202" s="24">
        <v>17</v>
      </c>
      <c r="I202" s="1">
        <v>1</v>
      </c>
      <c r="J202" s="1">
        <v>0.5</v>
      </c>
      <c r="K202" s="1">
        <v>99</v>
      </c>
      <c r="L202" s="1">
        <v>0</v>
      </c>
      <c r="M202" s="24">
        <v>3.6005466088432194</v>
      </c>
      <c r="N202" s="1">
        <v>1.33</v>
      </c>
      <c r="O202" s="1">
        <v>2.707177901385879</v>
      </c>
      <c r="P202" s="1">
        <v>2.4425928767196861</v>
      </c>
      <c r="Q202" s="1">
        <v>4094.0101378784166</v>
      </c>
      <c r="R202" s="1">
        <v>1.4</v>
      </c>
      <c r="S202" s="9">
        <v>1</v>
      </c>
      <c r="T202" s="1" t="s">
        <v>310</v>
      </c>
      <c r="U202" s="1">
        <v>0</v>
      </c>
      <c r="V202" s="1">
        <v>0</v>
      </c>
      <c r="W202" s="12" t="s">
        <v>104</v>
      </c>
      <c r="X202" s="11">
        <v>0</v>
      </c>
      <c r="Y202" s="1">
        <v>0.33</v>
      </c>
      <c r="Z202" s="1" t="s">
        <v>1739</v>
      </c>
      <c r="AB202" s="1" t="s">
        <v>703</v>
      </c>
    </row>
    <row r="203" spans="1:28" x14ac:dyDescent="0.25">
      <c r="A203" s="21">
        <v>24552</v>
      </c>
      <c r="B203">
        <v>31733</v>
      </c>
      <c r="C203" s="45">
        <v>395</v>
      </c>
      <c r="D203" s="20" t="s">
        <v>309</v>
      </c>
      <c r="E203" s="47">
        <v>2340</v>
      </c>
      <c r="F203" s="1" t="s">
        <v>116</v>
      </c>
      <c r="G203" s="1">
        <v>0</v>
      </c>
      <c r="H203" s="24">
        <v>14.5</v>
      </c>
      <c r="I203" s="1">
        <v>1</v>
      </c>
      <c r="J203" s="1">
        <v>0.5</v>
      </c>
      <c r="K203" s="1">
        <v>99</v>
      </c>
      <c r="L203" s="1">
        <v>0</v>
      </c>
      <c r="M203" s="24">
        <v>3.0710544604839223</v>
      </c>
      <c r="N203" s="1">
        <v>1.33</v>
      </c>
      <c r="O203" s="1">
        <v>2.3090635041232499</v>
      </c>
      <c r="P203" s="1">
        <v>2.1412267199724142</v>
      </c>
      <c r="Q203" s="1">
        <v>4670.2200690494055</v>
      </c>
      <c r="R203" s="1">
        <v>1.4</v>
      </c>
      <c r="S203" s="9">
        <v>1</v>
      </c>
      <c r="T203" s="1" t="s">
        <v>310</v>
      </c>
      <c r="U203" s="1">
        <v>0</v>
      </c>
      <c r="V203" s="1">
        <v>0</v>
      </c>
      <c r="W203" s="12" t="s">
        <v>104</v>
      </c>
      <c r="X203" s="11">
        <v>0</v>
      </c>
      <c r="Y203" s="1">
        <v>0.33</v>
      </c>
      <c r="Z203" s="1" t="s">
        <v>1739</v>
      </c>
      <c r="AB203" s="1" t="s">
        <v>703</v>
      </c>
    </row>
    <row r="204" spans="1:28" x14ac:dyDescent="0.25">
      <c r="A204" s="21">
        <v>24559</v>
      </c>
      <c r="B204">
        <v>31750</v>
      </c>
      <c r="C204" s="45">
        <v>425</v>
      </c>
      <c r="D204" s="20" t="s">
        <v>309</v>
      </c>
      <c r="E204" s="47">
        <v>920</v>
      </c>
      <c r="F204" s="1" t="s">
        <v>116</v>
      </c>
      <c r="G204" s="1">
        <v>0</v>
      </c>
      <c r="H204" s="24">
        <v>36</v>
      </c>
      <c r="I204" s="1">
        <v>1</v>
      </c>
      <c r="J204" s="1">
        <v>0.5</v>
      </c>
      <c r="K204" s="1">
        <v>99</v>
      </c>
      <c r="L204" s="1">
        <v>0</v>
      </c>
      <c r="M204" s="24">
        <v>7.6246869363738758</v>
      </c>
      <c r="N204" s="1">
        <v>1.33</v>
      </c>
      <c r="O204" s="1">
        <v>5.7328473205818611</v>
      </c>
      <c r="P204" s="1">
        <v>5.4367826998465771</v>
      </c>
      <c r="Q204" s="1">
        <v>1839.3230982511393</v>
      </c>
      <c r="R204" s="1">
        <v>1.4</v>
      </c>
      <c r="S204" s="9">
        <v>1</v>
      </c>
      <c r="T204" s="1" t="s">
        <v>310</v>
      </c>
      <c r="U204" s="1">
        <v>0</v>
      </c>
      <c r="V204" s="1">
        <v>0</v>
      </c>
      <c r="W204" s="12" t="s">
        <v>104</v>
      </c>
      <c r="X204" s="11">
        <v>0</v>
      </c>
      <c r="Y204" s="1">
        <v>0.33</v>
      </c>
      <c r="Z204" s="1" t="s">
        <v>1739</v>
      </c>
      <c r="AB204" s="1" t="s">
        <v>703</v>
      </c>
    </row>
    <row r="205" spans="1:28" x14ac:dyDescent="0.25">
      <c r="A205" s="21">
        <v>24559</v>
      </c>
      <c r="B205">
        <v>31750</v>
      </c>
      <c r="C205" s="45">
        <v>500</v>
      </c>
      <c r="D205" s="20" t="s">
        <v>309</v>
      </c>
      <c r="E205" s="47">
        <v>690</v>
      </c>
      <c r="F205" s="1" t="s">
        <v>116</v>
      </c>
      <c r="G205" s="1">
        <v>0</v>
      </c>
      <c r="H205" s="24">
        <v>47</v>
      </c>
      <c r="I205" s="1">
        <v>1</v>
      </c>
      <c r="J205" s="1">
        <v>0.5</v>
      </c>
      <c r="K205" s="1">
        <v>99</v>
      </c>
      <c r="L205" s="1">
        <v>0</v>
      </c>
      <c r="M205" s="24">
        <v>9.9544523891547829</v>
      </c>
      <c r="N205" s="1">
        <v>1.33</v>
      </c>
      <c r="O205" s="1">
        <v>7.4845506685374303</v>
      </c>
      <c r="P205" s="1">
        <v>7.2235286736002831</v>
      </c>
      <c r="Q205" s="1">
        <v>1384.3649623136187</v>
      </c>
      <c r="R205" s="1">
        <v>1.4</v>
      </c>
      <c r="S205" s="9">
        <v>1</v>
      </c>
      <c r="T205" s="1" t="s">
        <v>310</v>
      </c>
      <c r="U205" s="1">
        <v>0</v>
      </c>
      <c r="V205" s="1">
        <v>0</v>
      </c>
      <c r="W205" s="12" t="s">
        <v>104</v>
      </c>
      <c r="X205" s="11">
        <v>0</v>
      </c>
      <c r="Y205" s="1">
        <v>0.33</v>
      </c>
      <c r="Z205" s="1" t="s">
        <v>1739</v>
      </c>
      <c r="AB205" s="1" t="s">
        <v>703</v>
      </c>
    </row>
    <row r="206" spans="1:28" x14ac:dyDescent="0.25">
      <c r="A206" s="21">
        <v>24559</v>
      </c>
      <c r="B206">
        <v>31750</v>
      </c>
      <c r="C206" s="45">
        <v>700</v>
      </c>
      <c r="D206" s="20" t="s">
        <v>309</v>
      </c>
      <c r="E206" s="47">
        <v>5840</v>
      </c>
      <c r="F206" s="1" t="s">
        <v>116</v>
      </c>
      <c r="G206" s="1">
        <v>0</v>
      </c>
      <c r="H206" s="24">
        <v>4</v>
      </c>
      <c r="I206" s="1">
        <v>1</v>
      </c>
      <c r="J206" s="1">
        <v>0.5</v>
      </c>
      <c r="K206" s="1">
        <v>99</v>
      </c>
      <c r="L206" s="1">
        <v>0</v>
      </c>
      <c r="M206" s="24">
        <v>0.84718743737487512</v>
      </c>
      <c r="N206" s="1">
        <v>1</v>
      </c>
      <c r="O206" s="1">
        <v>0.84718743737487512</v>
      </c>
      <c r="P206" s="1">
        <v>0.85552544465919678</v>
      </c>
      <c r="Q206" s="1">
        <v>11688.723067709056</v>
      </c>
      <c r="R206" s="1">
        <v>1.4</v>
      </c>
      <c r="S206" s="9">
        <v>1</v>
      </c>
      <c r="T206" s="1" t="s">
        <v>310</v>
      </c>
      <c r="U206" s="1">
        <v>0</v>
      </c>
      <c r="V206" s="1">
        <v>0</v>
      </c>
      <c r="W206" s="12" t="s">
        <v>104</v>
      </c>
      <c r="X206" s="11">
        <v>0</v>
      </c>
      <c r="Y206" s="1">
        <v>0.33</v>
      </c>
      <c r="Z206" s="1" t="s">
        <v>1739</v>
      </c>
      <c r="AB206" s="1" t="s">
        <v>703</v>
      </c>
    </row>
    <row r="207" spans="1:28" x14ac:dyDescent="0.25">
      <c r="A207" s="21">
        <v>24562</v>
      </c>
      <c r="B207">
        <v>31757</v>
      </c>
      <c r="C207" s="45">
        <v>220</v>
      </c>
      <c r="D207" s="20" t="s">
        <v>309</v>
      </c>
      <c r="E207" s="47">
        <v>1610</v>
      </c>
      <c r="F207" s="1" t="s">
        <v>116</v>
      </c>
      <c r="G207" s="1">
        <v>0</v>
      </c>
      <c r="H207" s="24">
        <v>20</v>
      </c>
      <c r="I207" s="1">
        <v>1</v>
      </c>
      <c r="J207" s="1">
        <v>0.5</v>
      </c>
      <c r="K207" s="1">
        <v>99</v>
      </c>
      <c r="L207" s="1">
        <v>0</v>
      </c>
      <c r="M207" s="24">
        <v>4.5470001389847088</v>
      </c>
      <c r="N207" s="1">
        <v>1.33</v>
      </c>
      <c r="O207" s="1">
        <v>3.4187970969809838</v>
      </c>
      <c r="P207" s="1">
        <v>3.1074518097829076</v>
      </c>
      <c r="Q207" s="1">
        <v>3218.0708220535907</v>
      </c>
      <c r="R207" s="1">
        <v>1.3</v>
      </c>
      <c r="S207" s="9">
        <v>1</v>
      </c>
      <c r="T207" s="1" t="s">
        <v>310</v>
      </c>
      <c r="U207" s="1">
        <v>0</v>
      </c>
      <c r="V207" s="1">
        <v>0</v>
      </c>
      <c r="W207" s="12" t="s">
        <v>104</v>
      </c>
      <c r="X207" s="11">
        <v>0</v>
      </c>
      <c r="Y207" s="1">
        <v>0.32</v>
      </c>
      <c r="Z207" s="1" t="s">
        <v>1739</v>
      </c>
      <c r="AB207" s="1" t="s">
        <v>703</v>
      </c>
    </row>
    <row r="208" spans="1:28" x14ac:dyDescent="0.25">
      <c r="A208" s="22">
        <v>24674</v>
      </c>
      <c r="B208">
        <v>24674</v>
      </c>
      <c r="C208" s="45">
        <v>710</v>
      </c>
      <c r="D208" s="20" t="s">
        <v>309</v>
      </c>
      <c r="E208" s="47">
        <v>12900</v>
      </c>
      <c r="F208" s="1" t="s">
        <v>114</v>
      </c>
      <c r="G208" s="1">
        <v>0</v>
      </c>
      <c r="H208" s="24">
        <v>2.1</v>
      </c>
      <c r="I208" s="1">
        <v>1</v>
      </c>
      <c r="J208" s="1">
        <v>0.55000000000000004</v>
      </c>
      <c r="K208" s="1">
        <v>99</v>
      </c>
      <c r="L208" s="1">
        <v>0</v>
      </c>
      <c r="M208" s="24">
        <v>0.44477340462180948</v>
      </c>
      <c r="N208" s="1">
        <v>1</v>
      </c>
      <c r="O208" s="1">
        <v>0.44477340462180948</v>
      </c>
      <c r="P208" s="1">
        <v>0.42636177959317706</v>
      </c>
      <c r="Q208" s="1">
        <v>23454.259923442787</v>
      </c>
      <c r="R208" s="1">
        <v>1.4</v>
      </c>
      <c r="S208" s="9">
        <v>1</v>
      </c>
      <c r="T208" s="1" t="s">
        <v>310</v>
      </c>
      <c r="U208" s="1">
        <v>0</v>
      </c>
      <c r="V208" s="1">
        <v>0</v>
      </c>
      <c r="W208" s="12" t="s">
        <v>104</v>
      </c>
      <c r="X208" s="11">
        <v>0</v>
      </c>
      <c r="Y208" s="1">
        <v>0.33</v>
      </c>
      <c r="Z208" s="1" t="s">
        <v>1739</v>
      </c>
      <c r="AB208" s="1" t="s">
        <v>703</v>
      </c>
    </row>
    <row r="209" spans="1:28" x14ac:dyDescent="0.25">
      <c r="A209" s="22">
        <v>24718</v>
      </c>
      <c r="B209">
        <v>32057</v>
      </c>
      <c r="C209" s="45">
        <v>880</v>
      </c>
      <c r="D209" s="20" t="s">
        <v>309</v>
      </c>
      <c r="E209" s="47">
        <v>4510</v>
      </c>
      <c r="F209" s="1" t="s">
        <v>114</v>
      </c>
      <c r="G209" s="1">
        <v>0</v>
      </c>
      <c r="H209" s="24">
        <v>5</v>
      </c>
      <c r="I209" s="1">
        <v>1</v>
      </c>
      <c r="J209" s="1">
        <v>0.55000000000000004</v>
      </c>
      <c r="K209" s="1">
        <v>99</v>
      </c>
      <c r="L209" s="1">
        <v>0</v>
      </c>
      <c r="M209" s="24">
        <v>0.94785283667877474</v>
      </c>
      <c r="N209" s="1">
        <v>1</v>
      </c>
      <c r="O209" s="1">
        <v>0.94785283667877474</v>
      </c>
      <c r="P209" s="1">
        <v>1.2194801935565913</v>
      </c>
      <c r="Q209" s="1">
        <v>8200.2151841721898</v>
      </c>
      <c r="R209" s="1">
        <v>1.5</v>
      </c>
      <c r="S209" s="9">
        <v>1</v>
      </c>
      <c r="T209" s="1" t="s">
        <v>310</v>
      </c>
      <c r="U209" s="1">
        <v>0</v>
      </c>
      <c r="V209" s="1">
        <v>0</v>
      </c>
      <c r="W209" s="12" t="s">
        <v>104</v>
      </c>
      <c r="X209" s="11">
        <v>0</v>
      </c>
      <c r="Y209" s="1">
        <v>0.33</v>
      </c>
      <c r="Z209" s="1" t="s">
        <v>1739</v>
      </c>
      <c r="AB209" s="1" t="s">
        <v>703</v>
      </c>
    </row>
    <row r="210" spans="1:28" x14ac:dyDescent="0.25">
      <c r="A210" s="22">
        <v>24723</v>
      </c>
      <c r="B210" s="1">
        <v>32120</v>
      </c>
      <c r="C210" s="45">
        <v>265</v>
      </c>
      <c r="D210" s="20" t="s">
        <v>309</v>
      </c>
      <c r="E210" s="47">
        <v>5100</v>
      </c>
      <c r="F210" s="1" t="s">
        <v>114</v>
      </c>
      <c r="G210" s="1">
        <v>0</v>
      </c>
      <c r="H210" s="24">
        <v>7.4</v>
      </c>
      <c r="I210" s="1">
        <v>1</v>
      </c>
      <c r="J210" s="1">
        <v>0.55000000000000004</v>
      </c>
      <c r="K210" s="1">
        <v>99</v>
      </c>
      <c r="L210" s="1">
        <v>0</v>
      </c>
      <c r="M210" s="24">
        <v>1.567296759143519</v>
      </c>
      <c r="N210" s="1">
        <v>1.33</v>
      </c>
      <c r="O210" s="1">
        <v>1.1784186158973826</v>
      </c>
      <c r="P210" s="1">
        <v>1.0777284786756747</v>
      </c>
      <c r="Q210" s="1">
        <v>9278.7749399441655</v>
      </c>
      <c r="R210" s="1">
        <v>1.4</v>
      </c>
      <c r="S210" s="9">
        <v>1</v>
      </c>
      <c r="T210" s="1" t="s">
        <v>310</v>
      </c>
      <c r="U210" s="1">
        <v>0</v>
      </c>
      <c r="V210" s="1">
        <v>0</v>
      </c>
      <c r="W210" s="12" t="s">
        <v>104</v>
      </c>
      <c r="X210" s="11">
        <v>0</v>
      </c>
      <c r="Y210" s="1">
        <v>0.33</v>
      </c>
      <c r="Z210" s="1" t="s">
        <v>1739</v>
      </c>
      <c r="AB210" s="1" t="s">
        <v>703</v>
      </c>
    </row>
    <row r="211" spans="1:28" x14ac:dyDescent="0.25">
      <c r="A211" s="22">
        <v>24731</v>
      </c>
      <c r="B211">
        <v>32088</v>
      </c>
      <c r="C211" s="40">
        <v>860</v>
      </c>
      <c r="D211" s="20" t="s">
        <v>309</v>
      </c>
      <c r="E211" s="47">
        <v>10590</v>
      </c>
      <c r="F211" s="1" t="s">
        <v>114</v>
      </c>
      <c r="G211" s="1">
        <v>0</v>
      </c>
      <c r="H211" s="24">
        <v>2.6</v>
      </c>
      <c r="I211" s="1">
        <v>1</v>
      </c>
      <c r="J211" s="1">
        <v>0.55000000000000004</v>
      </c>
      <c r="K211" s="1">
        <v>99</v>
      </c>
      <c r="L211" s="1">
        <v>0</v>
      </c>
      <c r="M211" s="24">
        <v>0.49288347507296287</v>
      </c>
      <c r="N211" s="1">
        <v>1</v>
      </c>
      <c r="O211" s="1">
        <v>0.49288347507296287</v>
      </c>
      <c r="P211" s="1">
        <v>0.5191649038909949</v>
      </c>
      <c r="Q211" s="1">
        <v>19261.702640245541</v>
      </c>
      <c r="R211" s="1">
        <v>1.5</v>
      </c>
      <c r="S211" s="9">
        <v>1</v>
      </c>
      <c r="T211" s="1" t="s">
        <v>310</v>
      </c>
      <c r="U211" s="1">
        <v>0</v>
      </c>
      <c r="V211" s="1">
        <v>0</v>
      </c>
      <c r="W211" s="12" t="s">
        <v>104</v>
      </c>
      <c r="X211" s="11">
        <v>0</v>
      </c>
      <c r="Y211" s="1">
        <v>0.33</v>
      </c>
      <c r="Z211" s="1" t="s">
        <v>1739</v>
      </c>
      <c r="AB211" s="1" t="s">
        <v>703</v>
      </c>
    </row>
    <row r="212" spans="1:28" x14ac:dyDescent="0.25">
      <c r="A212" s="22">
        <v>24739</v>
      </c>
      <c r="B212">
        <v>32110</v>
      </c>
      <c r="C212" s="45">
        <v>875</v>
      </c>
      <c r="D212" s="20" t="s">
        <v>309</v>
      </c>
      <c r="E212" s="47">
        <v>14080</v>
      </c>
      <c r="F212" s="1" t="s">
        <v>114</v>
      </c>
      <c r="G212" s="1">
        <v>0</v>
      </c>
      <c r="H212" s="24">
        <v>2</v>
      </c>
      <c r="I212" s="1">
        <v>1</v>
      </c>
      <c r="J212" s="1">
        <v>0.55000000000000004</v>
      </c>
      <c r="K212" s="1">
        <v>99</v>
      </c>
      <c r="L212" s="1">
        <v>0</v>
      </c>
      <c r="M212" s="24">
        <v>0.37914113467150989</v>
      </c>
      <c r="N212" s="1">
        <v>1</v>
      </c>
      <c r="O212" s="1">
        <v>0.37914113467150989</v>
      </c>
      <c r="P212" s="1">
        <v>0.39060445781171321</v>
      </c>
      <c r="Q212" s="1">
        <v>25601.346323652033</v>
      </c>
      <c r="R212" s="1">
        <v>1.5</v>
      </c>
      <c r="S212" s="9">
        <v>1</v>
      </c>
      <c r="T212" s="1" t="s">
        <v>310</v>
      </c>
      <c r="U212" s="1">
        <v>0</v>
      </c>
      <c r="V212" s="1">
        <v>0</v>
      </c>
      <c r="W212" s="12" t="s">
        <v>104</v>
      </c>
      <c r="X212" s="11">
        <v>0</v>
      </c>
      <c r="Y212" s="1">
        <v>0.33</v>
      </c>
      <c r="Z212" s="1" t="s">
        <v>1739</v>
      </c>
      <c r="AB212" s="1" t="s">
        <v>703</v>
      </c>
    </row>
    <row r="213" spans="1:28" x14ac:dyDescent="0.25">
      <c r="A213" s="22">
        <v>24743</v>
      </c>
      <c r="B213" s="1">
        <v>32120</v>
      </c>
      <c r="C213" s="45">
        <v>290</v>
      </c>
      <c r="D213" s="20" t="s">
        <v>309</v>
      </c>
      <c r="E213" s="47">
        <v>14950</v>
      </c>
      <c r="F213" s="5" t="s">
        <v>115</v>
      </c>
      <c r="G213" s="1">
        <v>0</v>
      </c>
      <c r="H213" s="24">
        <v>2.5</v>
      </c>
      <c r="I213" s="1">
        <v>1</v>
      </c>
      <c r="J213" s="1">
        <v>0.55000000000000004</v>
      </c>
      <c r="K213" s="1">
        <v>99</v>
      </c>
      <c r="L213" s="1">
        <v>0</v>
      </c>
      <c r="M213" s="24">
        <v>0.52949214835929692</v>
      </c>
      <c r="N213" s="1">
        <v>1.33</v>
      </c>
      <c r="O213" s="1">
        <v>0.39811439726262926</v>
      </c>
      <c r="P213" s="1">
        <v>0.36795975184911678</v>
      </c>
      <c r="Q213" s="1">
        <v>27176.88537875886</v>
      </c>
      <c r="R213" s="1">
        <v>1.4</v>
      </c>
      <c r="S213" s="9">
        <v>1</v>
      </c>
      <c r="T213" s="1" t="s">
        <v>310</v>
      </c>
      <c r="U213" s="1">
        <v>0</v>
      </c>
      <c r="V213" s="1">
        <v>0</v>
      </c>
      <c r="W213" s="12" t="s">
        <v>104</v>
      </c>
      <c r="X213" s="11">
        <v>0</v>
      </c>
      <c r="Y213" s="1">
        <v>0.33</v>
      </c>
      <c r="Z213" s="5" t="s">
        <v>1739</v>
      </c>
      <c r="AA213" s="5"/>
      <c r="AB213" s="1" t="s">
        <v>703</v>
      </c>
    </row>
    <row r="214" spans="1:28" x14ac:dyDescent="0.25">
      <c r="A214" s="22">
        <v>24751</v>
      </c>
      <c r="B214">
        <v>32140</v>
      </c>
      <c r="C214" s="40">
        <v>897</v>
      </c>
      <c r="D214" s="20" t="s">
        <v>309</v>
      </c>
      <c r="E214" s="47">
        <v>4500</v>
      </c>
      <c r="F214" s="12" t="s">
        <v>114</v>
      </c>
      <c r="G214" s="1">
        <v>0</v>
      </c>
      <c r="H214" s="24">
        <v>6.1</v>
      </c>
      <c r="I214" s="1">
        <v>1</v>
      </c>
      <c r="J214" s="1">
        <v>0.55000000000000004</v>
      </c>
      <c r="K214" s="1">
        <v>99</v>
      </c>
      <c r="L214" s="1">
        <v>0</v>
      </c>
      <c r="M214" s="24">
        <v>1.1563804607481052</v>
      </c>
      <c r="N214" s="1">
        <v>1</v>
      </c>
      <c r="O214" s="1">
        <v>1.1563804607481052</v>
      </c>
      <c r="P214" s="1">
        <v>1.2234513330308547</v>
      </c>
      <c r="Q214" s="1">
        <v>8173.5985159515994</v>
      </c>
      <c r="R214" s="1">
        <v>1.5</v>
      </c>
      <c r="S214" s="9">
        <v>1</v>
      </c>
      <c r="T214" s="1" t="s">
        <v>310</v>
      </c>
      <c r="U214" s="1">
        <v>0</v>
      </c>
      <c r="V214" s="1">
        <v>0</v>
      </c>
      <c r="W214" s="12" t="s">
        <v>104</v>
      </c>
      <c r="X214" s="11">
        <v>0</v>
      </c>
      <c r="Y214" s="1">
        <v>0.33</v>
      </c>
      <c r="Z214" s="1" t="s">
        <v>1739</v>
      </c>
      <c r="AB214" s="1" t="s">
        <v>703</v>
      </c>
    </row>
    <row r="215" spans="1:28" x14ac:dyDescent="0.25">
      <c r="A215" s="21">
        <v>24814</v>
      </c>
      <c r="B215">
        <v>32294</v>
      </c>
      <c r="C215" s="45">
        <v>655</v>
      </c>
      <c r="D215" s="20" t="s">
        <v>309</v>
      </c>
      <c r="E215" s="47">
        <v>7260</v>
      </c>
      <c r="F215" s="1" t="s">
        <v>114</v>
      </c>
      <c r="G215" s="1">
        <v>0</v>
      </c>
      <c r="H215" s="24">
        <v>3.4</v>
      </c>
      <c r="I215" s="1">
        <v>1</v>
      </c>
      <c r="J215" s="1">
        <v>0.5</v>
      </c>
      <c r="K215" s="1">
        <v>99</v>
      </c>
      <c r="L215" s="1">
        <v>0</v>
      </c>
      <c r="M215" s="24">
        <v>0.72010932176864384</v>
      </c>
      <c r="N215" s="1">
        <v>1</v>
      </c>
      <c r="O215" s="1">
        <v>0.72010932176864384</v>
      </c>
      <c r="P215" s="1">
        <v>0.68883693662052958</v>
      </c>
      <c r="Q215" s="1">
        <v>14517.223842641959</v>
      </c>
      <c r="R215" s="1">
        <v>1.4</v>
      </c>
      <c r="S215" s="9">
        <v>1</v>
      </c>
      <c r="T215" s="1" t="s">
        <v>310</v>
      </c>
      <c r="U215" s="1">
        <v>0</v>
      </c>
      <c r="V215" s="1">
        <v>0</v>
      </c>
      <c r="W215" s="12" t="s">
        <v>104</v>
      </c>
      <c r="X215" s="11">
        <v>0</v>
      </c>
      <c r="Y215" s="1">
        <v>0.33</v>
      </c>
      <c r="Z215" s="1" t="s">
        <v>1739</v>
      </c>
      <c r="AB215" s="1" t="s">
        <v>703</v>
      </c>
    </row>
    <row r="216" spans="1:28" x14ac:dyDescent="0.25">
      <c r="A216" s="21">
        <v>24814</v>
      </c>
      <c r="B216">
        <v>32294</v>
      </c>
      <c r="C216" s="45">
        <v>780</v>
      </c>
      <c r="D216" s="20" t="s">
        <v>309</v>
      </c>
      <c r="E216" s="47">
        <v>10360</v>
      </c>
      <c r="F216" s="1" t="s">
        <v>114</v>
      </c>
      <c r="G216" s="1">
        <v>0</v>
      </c>
      <c r="H216" s="24">
        <v>2.6</v>
      </c>
      <c r="I216" s="1">
        <v>1</v>
      </c>
      <c r="J216" s="1">
        <v>0.5</v>
      </c>
      <c r="K216" s="1">
        <v>99</v>
      </c>
      <c r="L216" s="1">
        <v>0</v>
      </c>
      <c r="M216" s="24">
        <v>0.49288347507296287</v>
      </c>
      <c r="N216" s="1">
        <v>1</v>
      </c>
      <c r="O216" s="1">
        <v>0.49288347507296287</v>
      </c>
      <c r="P216" s="1">
        <v>0.48266595495418163</v>
      </c>
      <c r="Q216" s="1">
        <v>20718.2625941564</v>
      </c>
      <c r="R216" s="1">
        <v>1.5</v>
      </c>
      <c r="S216" s="9">
        <v>1</v>
      </c>
      <c r="T216" s="1" t="s">
        <v>310</v>
      </c>
      <c r="U216" s="1">
        <v>0</v>
      </c>
      <c r="V216" s="1">
        <v>0</v>
      </c>
      <c r="W216" s="12" t="s">
        <v>104</v>
      </c>
      <c r="X216" s="11">
        <v>0</v>
      </c>
      <c r="Y216" s="1">
        <v>0.33</v>
      </c>
      <c r="Z216" s="1" t="s">
        <v>1739</v>
      </c>
      <c r="AB216" s="1" t="s">
        <v>703</v>
      </c>
    </row>
    <row r="217" spans="1:28" x14ac:dyDescent="0.25">
      <c r="A217" s="21">
        <v>24816</v>
      </c>
      <c r="B217">
        <v>32298</v>
      </c>
      <c r="C217" s="45">
        <v>975</v>
      </c>
      <c r="D217" s="20" t="s">
        <v>309</v>
      </c>
      <c r="E217" s="47">
        <v>12520</v>
      </c>
      <c r="F217" s="1" t="s">
        <v>115</v>
      </c>
      <c r="G217" s="1">
        <v>0</v>
      </c>
      <c r="H217" s="24">
        <v>2.1</v>
      </c>
      <c r="I217" s="1">
        <v>1</v>
      </c>
      <c r="J217" s="1">
        <v>0.5</v>
      </c>
      <c r="K217" s="1">
        <v>99</v>
      </c>
      <c r="L217" s="1">
        <v>0</v>
      </c>
      <c r="M217" s="24">
        <v>0.3980981914050854</v>
      </c>
      <c r="N217" s="1">
        <v>1</v>
      </c>
      <c r="O217" s="1">
        <v>0.3980981914050854</v>
      </c>
      <c r="P217" s="1">
        <v>0.39943891212431637</v>
      </c>
      <c r="Q217" s="1">
        <v>25035.117251890886</v>
      </c>
      <c r="R217" s="1">
        <v>1.5</v>
      </c>
      <c r="S217" s="9">
        <v>1</v>
      </c>
      <c r="T217" s="1" t="s">
        <v>310</v>
      </c>
      <c r="U217" s="1">
        <v>0</v>
      </c>
      <c r="V217" s="1">
        <v>0</v>
      </c>
      <c r="W217" s="12" t="s">
        <v>104</v>
      </c>
      <c r="X217" s="11">
        <v>0</v>
      </c>
      <c r="Y217" s="1">
        <v>0.33</v>
      </c>
      <c r="Z217" s="1" t="s">
        <v>1739</v>
      </c>
      <c r="AB217" s="1" t="s">
        <v>703</v>
      </c>
    </row>
    <row r="218" spans="1:28" x14ac:dyDescent="0.25">
      <c r="A218" s="21">
        <v>24816</v>
      </c>
      <c r="B218">
        <v>32298</v>
      </c>
      <c r="C218" s="45">
        <v>1073</v>
      </c>
      <c r="D218" s="20" t="s">
        <v>309</v>
      </c>
      <c r="E218" s="47">
        <v>11750</v>
      </c>
      <c r="F218" s="1" t="s">
        <v>115</v>
      </c>
      <c r="G218" s="1">
        <v>0</v>
      </c>
      <c r="H218" s="24">
        <v>2.2000000000000002</v>
      </c>
      <c r="I218" s="1">
        <v>1</v>
      </c>
      <c r="J218" s="1">
        <v>0.5</v>
      </c>
      <c r="K218" s="1">
        <v>99</v>
      </c>
      <c r="L218" s="1">
        <v>0</v>
      </c>
      <c r="M218" s="24">
        <v>0.41705524813866091</v>
      </c>
      <c r="N218" s="1">
        <v>1</v>
      </c>
      <c r="O218" s="1">
        <v>0.41705524813866091</v>
      </c>
      <c r="P218" s="1">
        <v>0.4254369011217155</v>
      </c>
      <c r="Q218" s="1">
        <v>23505.248307407746</v>
      </c>
      <c r="R218" s="1">
        <v>1.5</v>
      </c>
      <c r="S218" s="9">
        <v>1</v>
      </c>
      <c r="T218" s="1" t="s">
        <v>310</v>
      </c>
      <c r="U218" s="1">
        <v>0</v>
      </c>
      <c r="V218" s="1">
        <v>0</v>
      </c>
      <c r="W218" s="12" t="s">
        <v>104</v>
      </c>
      <c r="X218" s="11">
        <v>0</v>
      </c>
      <c r="Y218" s="1">
        <v>0.33</v>
      </c>
      <c r="Z218" s="1" t="s">
        <v>1739</v>
      </c>
      <c r="AB218" s="1" t="s">
        <v>703</v>
      </c>
    </row>
    <row r="219" spans="1:28" x14ac:dyDescent="0.25">
      <c r="A219" s="21">
        <v>24817</v>
      </c>
      <c r="B219">
        <v>32300</v>
      </c>
      <c r="C219" s="45">
        <v>620</v>
      </c>
      <c r="D219" s="20" t="s">
        <v>309</v>
      </c>
      <c r="E219" s="47">
        <v>8130</v>
      </c>
      <c r="F219" s="1" t="s">
        <v>115</v>
      </c>
      <c r="G219" s="1">
        <v>0</v>
      </c>
      <c r="H219" s="24">
        <v>3</v>
      </c>
      <c r="I219" s="1">
        <v>1</v>
      </c>
      <c r="J219" s="1">
        <v>0.5</v>
      </c>
      <c r="K219" s="1">
        <v>99</v>
      </c>
      <c r="L219" s="1">
        <v>0</v>
      </c>
      <c r="M219" s="24">
        <v>0.63539057803115639</v>
      </c>
      <c r="N219" s="1">
        <v>1</v>
      </c>
      <c r="O219" s="1">
        <v>0.63539057803115639</v>
      </c>
      <c r="P219" s="1">
        <v>0.61528658920162926</v>
      </c>
      <c r="Q219" s="1">
        <v>16252.588916289547</v>
      </c>
      <c r="R219" s="1">
        <v>1.4</v>
      </c>
      <c r="S219" s="9">
        <v>1</v>
      </c>
      <c r="T219" s="1" t="s">
        <v>310</v>
      </c>
      <c r="U219" s="1">
        <v>0</v>
      </c>
      <c r="V219" s="1">
        <v>0</v>
      </c>
      <c r="W219" s="12" t="s">
        <v>104</v>
      </c>
      <c r="X219" s="11">
        <v>0</v>
      </c>
      <c r="Y219" s="1">
        <v>0.33</v>
      </c>
      <c r="Z219" s="1" t="s">
        <v>1739</v>
      </c>
      <c r="AB219" s="1" t="s">
        <v>703</v>
      </c>
    </row>
    <row r="220" spans="1:28" x14ac:dyDescent="0.25">
      <c r="A220" s="21">
        <v>24818</v>
      </c>
      <c r="B220">
        <v>32302</v>
      </c>
      <c r="C220" s="45">
        <v>1710</v>
      </c>
      <c r="D220" s="20" t="s">
        <v>309</v>
      </c>
      <c r="E220" s="47">
        <v>12190</v>
      </c>
      <c r="F220" s="1" t="s">
        <v>114</v>
      </c>
      <c r="G220" s="1">
        <v>0</v>
      </c>
      <c r="H220" s="24">
        <v>1.9</v>
      </c>
      <c r="I220" s="1">
        <v>1</v>
      </c>
      <c r="J220" s="1">
        <v>0.5</v>
      </c>
      <c r="K220" s="1">
        <v>99</v>
      </c>
      <c r="L220" s="1">
        <v>0</v>
      </c>
      <c r="M220" s="24">
        <v>0.36018407793793439</v>
      </c>
      <c r="N220" s="1">
        <v>1</v>
      </c>
      <c r="O220" s="1">
        <v>0.36018407793793439</v>
      </c>
      <c r="P220" s="1">
        <v>0.41022565249944476</v>
      </c>
      <c r="Q220" s="1">
        <v>24376.827580312118</v>
      </c>
      <c r="R220" s="1">
        <v>1.5</v>
      </c>
      <c r="S220" s="9">
        <v>1</v>
      </c>
      <c r="T220" s="1" t="s">
        <v>310</v>
      </c>
      <c r="U220" s="1">
        <v>0</v>
      </c>
      <c r="V220" s="1">
        <v>0</v>
      </c>
      <c r="W220" s="12" t="s">
        <v>104</v>
      </c>
      <c r="X220" s="11">
        <v>0</v>
      </c>
      <c r="Y220" s="1">
        <v>0.33</v>
      </c>
      <c r="Z220" s="1" t="s">
        <v>1739</v>
      </c>
      <c r="AB220" s="1" t="s">
        <v>703</v>
      </c>
    </row>
    <row r="221" spans="1:28" x14ac:dyDescent="0.25">
      <c r="A221" s="21">
        <v>24818</v>
      </c>
      <c r="B221">
        <v>32302</v>
      </c>
      <c r="C221" s="45">
        <v>1760</v>
      </c>
      <c r="D221" s="20" t="s">
        <v>309</v>
      </c>
      <c r="E221" s="47">
        <v>13520</v>
      </c>
      <c r="F221" s="1" t="s">
        <v>114</v>
      </c>
      <c r="G221" s="1">
        <v>0</v>
      </c>
      <c r="H221" s="24">
        <v>1.7</v>
      </c>
      <c r="I221" s="1">
        <v>1</v>
      </c>
      <c r="J221" s="1">
        <v>0.5</v>
      </c>
      <c r="K221" s="1">
        <v>99</v>
      </c>
      <c r="L221" s="1">
        <v>0</v>
      </c>
      <c r="M221" s="24">
        <v>0.32226996447078338</v>
      </c>
      <c r="N221" s="1">
        <v>1</v>
      </c>
      <c r="O221" s="1">
        <v>0.32226996447078338</v>
      </c>
      <c r="P221" s="1">
        <v>0.36986088307589104</v>
      </c>
      <c r="Q221" s="1">
        <v>27037.192786748739</v>
      </c>
      <c r="R221" s="1">
        <v>1.5</v>
      </c>
      <c r="S221" s="9">
        <v>1</v>
      </c>
      <c r="T221" s="1" t="s">
        <v>310</v>
      </c>
      <c r="U221" s="1">
        <v>0</v>
      </c>
      <c r="V221" s="1">
        <v>0</v>
      </c>
      <c r="W221" s="12" t="s">
        <v>104</v>
      </c>
      <c r="X221" s="11">
        <v>0</v>
      </c>
      <c r="Y221" s="1">
        <v>0.33</v>
      </c>
      <c r="Z221" s="1" t="s">
        <v>1739</v>
      </c>
      <c r="AB221" s="1" t="s">
        <v>703</v>
      </c>
    </row>
    <row r="222" spans="1:28" x14ac:dyDescent="0.25">
      <c r="A222" s="22">
        <v>24947</v>
      </c>
      <c r="B222">
        <v>32572</v>
      </c>
      <c r="C222" s="45">
        <v>1567</v>
      </c>
      <c r="D222" s="20" t="s">
        <v>309</v>
      </c>
      <c r="E222" s="47">
        <v>5490</v>
      </c>
      <c r="F222" s="1" t="s">
        <v>114</v>
      </c>
      <c r="G222" s="1">
        <v>0</v>
      </c>
      <c r="H222" s="24">
        <v>5.9</v>
      </c>
      <c r="I222" s="1">
        <v>1</v>
      </c>
      <c r="J222" s="1">
        <v>0.55000000000000004</v>
      </c>
      <c r="K222" s="1">
        <v>99</v>
      </c>
      <c r="L222" s="1">
        <v>0</v>
      </c>
      <c r="M222" s="24">
        <v>1.1184663472809542</v>
      </c>
      <c r="N222" s="1">
        <v>1.33</v>
      </c>
      <c r="O222" s="1">
        <v>0.8409521408127475</v>
      </c>
      <c r="P222" s="1">
        <v>1.0018179579301427</v>
      </c>
      <c r="Q222" s="1">
        <v>9981.8534104349783</v>
      </c>
      <c r="R222" s="1">
        <v>1.5</v>
      </c>
      <c r="S222" s="9">
        <v>1</v>
      </c>
      <c r="T222" s="1" t="s">
        <v>310</v>
      </c>
      <c r="U222" s="1">
        <v>0</v>
      </c>
      <c r="V222" s="1">
        <v>0</v>
      </c>
      <c r="W222" s="12" t="s">
        <v>104</v>
      </c>
      <c r="X222" s="11">
        <v>0</v>
      </c>
      <c r="Y222" s="1">
        <v>0.33</v>
      </c>
      <c r="Z222" s="1" t="s">
        <v>1739</v>
      </c>
      <c r="AB222" s="1" t="s">
        <v>703</v>
      </c>
    </row>
    <row r="223" spans="1:28" x14ac:dyDescent="0.25">
      <c r="A223" s="22">
        <v>24956</v>
      </c>
      <c r="B223">
        <v>32594</v>
      </c>
      <c r="C223" s="45">
        <v>1555</v>
      </c>
      <c r="D223" s="20" t="s">
        <v>309</v>
      </c>
      <c r="E223" s="47">
        <v>4310</v>
      </c>
      <c r="F223" s="1" t="s">
        <v>114</v>
      </c>
      <c r="G223" s="1">
        <v>0</v>
      </c>
      <c r="H223" s="24">
        <v>7</v>
      </c>
      <c r="I223" s="1">
        <v>1</v>
      </c>
      <c r="J223" s="1">
        <v>0.55000000000000004</v>
      </c>
      <c r="K223" s="1">
        <v>99</v>
      </c>
      <c r="L223" s="1">
        <v>0</v>
      </c>
      <c r="M223" s="24">
        <v>1.3269939713502845</v>
      </c>
      <c r="N223" s="1">
        <v>1.33</v>
      </c>
      <c r="O223" s="1">
        <v>0.99773982808292061</v>
      </c>
      <c r="P223" s="1">
        <v>1.2766433296238837</v>
      </c>
      <c r="Q223" s="1">
        <v>7833.0413577190229</v>
      </c>
      <c r="R223" s="1">
        <v>1.5</v>
      </c>
      <c r="S223" s="9">
        <v>1</v>
      </c>
      <c r="T223" s="1" t="s">
        <v>310</v>
      </c>
      <c r="U223" s="1">
        <v>0</v>
      </c>
      <c r="V223" s="1">
        <v>0</v>
      </c>
      <c r="W223" s="12" t="s">
        <v>104</v>
      </c>
      <c r="X223" s="11">
        <v>0</v>
      </c>
      <c r="Y223" s="1">
        <v>0.33</v>
      </c>
      <c r="Z223" s="1" t="s">
        <v>1739</v>
      </c>
      <c r="AB223" s="1" t="s">
        <v>703</v>
      </c>
    </row>
    <row r="224" spans="1:28" x14ac:dyDescent="0.25">
      <c r="A224" s="22">
        <v>25209</v>
      </c>
      <c r="B224">
        <v>33121</v>
      </c>
      <c r="C224" s="45">
        <v>825</v>
      </c>
      <c r="D224" s="20" t="s">
        <v>309</v>
      </c>
      <c r="E224" s="47">
        <v>9580</v>
      </c>
      <c r="F224" s="1" t="s">
        <v>116</v>
      </c>
      <c r="G224" s="1">
        <v>0</v>
      </c>
      <c r="H224" s="24">
        <v>3</v>
      </c>
      <c r="I224" s="1">
        <v>1</v>
      </c>
      <c r="J224" s="1">
        <v>0.55000000000000004</v>
      </c>
      <c r="K224" s="1">
        <v>99</v>
      </c>
      <c r="L224" s="1">
        <v>0</v>
      </c>
      <c r="M224" s="24">
        <v>0.56871170200726484</v>
      </c>
      <c r="N224" s="1">
        <v>1</v>
      </c>
      <c r="O224" s="1">
        <v>0.56871170200726484</v>
      </c>
      <c r="P224" s="1">
        <v>0.57384193642027026</v>
      </c>
      <c r="Q224" s="1">
        <v>17426.401532069627</v>
      </c>
      <c r="R224" s="1">
        <v>1.5</v>
      </c>
      <c r="S224" s="9">
        <v>1</v>
      </c>
      <c r="T224" s="1" t="s">
        <v>310</v>
      </c>
      <c r="U224" s="1">
        <v>0</v>
      </c>
      <c r="V224" s="1">
        <v>0</v>
      </c>
      <c r="W224" s="12" t="s">
        <v>104</v>
      </c>
      <c r="X224" s="11">
        <v>0</v>
      </c>
      <c r="Y224" s="1">
        <v>0.33</v>
      </c>
      <c r="Z224" s="1" t="s">
        <v>1739</v>
      </c>
      <c r="AB224" s="1" t="s">
        <v>703</v>
      </c>
    </row>
    <row r="225" spans="1:28" x14ac:dyDescent="0.25">
      <c r="A225" s="22">
        <v>25224</v>
      </c>
      <c r="B225">
        <v>33153</v>
      </c>
      <c r="C225" s="45">
        <v>1155</v>
      </c>
      <c r="D225" s="20" t="s">
        <v>309</v>
      </c>
      <c r="E225" s="47">
        <v>9710</v>
      </c>
      <c r="F225" s="1" t="s">
        <v>115</v>
      </c>
      <c r="G225" s="1">
        <v>0</v>
      </c>
      <c r="H225" s="24">
        <v>2.7</v>
      </c>
      <c r="I225" s="1">
        <v>1</v>
      </c>
      <c r="J225" s="1">
        <v>0.55000000000000004</v>
      </c>
      <c r="K225" s="1">
        <v>99</v>
      </c>
      <c r="L225" s="1">
        <v>0</v>
      </c>
      <c r="M225" s="24">
        <v>0.51184053180653843</v>
      </c>
      <c r="N225" s="1">
        <v>1</v>
      </c>
      <c r="O225" s="1">
        <v>0.51184053180653843</v>
      </c>
      <c r="P225" s="1">
        <v>0.56615893273852635</v>
      </c>
      <c r="Q225" s="1">
        <v>17662.884786838433</v>
      </c>
      <c r="R225" s="1">
        <v>1.5</v>
      </c>
      <c r="S225" s="9">
        <v>1</v>
      </c>
      <c r="T225" s="1" t="s">
        <v>310</v>
      </c>
      <c r="U225" s="1">
        <v>0</v>
      </c>
      <c r="V225" s="1">
        <v>0</v>
      </c>
      <c r="W225" s="12" t="s">
        <v>104</v>
      </c>
      <c r="X225" s="11">
        <v>0</v>
      </c>
      <c r="Y225" s="1">
        <v>0.33</v>
      </c>
      <c r="Z225" s="1" t="s">
        <v>1739</v>
      </c>
      <c r="AB225" s="1" t="s">
        <v>703</v>
      </c>
    </row>
    <row r="226" spans="1:28" x14ac:dyDescent="0.25">
      <c r="A226" s="22">
        <v>25716</v>
      </c>
      <c r="B226">
        <v>34184</v>
      </c>
      <c r="C226" s="45">
        <v>900</v>
      </c>
      <c r="D226" s="20" t="s">
        <v>309</v>
      </c>
      <c r="E226" s="47">
        <v>1930</v>
      </c>
      <c r="F226" s="1" t="s">
        <v>313</v>
      </c>
      <c r="G226" s="1">
        <v>0</v>
      </c>
      <c r="H226" s="24">
        <v>14</v>
      </c>
      <c r="I226" s="1">
        <v>1</v>
      </c>
      <c r="J226" s="1">
        <v>0.55000000000000004</v>
      </c>
      <c r="K226" s="1">
        <v>99</v>
      </c>
      <c r="L226" s="1">
        <v>0</v>
      </c>
      <c r="M226" s="24">
        <v>2.653987942700569</v>
      </c>
      <c r="N226" s="1">
        <v>1</v>
      </c>
      <c r="O226" s="1">
        <v>2.653987942700569</v>
      </c>
      <c r="P226" s="1">
        <v>2.8426401188633785</v>
      </c>
      <c r="Q226" s="1">
        <v>3517.8564932090212</v>
      </c>
      <c r="R226" s="1">
        <v>1.5</v>
      </c>
      <c r="S226" s="9">
        <v>1</v>
      </c>
      <c r="T226" s="1" t="s">
        <v>310</v>
      </c>
      <c r="U226" s="1">
        <v>0</v>
      </c>
      <c r="V226" s="1">
        <v>0</v>
      </c>
      <c r="W226" s="12" t="s">
        <v>104</v>
      </c>
      <c r="X226" s="11">
        <v>0</v>
      </c>
      <c r="Y226" s="1">
        <v>0.33</v>
      </c>
      <c r="Z226" s="1" t="s">
        <v>1739</v>
      </c>
      <c r="AB226" s="1" t="s">
        <v>703</v>
      </c>
    </row>
    <row r="227" spans="1:28" x14ac:dyDescent="0.25">
      <c r="A227" s="22">
        <v>25716</v>
      </c>
      <c r="B227">
        <v>34184</v>
      </c>
      <c r="C227" s="45">
        <v>955</v>
      </c>
      <c r="D227" s="20" t="s">
        <v>309</v>
      </c>
      <c r="E227" s="47">
        <v>3870</v>
      </c>
      <c r="F227" s="1" t="s">
        <v>313</v>
      </c>
      <c r="G227" s="1">
        <v>0</v>
      </c>
      <c r="H227" s="24">
        <v>6.9</v>
      </c>
      <c r="I227" s="1">
        <v>1</v>
      </c>
      <c r="J227" s="1">
        <v>0.55000000000000004</v>
      </c>
      <c r="K227" s="1">
        <v>99</v>
      </c>
      <c r="L227" s="1">
        <v>0</v>
      </c>
      <c r="M227" s="24">
        <v>1.3080369146167092</v>
      </c>
      <c r="N227" s="1">
        <v>1</v>
      </c>
      <c r="O227" s="1">
        <v>1.3080369146167092</v>
      </c>
      <c r="P227" s="1">
        <v>1.4199070170838479</v>
      </c>
      <c r="Q227" s="1">
        <v>7042.7146846119731</v>
      </c>
      <c r="R227" s="1">
        <v>1.5</v>
      </c>
      <c r="S227" s="9">
        <v>1</v>
      </c>
      <c r="T227" s="1" t="s">
        <v>310</v>
      </c>
      <c r="U227" s="1">
        <v>0</v>
      </c>
      <c r="V227" s="1">
        <v>0</v>
      </c>
      <c r="W227" s="12" t="s">
        <v>104</v>
      </c>
      <c r="X227" s="11">
        <v>0</v>
      </c>
      <c r="Y227" s="1">
        <v>0.33</v>
      </c>
      <c r="Z227" s="1" t="s">
        <v>1739</v>
      </c>
      <c r="AB227" s="1" t="s">
        <v>703</v>
      </c>
    </row>
    <row r="228" spans="1:28" x14ac:dyDescent="0.25">
      <c r="A228" s="22">
        <v>25716</v>
      </c>
      <c r="B228">
        <v>34184</v>
      </c>
      <c r="C228" s="45">
        <v>1000</v>
      </c>
      <c r="D228" s="20" t="s">
        <v>309</v>
      </c>
      <c r="E228" s="47">
        <v>6610</v>
      </c>
      <c r="F228" s="1" t="s">
        <v>313</v>
      </c>
      <c r="G228" s="1">
        <v>0</v>
      </c>
      <c r="H228" s="24">
        <v>4</v>
      </c>
      <c r="I228" s="1">
        <v>1</v>
      </c>
      <c r="J228" s="1">
        <v>0.55000000000000004</v>
      </c>
      <c r="K228" s="1">
        <v>99</v>
      </c>
      <c r="L228" s="1">
        <v>0</v>
      </c>
      <c r="M228" s="24">
        <v>0.75828226934301979</v>
      </c>
      <c r="N228" s="1">
        <v>1</v>
      </c>
      <c r="O228" s="1">
        <v>0.75828226934301979</v>
      </c>
      <c r="P228" s="1">
        <v>0.83209491211015063</v>
      </c>
      <c r="Q228" s="1">
        <v>12017.859807170922</v>
      </c>
      <c r="R228" s="1">
        <v>1.5</v>
      </c>
      <c r="S228" s="9">
        <v>1</v>
      </c>
      <c r="T228" s="1" t="s">
        <v>310</v>
      </c>
      <c r="U228" s="1">
        <v>0</v>
      </c>
      <c r="V228" s="1">
        <v>0</v>
      </c>
      <c r="W228" s="12" t="s">
        <v>104</v>
      </c>
      <c r="X228" s="11">
        <v>0</v>
      </c>
      <c r="Y228" s="1">
        <v>0.33</v>
      </c>
      <c r="Z228" s="1" t="s">
        <v>1739</v>
      </c>
      <c r="AB228" s="1" t="s">
        <v>703</v>
      </c>
    </row>
    <row r="229" spans="1:28" x14ac:dyDescent="0.25">
      <c r="A229" s="22">
        <v>25729</v>
      </c>
      <c r="B229">
        <v>34215</v>
      </c>
      <c r="C229" s="45">
        <v>1160</v>
      </c>
      <c r="D229" s="20" t="s">
        <v>309</v>
      </c>
      <c r="E229" s="47">
        <v>2360</v>
      </c>
      <c r="F229" s="1" t="s">
        <v>312</v>
      </c>
      <c r="G229" s="1">
        <v>0</v>
      </c>
      <c r="H229" s="24">
        <v>14.9</v>
      </c>
      <c r="I229" s="1">
        <v>1</v>
      </c>
      <c r="J229" s="1">
        <v>0.55000000000000004</v>
      </c>
      <c r="K229" s="1">
        <v>99</v>
      </c>
      <c r="L229" s="1">
        <v>0</v>
      </c>
      <c r="M229" s="24">
        <v>2.8246014533027486</v>
      </c>
      <c r="N229" s="1">
        <v>1.33</v>
      </c>
      <c r="O229" s="1">
        <v>2.1237604912050738</v>
      </c>
      <c r="P229" s="1">
        <v>2.3330157391232897</v>
      </c>
      <c r="Q229" s="1">
        <v>4286.2977014282133</v>
      </c>
      <c r="R229" s="1">
        <v>1.5</v>
      </c>
      <c r="S229" s="9">
        <v>1</v>
      </c>
      <c r="T229" s="1" t="s">
        <v>310</v>
      </c>
      <c r="U229" s="1">
        <v>0</v>
      </c>
      <c r="V229" s="1">
        <v>0</v>
      </c>
      <c r="W229" s="12" t="s">
        <v>104</v>
      </c>
      <c r="X229" s="11">
        <v>0</v>
      </c>
      <c r="Y229" s="1">
        <v>0.33</v>
      </c>
      <c r="Z229" s="1" t="s">
        <v>1739</v>
      </c>
      <c r="AB229" s="1" t="s">
        <v>703</v>
      </c>
    </row>
    <row r="230" spans="1:28" x14ac:dyDescent="0.25">
      <c r="A230" s="21">
        <v>25922</v>
      </c>
      <c r="B230">
        <v>34566</v>
      </c>
      <c r="C230" s="45">
        <v>272</v>
      </c>
      <c r="D230" s="20" t="s">
        <v>309</v>
      </c>
      <c r="E230" s="47">
        <v>5970</v>
      </c>
      <c r="F230" s="1" t="s">
        <v>114</v>
      </c>
      <c r="G230" s="1">
        <v>0</v>
      </c>
      <c r="H230" s="24">
        <v>4.9000000000000004</v>
      </c>
      <c r="I230" s="1">
        <v>1</v>
      </c>
      <c r="J230" s="1">
        <v>0.55000000000000004</v>
      </c>
      <c r="K230" s="1">
        <v>99</v>
      </c>
      <c r="L230" s="1">
        <v>0</v>
      </c>
      <c r="M230" s="24">
        <v>1.037804610784222</v>
      </c>
      <c r="N230" s="1">
        <v>1</v>
      </c>
      <c r="O230" s="1">
        <v>1.037804610784222</v>
      </c>
      <c r="P230" s="1">
        <v>0.92160448290455776</v>
      </c>
      <c r="Q230" s="1">
        <v>10850.641664072298</v>
      </c>
      <c r="R230" s="1">
        <v>1.4</v>
      </c>
      <c r="S230" s="9">
        <v>1</v>
      </c>
      <c r="T230" s="1" t="s">
        <v>310</v>
      </c>
      <c r="U230" s="1">
        <v>0</v>
      </c>
      <c r="V230" s="1">
        <v>0</v>
      </c>
      <c r="W230" s="12" t="s">
        <v>104</v>
      </c>
      <c r="X230" s="11">
        <v>0</v>
      </c>
      <c r="Y230" s="1">
        <v>0.33</v>
      </c>
      <c r="Z230" s="1" t="s">
        <v>1739</v>
      </c>
      <c r="AB230" s="1" t="s">
        <v>703</v>
      </c>
    </row>
    <row r="231" spans="1:28" x14ac:dyDescent="0.25">
      <c r="A231" s="21">
        <v>25935</v>
      </c>
      <c r="B231">
        <v>34587</v>
      </c>
      <c r="C231" s="45">
        <v>198</v>
      </c>
      <c r="D231" s="20" t="s">
        <v>309</v>
      </c>
      <c r="E231" s="47">
        <v>620</v>
      </c>
      <c r="F231" s="1" t="s">
        <v>114</v>
      </c>
      <c r="G231" s="1">
        <v>0</v>
      </c>
      <c r="H231" s="24">
        <v>44.1</v>
      </c>
      <c r="I231" s="1">
        <v>1</v>
      </c>
      <c r="J231" s="1">
        <v>0.55000000000000004</v>
      </c>
      <c r="K231" s="1">
        <v>99</v>
      </c>
      <c r="L231" s="1">
        <v>0</v>
      </c>
      <c r="M231" s="24">
        <v>13.400363467327075</v>
      </c>
      <c r="N231" s="1">
        <v>1.33</v>
      </c>
      <c r="O231" s="1">
        <v>10.075461253629379</v>
      </c>
      <c r="P231" s="1">
        <v>8.8783016131726953</v>
      </c>
      <c r="Q231" s="1">
        <v>1126.3415499607545</v>
      </c>
      <c r="R231" s="1">
        <v>1.3</v>
      </c>
      <c r="S231" s="9">
        <v>1</v>
      </c>
      <c r="T231" s="1" t="s">
        <v>310</v>
      </c>
      <c r="U231" s="1">
        <v>0</v>
      </c>
      <c r="V231" s="1">
        <v>0</v>
      </c>
      <c r="W231" s="12" t="s">
        <v>104</v>
      </c>
      <c r="X231" s="11">
        <v>0</v>
      </c>
      <c r="Y231" s="1">
        <v>0.4</v>
      </c>
      <c r="Z231" s="1" t="s">
        <v>1739</v>
      </c>
      <c r="AB231" s="1" t="s">
        <v>703</v>
      </c>
    </row>
    <row r="232" spans="1:28" x14ac:dyDescent="0.25">
      <c r="A232" s="21">
        <v>25971</v>
      </c>
      <c r="B232">
        <v>34656</v>
      </c>
      <c r="C232" s="45">
        <v>650</v>
      </c>
      <c r="D232" s="20" t="s">
        <v>309</v>
      </c>
      <c r="E232" s="47">
        <v>3490</v>
      </c>
      <c r="F232" s="1" t="s">
        <v>692</v>
      </c>
      <c r="G232" s="1">
        <v>0</v>
      </c>
      <c r="H232" s="24">
        <v>7</v>
      </c>
      <c r="I232" s="1">
        <v>1</v>
      </c>
      <c r="J232" s="1">
        <v>0.5</v>
      </c>
      <c r="K232" s="1">
        <v>99</v>
      </c>
      <c r="L232" s="1">
        <v>0</v>
      </c>
      <c r="M232" s="24">
        <v>1.4825780154060315</v>
      </c>
      <c r="N232" s="1">
        <v>1</v>
      </c>
      <c r="O232" s="1">
        <v>1.4825780154060315</v>
      </c>
      <c r="P232" s="1">
        <v>1.433434923612479</v>
      </c>
      <c r="Q232" s="1">
        <v>6976.2497308203183</v>
      </c>
      <c r="R232" s="1">
        <v>1.4</v>
      </c>
      <c r="S232" s="9">
        <v>1</v>
      </c>
      <c r="T232" s="1" t="s">
        <v>310</v>
      </c>
      <c r="U232" s="1">
        <v>0</v>
      </c>
      <c r="V232" s="1">
        <v>0</v>
      </c>
      <c r="W232" s="12" t="s">
        <v>104</v>
      </c>
      <c r="X232" s="11">
        <v>0</v>
      </c>
      <c r="Y232" s="1">
        <v>0.33</v>
      </c>
      <c r="Z232" s="1" t="s">
        <v>1739</v>
      </c>
      <c r="AB232" s="1" t="s">
        <v>703</v>
      </c>
    </row>
    <row r="233" spans="1:28" x14ac:dyDescent="0.25">
      <c r="A233" s="21">
        <v>25974</v>
      </c>
      <c r="B233">
        <v>34661</v>
      </c>
      <c r="C233" s="45">
        <v>740</v>
      </c>
      <c r="D233" s="20" t="s">
        <v>309</v>
      </c>
      <c r="E233" s="47">
        <v>3310</v>
      </c>
      <c r="F233" s="1" t="s">
        <v>116</v>
      </c>
      <c r="G233" s="1">
        <v>0</v>
      </c>
      <c r="H233" s="24">
        <v>8</v>
      </c>
      <c r="I233" s="1">
        <v>1</v>
      </c>
      <c r="J233" s="1">
        <v>0.5</v>
      </c>
      <c r="K233" s="1">
        <v>99</v>
      </c>
      <c r="L233" s="1">
        <v>0</v>
      </c>
      <c r="M233" s="24">
        <v>1.5165645386860396</v>
      </c>
      <c r="N233" s="1">
        <v>1</v>
      </c>
      <c r="O233" s="1">
        <v>1.5165645386860396</v>
      </c>
      <c r="P233" s="1">
        <v>1.5125643520377234</v>
      </c>
      <c r="Q233" s="1">
        <v>6611.28895873291</v>
      </c>
      <c r="R233" s="1">
        <v>1.5</v>
      </c>
      <c r="S233" s="9">
        <v>1</v>
      </c>
      <c r="T233" s="1" t="s">
        <v>310</v>
      </c>
      <c r="U233" s="1">
        <v>0</v>
      </c>
      <c r="V233" s="1">
        <v>0</v>
      </c>
      <c r="W233" s="12" t="s">
        <v>104</v>
      </c>
      <c r="X233" s="11">
        <v>0</v>
      </c>
      <c r="Y233" s="1">
        <v>0.33</v>
      </c>
      <c r="Z233" s="1" t="s">
        <v>1739</v>
      </c>
      <c r="AB233" s="1" t="s">
        <v>703</v>
      </c>
    </row>
    <row r="234" spans="1:28" x14ac:dyDescent="0.25">
      <c r="A234" s="21">
        <v>25977</v>
      </c>
      <c r="B234">
        <v>34666</v>
      </c>
      <c r="C234" s="45">
        <v>830</v>
      </c>
      <c r="D234" s="20" t="s">
        <v>309</v>
      </c>
      <c r="E234" s="47">
        <v>3630</v>
      </c>
      <c r="F234" s="1" t="s">
        <v>116</v>
      </c>
      <c r="G234" s="1">
        <v>0</v>
      </c>
      <c r="H234" s="24">
        <v>7.3</v>
      </c>
      <c r="I234" s="1">
        <v>1</v>
      </c>
      <c r="J234" s="1">
        <v>0.5</v>
      </c>
      <c r="K234" s="1">
        <v>99</v>
      </c>
      <c r="L234" s="1">
        <v>0</v>
      </c>
      <c r="M234" s="24">
        <v>1.383865141551011</v>
      </c>
      <c r="N234" s="1">
        <v>1</v>
      </c>
      <c r="O234" s="1">
        <v>1.383865141551011</v>
      </c>
      <c r="P234" s="1">
        <v>1.3779186069851577</v>
      </c>
      <c r="Q234" s="1">
        <v>7257.3227107221401</v>
      </c>
      <c r="R234" s="1">
        <v>1.5</v>
      </c>
      <c r="S234" s="9">
        <v>1</v>
      </c>
      <c r="T234" s="1" t="s">
        <v>310</v>
      </c>
      <c r="U234" s="1">
        <v>0</v>
      </c>
      <c r="V234" s="1">
        <v>0</v>
      </c>
      <c r="W234" s="12" t="s">
        <v>104</v>
      </c>
      <c r="X234" s="11">
        <v>0</v>
      </c>
      <c r="Y234" s="1">
        <v>0.33</v>
      </c>
      <c r="Z234" s="1" t="s">
        <v>1739</v>
      </c>
      <c r="AB234" s="1" t="s">
        <v>703</v>
      </c>
    </row>
    <row r="235" spans="1:28" x14ac:dyDescent="0.25">
      <c r="A235" s="21">
        <v>25977</v>
      </c>
      <c r="B235">
        <v>34666</v>
      </c>
      <c r="C235" s="45">
        <v>1017</v>
      </c>
      <c r="D235" s="20" t="s">
        <v>309</v>
      </c>
      <c r="E235" s="47">
        <v>7750</v>
      </c>
      <c r="F235" s="1" t="s">
        <v>116</v>
      </c>
      <c r="G235" s="1">
        <v>0</v>
      </c>
      <c r="H235" s="24">
        <v>3.3</v>
      </c>
      <c r="I235" s="1">
        <v>1</v>
      </c>
      <c r="J235" s="1">
        <v>0.5</v>
      </c>
      <c r="K235" s="1">
        <v>99</v>
      </c>
      <c r="L235" s="1">
        <v>0</v>
      </c>
      <c r="M235" s="24">
        <v>0.62558287220799125</v>
      </c>
      <c r="N235" s="1">
        <v>1</v>
      </c>
      <c r="O235" s="1">
        <v>0.62558287220799125</v>
      </c>
      <c r="P235" s="1">
        <v>0.6451078270359889</v>
      </c>
      <c r="Q235" s="1">
        <v>15501.284561909564</v>
      </c>
      <c r="R235" s="1">
        <v>1.5</v>
      </c>
      <c r="S235" s="9">
        <v>1</v>
      </c>
      <c r="T235" s="1" t="s">
        <v>310</v>
      </c>
      <c r="U235" s="1">
        <v>0</v>
      </c>
      <c r="V235" s="1">
        <v>0</v>
      </c>
      <c r="W235" s="12" t="s">
        <v>104</v>
      </c>
      <c r="X235" s="11">
        <v>0</v>
      </c>
      <c r="Y235" s="1">
        <v>0.33</v>
      </c>
      <c r="Z235" s="1" t="s">
        <v>1739</v>
      </c>
      <c r="AB235" s="1" t="s">
        <v>703</v>
      </c>
    </row>
    <row r="236" spans="1:28" x14ac:dyDescent="0.25">
      <c r="A236" s="21">
        <v>25980</v>
      </c>
      <c r="B236">
        <v>34671</v>
      </c>
      <c r="C236" s="45">
        <v>342</v>
      </c>
      <c r="D236" s="20" t="s">
        <v>309</v>
      </c>
      <c r="E236" s="47">
        <v>5210</v>
      </c>
      <c r="F236" s="1" t="s">
        <v>115</v>
      </c>
      <c r="G236" s="1">
        <v>0</v>
      </c>
      <c r="H236" s="24">
        <v>5</v>
      </c>
      <c r="I236" s="1">
        <v>1</v>
      </c>
      <c r="J236" s="1">
        <v>0.5</v>
      </c>
      <c r="K236" s="1">
        <v>99</v>
      </c>
      <c r="L236" s="1">
        <v>0</v>
      </c>
      <c r="M236" s="24">
        <v>1.0589842967185938</v>
      </c>
      <c r="N236" s="1">
        <v>1</v>
      </c>
      <c r="O236" s="1">
        <v>1.0589842967185938</v>
      </c>
      <c r="P236" s="1">
        <v>0.95963231542644944</v>
      </c>
      <c r="Q236" s="1">
        <v>10420.657828260104</v>
      </c>
      <c r="R236" s="1">
        <v>1.4</v>
      </c>
      <c r="S236" s="9">
        <v>1</v>
      </c>
      <c r="T236" s="1" t="s">
        <v>310</v>
      </c>
      <c r="U236" s="1">
        <v>0</v>
      </c>
      <c r="V236" s="1">
        <v>0</v>
      </c>
      <c r="W236" s="12" t="s">
        <v>104</v>
      </c>
      <c r="X236" s="11">
        <v>0</v>
      </c>
      <c r="Y236" s="1">
        <v>0.33</v>
      </c>
      <c r="Z236" s="1" t="s">
        <v>1739</v>
      </c>
      <c r="AB236" s="1" t="s">
        <v>703</v>
      </c>
    </row>
    <row r="237" spans="1:28" x14ac:dyDescent="0.25">
      <c r="A237" s="21">
        <v>25986</v>
      </c>
      <c r="B237">
        <v>34685</v>
      </c>
      <c r="C237" s="45">
        <v>590</v>
      </c>
      <c r="D237" s="20" t="s">
        <v>309</v>
      </c>
      <c r="E237" s="47">
        <v>7290</v>
      </c>
      <c r="F237" s="1" t="s">
        <v>116</v>
      </c>
      <c r="G237" s="1">
        <v>0</v>
      </c>
      <c r="H237" s="24">
        <v>3.4</v>
      </c>
      <c r="I237" s="1">
        <v>1</v>
      </c>
      <c r="J237" s="1">
        <v>0.5</v>
      </c>
      <c r="K237" s="1">
        <v>99</v>
      </c>
      <c r="L237" s="1">
        <v>0</v>
      </c>
      <c r="M237" s="24">
        <v>0.72010932176864384</v>
      </c>
      <c r="N237" s="1">
        <v>1</v>
      </c>
      <c r="O237" s="1">
        <v>0.72010932176864384</v>
      </c>
      <c r="P237" s="1">
        <v>0.68611061475831958</v>
      </c>
      <c r="Q237" s="1">
        <v>14574.909329339658</v>
      </c>
      <c r="R237" s="1">
        <v>1.4</v>
      </c>
      <c r="S237" s="9">
        <v>1</v>
      </c>
      <c r="T237" s="1" t="s">
        <v>310</v>
      </c>
      <c r="U237" s="1">
        <v>0</v>
      </c>
      <c r="V237" s="1">
        <v>0</v>
      </c>
      <c r="W237" s="12" t="s">
        <v>104</v>
      </c>
      <c r="X237" s="11">
        <v>0</v>
      </c>
      <c r="Y237" s="1">
        <v>0.33</v>
      </c>
      <c r="Z237" s="1" t="s">
        <v>1739</v>
      </c>
      <c r="AB237" s="1" t="s">
        <v>703</v>
      </c>
    </row>
    <row r="238" spans="1:28" x14ac:dyDescent="0.25">
      <c r="A238" s="21">
        <v>25988</v>
      </c>
      <c r="B238">
        <v>34688</v>
      </c>
      <c r="C238" s="45">
        <v>565</v>
      </c>
      <c r="D238" s="20" t="s">
        <v>309</v>
      </c>
      <c r="E238" s="47">
        <v>10370</v>
      </c>
      <c r="F238" s="1" t="s">
        <v>115</v>
      </c>
      <c r="G238" s="1">
        <v>0</v>
      </c>
      <c r="H238" s="24">
        <v>2.4</v>
      </c>
      <c r="I238" s="1">
        <v>1</v>
      </c>
      <c r="J238" s="1">
        <v>0.5</v>
      </c>
      <c r="K238" s="1">
        <v>99</v>
      </c>
      <c r="L238" s="1">
        <v>0</v>
      </c>
      <c r="M238" s="24">
        <v>0.508312462424925</v>
      </c>
      <c r="N238" s="1">
        <v>1</v>
      </c>
      <c r="O238" s="1">
        <v>0.508312462424925</v>
      </c>
      <c r="P238" s="1">
        <v>0.48199398673158872</v>
      </c>
      <c r="Q238" s="1">
        <v>20747.146801166979</v>
      </c>
      <c r="R238" s="1">
        <v>1.4</v>
      </c>
      <c r="S238" s="9">
        <v>1</v>
      </c>
      <c r="T238" s="1" t="s">
        <v>310</v>
      </c>
      <c r="U238" s="1">
        <v>0</v>
      </c>
      <c r="V238" s="1">
        <v>0</v>
      </c>
      <c r="W238" s="12" t="s">
        <v>104</v>
      </c>
      <c r="X238" s="11">
        <v>0</v>
      </c>
      <c r="Y238" s="1">
        <v>0.33</v>
      </c>
      <c r="Z238" s="1" t="s">
        <v>1739</v>
      </c>
      <c r="AB238" s="1" t="s">
        <v>703</v>
      </c>
    </row>
    <row r="239" spans="1:28" x14ac:dyDescent="0.25">
      <c r="A239" s="21">
        <v>25990</v>
      </c>
      <c r="B239">
        <v>34692</v>
      </c>
      <c r="C239" s="45">
        <v>1210</v>
      </c>
      <c r="D239" s="20" t="s">
        <v>309</v>
      </c>
      <c r="E239" s="47">
        <v>8380</v>
      </c>
      <c r="F239" s="1" t="s">
        <v>115</v>
      </c>
      <c r="G239" s="1">
        <v>0</v>
      </c>
      <c r="H239" s="24">
        <v>3</v>
      </c>
      <c r="I239" s="1">
        <v>1</v>
      </c>
      <c r="J239" s="1">
        <v>0.5</v>
      </c>
      <c r="K239" s="1">
        <v>99</v>
      </c>
      <c r="L239" s="1">
        <v>0</v>
      </c>
      <c r="M239" s="24">
        <v>0.56871170200726484</v>
      </c>
      <c r="N239" s="1">
        <v>1</v>
      </c>
      <c r="O239" s="1">
        <v>0.56871170200726484</v>
      </c>
      <c r="P239" s="1">
        <v>0.59700591031727157</v>
      </c>
      <c r="Q239" s="1">
        <v>16750.252932480384</v>
      </c>
      <c r="R239" s="1">
        <v>1.5</v>
      </c>
      <c r="S239" s="9">
        <v>1</v>
      </c>
      <c r="T239" s="1" t="s">
        <v>310</v>
      </c>
      <c r="U239" s="1">
        <v>0</v>
      </c>
      <c r="V239" s="1">
        <v>0</v>
      </c>
      <c r="W239" s="12" t="s">
        <v>104</v>
      </c>
      <c r="X239" s="11">
        <v>0</v>
      </c>
      <c r="Y239" s="1">
        <v>0.33</v>
      </c>
      <c r="Z239" s="1" t="s">
        <v>1739</v>
      </c>
      <c r="AB239" s="1" t="s">
        <v>703</v>
      </c>
    </row>
    <row r="240" spans="1:28" x14ac:dyDescent="0.25">
      <c r="A240" s="21">
        <v>25992</v>
      </c>
      <c r="B240">
        <v>34696</v>
      </c>
      <c r="C240" s="45">
        <v>650</v>
      </c>
      <c r="D240" s="20" t="s">
        <v>309</v>
      </c>
      <c r="E240" s="47">
        <v>4840</v>
      </c>
      <c r="F240" s="1" t="s">
        <v>115</v>
      </c>
      <c r="G240" s="1">
        <v>0</v>
      </c>
      <c r="H240" s="24">
        <v>5</v>
      </c>
      <c r="I240" s="1">
        <v>1</v>
      </c>
      <c r="J240" s="1">
        <v>0.5</v>
      </c>
      <c r="K240" s="1">
        <v>99</v>
      </c>
      <c r="L240" s="1">
        <v>0</v>
      </c>
      <c r="M240" s="24">
        <v>1.0589842967185938</v>
      </c>
      <c r="N240" s="1">
        <v>1</v>
      </c>
      <c r="O240" s="1">
        <v>1.0589842967185938</v>
      </c>
      <c r="P240" s="1">
        <v>1.0338616945314973</v>
      </c>
      <c r="Q240" s="1">
        <v>9672.4736518375212</v>
      </c>
      <c r="R240" s="1">
        <v>1.4</v>
      </c>
      <c r="S240" s="9">
        <v>1</v>
      </c>
      <c r="T240" s="1" t="s">
        <v>310</v>
      </c>
      <c r="U240" s="1">
        <v>0</v>
      </c>
      <c r="V240" s="1">
        <v>0</v>
      </c>
      <c r="W240" s="12" t="s">
        <v>104</v>
      </c>
      <c r="X240" s="11">
        <v>0</v>
      </c>
      <c r="Y240" s="1">
        <v>0.33</v>
      </c>
      <c r="Z240" s="1" t="s">
        <v>1739</v>
      </c>
      <c r="AB240" s="1" t="s">
        <v>703</v>
      </c>
    </row>
    <row r="241" spans="1:28" x14ac:dyDescent="0.25">
      <c r="A241" s="21">
        <v>25992</v>
      </c>
      <c r="B241">
        <v>34696</v>
      </c>
      <c r="C241" s="45">
        <v>870</v>
      </c>
      <c r="D241" s="20" t="s">
        <v>309</v>
      </c>
      <c r="E241" s="47">
        <v>8590</v>
      </c>
      <c r="F241" s="1" t="s">
        <v>115</v>
      </c>
      <c r="G241" s="1">
        <v>0</v>
      </c>
      <c r="H241" s="24">
        <v>3</v>
      </c>
      <c r="I241" s="1">
        <v>1</v>
      </c>
      <c r="J241" s="1">
        <v>0.5</v>
      </c>
      <c r="K241" s="1">
        <v>99</v>
      </c>
      <c r="L241" s="1">
        <v>0</v>
      </c>
      <c r="M241" s="24">
        <v>0.56871170200726484</v>
      </c>
      <c r="N241" s="1">
        <v>1</v>
      </c>
      <c r="O241" s="1">
        <v>0.56871170200726484</v>
      </c>
      <c r="P241" s="1">
        <v>0.5819448643620253</v>
      </c>
      <c r="Q241" s="1">
        <v>17183.758483654296</v>
      </c>
      <c r="R241" s="1">
        <v>1.5</v>
      </c>
      <c r="S241" s="9">
        <v>1</v>
      </c>
      <c r="T241" s="1" t="s">
        <v>310</v>
      </c>
      <c r="U241" s="1">
        <v>0</v>
      </c>
      <c r="V241" s="1">
        <v>0</v>
      </c>
      <c r="W241" s="12" t="s">
        <v>104</v>
      </c>
      <c r="X241" s="11">
        <v>0</v>
      </c>
      <c r="Y241" s="1">
        <v>0.33</v>
      </c>
      <c r="Z241" s="1" t="s">
        <v>1739</v>
      </c>
      <c r="AB241" s="1" t="s">
        <v>703</v>
      </c>
    </row>
    <row r="242" spans="1:28" x14ac:dyDescent="0.25">
      <c r="A242" s="21">
        <v>25993</v>
      </c>
      <c r="B242">
        <v>34698</v>
      </c>
      <c r="C242" s="45">
        <v>775</v>
      </c>
      <c r="D242" s="20" t="s">
        <v>309</v>
      </c>
      <c r="E242" s="47">
        <v>2020</v>
      </c>
      <c r="F242" s="1" t="s">
        <v>114</v>
      </c>
      <c r="G242" s="1">
        <v>0</v>
      </c>
      <c r="H242" s="24">
        <v>17.399999999999999</v>
      </c>
      <c r="I242" s="1">
        <v>1</v>
      </c>
      <c r="J242" s="1">
        <v>0.5</v>
      </c>
      <c r="K242" s="1">
        <v>99</v>
      </c>
      <c r="L242" s="1">
        <v>0</v>
      </c>
      <c r="M242" s="24">
        <v>3.2985278716421358</v>
      </c>
      <c r="N242" s="1">
        <v>1.33</v>
      </c>
      <c r="O242" s="1">
        <v>2.4800961440918314</v>
      </c>
      <c r="P242" s="1">
        <v>2.4755249864929167</v>
      </c>
      <c r="Q242" s="1">
        <v>4039.5471888033853</v>
      </c>
      <c r="R242" s="1">
        <v>1.5</v>
      </c>
      <c r="S242" s="9">
        <v>1</v>
      </c>
      <c r="T242" s="1" t="s">
        <v>310</v>
      </c>
      <c r="U242" s="1">
        <v>0</v>
      </c>
      <c r="V242" s="1">
        <v>0</v>
      </c>
      <c r="W242" s="12" t="s">
        <v>104</v>
      </c>
      <c r="X242" s="11">
        <v>0</v>
      </c>
      <c r="Y242" s="1">
        <v>0.33</v>
      </c>
      <c r="Z242" s="1" t="s">
        <v>1739</v>
      </c>
      <c r="AB242" s="1" t="s">
        <v>703</v>
      </c>
    </row>
    <row r="243" spans="1:28" x14ac:dyDescent="0.25">
      <c r="A243" s="21">
        <v>25993</v>
      </c>
      <c r="B243">
        <v>34698</v>
      </c>
      <c r="C243" s="45">
        <v>1040</v>
      </c>
      <c r="D243" s="20" t="s">
        <v>309</v>
      </c>
      <c r="E243" s="47">
        <v>6590</v>
      </c>
      <c r="F243" s="1" t="s">
        <v>114</v>
      </c>
      <c r="G243" s="1">
        <v>0</v>
      </c>
      <c r="H243" s="24">
        <v>3.8</v>
      </c>
      <c r="I243" s="1">
        <v>1</v>
      </c>
      <c r="J243" s="1">
        <v>0.5</v>
      </c>
      <c r="K243" s="1">
        <v>99</v>
      </c>
      <c r="L243" s="1">
        <v>0</v>
      </c>
      <c r="M243" s="24">
        <v>0.72036815587586878</v>
      </c>
      <c r="N243" s="1">
        <v>1</v>
      </c>
      <c r="O243" s="1">
        <v>0.72036815587586878</v>
      </c>
      <c r="P243" s="1">
        <v>0.75861022111441068</v>
      </c>
      <c r="Q243" s="1">
        <v>13182.000086038701</v>
      </c>
      <c r="R243" s="1">
        <v>1.5</v>
      </c>
      <c r="S243" s="9">
        <v>1</v>
      </c>
      <c r="T243" s="1" t="s">
        <v>310</v>
      </c>
      <c r="U243" s="1">
        <v>0</v>
      </c>
      <c r="V243" s="1">
        <v>0</v>
      </c>
      <c r="W243" s="12" t="s">
        <v>104</v>
      </c>
      <c r="X243" s="11">
        <v>0</v>
      </c>
      <c r="Y243" s="1">
        <v>0.33</v>
      </c>
      <c r="Z243" s="1" t="s">
        <v>1739</v>
      </c>
      <c r="AB243" s="1" t="s">
        <v>703</v>
      </c>
    </row>
    <row r="244" spans="1:28" x14ac:dyDescent="0.25">
      <c r="A244" s="21">
        <v>25995</v>
      </c>
      <c r="B244">
        <v>34702</v>
      </c>
      <c r="C244" s="45">
        <v>760</v>
      </c>
      <c r="D244" s="20" t="s">
        <v>309</v>
      </c>
      <c r="E244" s="47">
        <v>3710</v>
      </c>
      <c r="F244" s="1" t="s">
        <v>115</v>
      </c>
      <c r="G244" s="1">
        <v>0</v>
      </c>
      <c r="H244" s="24">
        <v>7.5</v>
      </c>
      <c r="I244" s="1">
        <v>1</v>
      </c>
      <c r="J244" s="1">
        <v>0.5</v>
      </c>
      <c r="K244" s="1">
        <v>99</v>
      </c>
      <c r="L244" s="1">
        <v>0</v>
      </c>
      <c r="M244" s="24">
        <v>1.421779255018162</v>
      </c>
      <c r="N244" s="1">
        <v>1</v>
      </c>
      <c r="O244" s="1">
        <v>1.421779255018162</v>
      </c>
      <c r="P244" s="1">
        <v>1.3485710210761646</v>
      </c>
      <c r="Q244" s="1">
        <v>7415.2564779420836</v>
      </c>
      <c r="R244" s="1">
        <v>1.5</v>
      </c>
      <c r="S244" s="9">
        <v>1</v>
      </c>
      <c r="T244" s="1" t="s">
        <v>310</v>
      </c>
      <c r="U244" s="1">
        <v>0</v>
      </c>
      <c r="V244" s="1">
        <v>0</v>
      </c>
      <c r="W244" s="12" t="s">
        <v>104</v>
      </c>
      <c r="X244" s="11">
        <v>0</v>
      </c>
      <c r="Y244" s="1">
        <v>0.33</v>
      </c>
      <c r="Z244" s="1" t="s">
        <v>1739</v>
      </c>
      <c r="AB244" s="1" t="s">
        <v>703</v>
      </c>
    </row>
    <row r="245" spans="1:28" x14ac:dyDescent="0.25">
      <c r="A245" s="21">
        <v>25995</v>
      </c>
      <c r="B245">
        <v>34702</v>
      </c>
      <c r="C245" s="45">
        <v>885</v>
      </c>
      <c r="D245" s="20" t="s">
        <v>309</v>
      </c>
      <c r="E245" s="47">
        <v>8270</v>
      </c>
      <c r="F245" s="1" t="s">
        <v>115</v>
      </c>
      <c r="G245" s="1">
        <v>0</v>
      </c>
      <c r="H245" s="24">
        <v>3.3</v>
      </c>
      <c r="I245" s="1">
        <v>1</v>
      </c>
      <c r="J245" s="1">
        <v>0.5</v>
      </c>
      <c r="K245" s="1">
        <v>99</v>
      </c>
      <c r="L245" s="1">
        <v>0</v>
      </c>
      <c r="M245" s="24">
        <v>0.62558287220799125</v>
      </c>
      <c r="N245" s="1">
        <v>1</v>
      </c>
      <c r="O245" s="1">
        <v>0.62558287220799125</v>
      </c>
      <c r="P245" s="1">
        <v>0.60468485537664562</v>
      </c>
      <c r="Q245" s="1">
        <v>16537.540027807059</v>
      </c>
      <c r="R245" s="1">
        <v>1.5</v>
      </c>
      <c r="S245" s="9">
        <v>1</v>
      </c>
      <c r="T245" s="1" t="s">
        <v>310</v>
      </c>
      <c r="U245" s="1">
        <v>0</v>
      </c>
      <c r="V245" s="1">
        <v>0</v>
      </c>
      <c r="W245" s="12" t="s">
        <v>104</v>
      </c>
      <c r="X245" s="11">
        <v>0</v>
      </c>
      <c r="Y245" s="1">
        <v>0.33</v>
      </c>
      <c r="Z245" s="1" t="s">
        <v>1739</v>
      </c>
      <c r="AB245" s="1" t="s">
        <v>703</v>
      </c>
    </row>
    <row r="246" spans="1:28" x14ac:dyDescent="0.25">
      <c r="A246" s="22">
        <v>26027</v>
      </c>
      <c r="B246">
        <v>34771</v>
      </c>
      <c r="C246" s="45">
        <v>646</v>
      </c>
      <c r="D246" s="20" t="s">
        <v>309</v>
      </c>
      <c r="E246" s="47">
        <v>10450</v>
      </c>
      <c r="F246" s="1" t="s">
        <v>115</v>
      </c>
      <c r="G246" s="1">
        <v>0</v>
      </c>
      <c r="H246" s="24">
        <v>2.5</v>
      </c>
      <c r="I246" s="1">
        <v>1</v>
      </c>
      <c r="J246" s="1">
        <v>0.55000000000000004</v>
      </c>
      <c r="K246" s="1">
        <v>99</v>
      </c>
      <c r="L246" s="1">
        <v>0</v>
      </c>
      <c r="M246" s="24">
        <v>0.52949214835929692</v>
      </c>
      <c r="N246" s="1">
        <v>1</v>
      </c>
      <c r="O246" s="1">
        <v>0.52949214835929692</v>
      </c>
      <c r="P246" s="1">
        <v>0.52638466442809895</v>
      </c>
      <c r="Q246" s="1">
        <v>18997.513939477507</v>
      </c>
      <c r="R246" s="1">
        <v>1.4</v>
      </c>
      <c r="S246" s="9">
        <v>1</v>
      </c>
      <c r="T246" s="1" t="s">
        <v>310</v>
      </c>
      <c r="U246" s="1">
        <v>0</v>
      </c>
      <c r="V246" s="1">
        <v>0</v>
      </c>
      <c r="W246" s="12" t="s">
        <v>104</v>
      </c>
      <c r="X246" s="11">
        <v>0</v>
      </c>
      <c r="Y246" s="1">
        <v>0.33</v>
      </c>
      <c r="Z246" s="1" t="s">
        <v>1739</v>
      </c>
      <c r="AB246" s="1" t="s">
        <v>703</v>
      </c>
    </row>
    <row r="247" spans="1:28" x14ac:dyDescent="0.25">
      <c r="A247" s="22">
        <v>26031</v>
      </c>
      <c r="B247">
        <v>34779</v>
      </c>
      <c r="C247" s="45">
        <v>810</v>
      </c>
      <c r="D247" s="20" t="s">
        <v>309</v>
      </c>
      <c r="E247" s="47">
        <v>8330</v>
      </c>
      <c r="F247" s="1" t="s">
        <v>116</v>
      </c>
      <c r="G247" s="1">
        <v>0</v>
      </c>
      <c r="H247" s="24">
        <v>3.4</v>
      </c>
      <c r="I247" s="1">
        <v>1</v>
      </c>
      <c r="J247" s="1">
        <v>0.55000000000000004</v>
      </c>
      <c r="K247" s="1">
        <v>99</v>
      </c>
      <c r="L247" s="1">
        <v>0</v>
      </c>
      <c r="M247" s="24">
        <v>0.64453992894156675</v>
      </c>
      <c r="N247" s="1">
        <v>1</v>
      </c>
      <c r="O247" s="1">
        <v>0.64453992894156675</v>
      </c>
      <c r="P247" s="1">
        <v>0.6599099463091187</v>
      </c>
      <c r="Q247" s="1">
        <v>15153.582781908464</v>
      </c>
      <c r="R247" s="1">
        <v>1.5</v>
      </c>
      <c r="S247" s="9">
        <v>1</v>
      </c>
      <c r="T247" s="1" t="s">
        <v>310</v>
      </c>
      <c r="U247" s="1">
        <v>0</v>
      </c>
      <c r="V247" s="1">
        <v>0</v>
      </c>
      <c r="W247" s="12" t="s">
        <v>104</v>
      </c>
      <c r="X247" s="11">
        <v>0</v>
      </c>
      <c r="Y247" s="1">
        <v>0.33</v>
      </c>
      <c r="Z247" s="1" t="s">
        <v>1739</v>
      </c>
      <c r="AB247" s="1" t="s">
        <v>703</v>
      </c>
    </row>
    <row r="248" spans="1:28" x14ac:dyDescent="0.25">
      <c r="A248" s="22">
        <v>26032</v>
      </c>
      <c r="B248">
        <v>34780</v>
      </c>
      <c r="C248" s="45">
        <v>738</v>
      </c>
      <c r="D248" s="20" t="s">
        <v>309</v>
      </c>
      <c r="E248" s="47">
        <v>10460</v>
      </c>
      <c r="F248" s="1" t="s">
        <v>114</v>
      </c>
      <c r="G248" s="1">
        <v>0</v>
      </c>
      <c r="H248" s="24">
        <v>3.7</v>
      </c>
      <c r="I248" s="1">
        <v>1</v>
      </c>
      <c r="J248" s="1">
        <v>0.55000000000000004</v>
      </c>
      <c r="K248" s="1">
        <v>99</v>
      </c>
      <c r="L248" s="1">
        <v>0</v>
      </c>
      <c r="M248" s="24">
        <v>0.70141109914229338</v>
      </c>
      <c r="N248" s="1">
        <v>1.33</v>
      </c>
      <c r="O248" s="1">
        <v>0.52737676627240104</v>
      </c>
      <c r="P248" s="1">
        <v>0.52561752395648231</v>
      </c>
      <c r="Q248" s="1">
        <v>19025.240872349481</v>
      </c>
      <c r="R248" s="1">
        <v>1.5</v>
      </c>
      <c r="S248" s="9">
        <v>1</v>
      </c>
      <c r="T248" s="1" t="s">
        <v>310</v>
      </c>
      <c r="U248" s="1">
        <v>0</v>
      </c>
      <c r="V248" s="1">
        <v>0</v>
      </c>
      <c r="W248" s="12" t="s">
        <v>104</v>
      </c>
      <c r="X248" s="11">
        <v>0</v>
      </c>
      <c r="Y248" s="1">
        <v>0.33</v>
      </c>
      <c r="Z248" s="1" t="s">
        <v>1739</v>
      </c>
      <c r="AB248" s="1" t="s">
        <v>703</v>
      </c>
    </row>
    <row r="249" spans="1:28" x14ac:dyDescent="0.25">
      <c r="A249" s="22">
        <v>26044</v>
      </c>
      <c r="B249">
        <v>34798</v>
      </c>
      <c r="C249" s="45">
        <v>350</v>
      </c>
      <c r="D249" s="20" t="s">
        <v>309</v>
      </c>
      <c r="E249" s="47">
        <v>9220</v>
      </c>
      <c r="F249" s="1" t="s">
        <v>116</v>
      </c>
      <c r="G249" s="1">
        <v>0</v>
      </c>
      <c r="H249" s="24">
        <v>4</v>
      </c>
      <c r="I249" s="1">
        <v>1</v>
      </c>
      <c r="J249" s="1">
        <v>0.55000000000000004</v>
      </c>
      <c r="K249" s="1">
        <v>99</v>
      </c>
      <c r="L249" s="1">
        <v>0</v>
      </c>
      <c r="M249" s="24">
        <v>0.84718743737487512</v>
      </c>
      <c r="N249" s="1">
        <v>1.33</v>
      </c>
      <c r="O249" s="1">
        <v>0.63698303562020686</v>
      </c>
      <c r="P249" s="1">
        <v>0.59638847812095741</v>
      </c>
      <c r="Q249" s="1">
        <v>16767.594222321368</v>
      </c>
      <c r="R249" s="1">
        <v>1.4</v>
      </c>
      <c r="S249" s="9">
        <v>1</v>
      </c>
      <c r="T249" s="1" t="s">
        <v>310</v>
      </c>
      <c r="U249" s="1">
        <v>0</v>
      </c>
      <c r="V249" s="1">
        <v>0</v>
      </c>
      <c r="W249" s="12" t="s">
        <v>104</v>
      </c>
      <c r="X249" s="11">
        <v>0</v>
      </c>
      <c r="Y249" s="1">
        <v>0.33</v>
      </c>
      <c r="Z249" s="1" t="s">
        <v>1739</v>
      </c>
      <c r="AB249" s="1" t="s">
        <v>703</v>
      </c>
    </row>
    <row r="250" spans="1:28" x14ac:dyDescent="0.25">
      <c r="A250" s="21">
        <v>26046</v>
      </c>
      <c r="B250">
        <v>34801</v>
      </c>
      <c r="C250" s="45">
        <v>590</v>
      </c>
      <c r="D250" s="20" t="s">
        <v>309</v>
      </c>
      <c r="E250" s="47">
        <v>6830</v>
      </c>
      <c r="F250" s="1" t="s">
        <v>116</v>
      </c>
      <c r="G250" s="1">
        <v>0</v>
      </c>
      <c r="H250" s="24">
        <v>3.8</v>
      </c>
      <c r="I250" s="1">
        <v>1</v>
      </c>
      <c r="J250" s="1">
        <v>0.55000000000000004</v>
      </c>
      <c r="K250" s="1">
        <v>99</v>
      </c>
      <c r="L250" s="1">
        <v>0</v>
      </c>
      <c r="M250" s="24">
        <v>0.80482806550613128</v>
      </c>
      <c r="N250" s="1">
        <v>1</v>
      </c>
      <c r="O250" s="1">
        <v>0.80482806550613128</v>
      </c>
      <c r="P250" s="1">
        <v>0.80566984781499662</v>
      </c>
      <c r="Q250" s="1">
        <v>12412.032083762762</v>
      </c>
      <c r="R250" s="1">
        <v>1.4</v>
      </c>
      <c r="S250" s="9">
        <v>1</v>
      </c>
      <c r="T250" s="1" t="s">
        <v>310</v>
      </c>
      <c r="U250" s="1">
        <v>0</v>
      </c>
      <c r="V250" s="1">
        <v>0</v>
      </c>
      <c r="W250" s="12" t="s">
        <v>104</v>
      </c>
      <c r="X250" s="11">
        <v>0</v>
      </c>
      <c r="Y250" s="1">
        <v>0.33</v>
      </c>
      <c r="Z250" s="1" t="s">
        <v>1739</v>
      </c>
      <c r="AB250" s="1" t="s">
        <v>703</v>
      </c>
    </row>
    <row r="251" spans="1:28" x14ac:dyDescent="0.25">
      <c r="A251" s="22">
        <v>26087</v>
      </c>
      <c r="B251">
        <v>34885</v>
      </c>
      <c r="C251" s="45">
        <v>1395</v>
      </c>
      <c r="D251" s="20" t="s">
        <v>309</v>
      </c>
      <c r="E251" s="47">
        <v>6130</v>
      </c>
      <c r="F251" s="1" t="s">
        <v>114</v>
      </c>
      <c r="G251" s="1">
        <v>0</v>
      </c>
      <c r="H251" s="24">
        <v>5.7</v>
      </c>
      <c r="I251" s="1">
        <v>1</v>
      </c>
      <c r="J251" s="1">
        <v>0.55000000000000004</v>
      </c>
      <c r="K251" s="1">
        <v>99</v>
      </c>
      <c r="L251" s="1">
        <v>0</v>
      </c>
      <c r="M251" s="24">
        <v>1.0805522338138032</v>
      </c>
      <c r="N251" s="1">
        <v>1.33</v>
      </c>
      <c r="O251" s="1">
        <v>0.81244528858180687</v>
      </c>
      <c r="P251" s="1">
        <v>0.89729860491681002</v>
      </c>
      <c r="Q251" s="1">
        <v>11144.562072429741</v>
      </c>
      <c r="R251" s="1">
        <v>1.5</v>
      </c>
      <c r="S251" s="9">
        <v>1</v>
      </c>
      <c r="T251" s="1" t="s">
        <v>310</v>
      </c>
      <c r="U251" s="1">
        <v>0</v>
      </c>
      <c r="V251" s="1">
        <v>0</v>
      </c>
      <c r="W251" s="12" t="s">
        <v>104</v>
      </c>
      <c r="X251" s="11">
        <v>0</v>
      </c>
      <c r="Y251" s="1">
        <v>0.33</v>
      </c>
      <c r="Z251" s="1" t="s">
        <v>1739</v>
      </c>
      <c r="AB251" s="1" t="s">
        <v>703</v>
      </c>
    </row>
    <row r="252" spans="1:28" x14ac:dyDescent="0.25">
      <c r="A252" s="22">
        <v>26087</v>
      </c>
      <c r="B252">
        <v>34885</v>
      </c>
      <c r="C252" s="45">
        <v>1650</v>
      </c>
      <c r="D252" s="20" t="s">
        <v>309</v>
      </c>
      <c r="E252" s="47">
        <v>9840</v>
      </c>
      <c r="F252" s="1" t="s">
        <v>114</v>
      </c>
      <c r="G252" s="1">
        <v>0</v>
      </c>
      <c r="H252" s="24">
        <v>3.4</v>
      </c>
      <c r="I252" s="1">
        <v>1</v>
      </c>
      <c r="J252" s="1">
        <v>0.55000000000000004</v>
      </c>
      <c r="K252" s="1">
        <v>99</v>
      </c>
      <c r="L252" s="1">
        <v>0</v>
      </c>
      <c r="M252" s="24">
        <v>0.64453992894156675</v>
      </c>
      <c r="N252" s="1">
        <v>1.33</v>
      </c>
      <c r="O252" s="1">
        <v>0.48461648792598999</v>
      </c>
      <c r="P252" s="1">
        <v>0.55877468679128439</v>
      </c>
      <c r="Q252" s="1">
        <v>17896.301025059205</v>
      </c>
      <c r="R252" s="1">
        <v>1.5</v>
      </c>
      <c r="S252" s="9">
        <v>1</v>
      </c>
      <c r="T252" s="1" t="s">
        <v>310</v>
      </c>
      <c r="U252" s="1">
        <v>0</v>
      </c>
      <c r="V252" s="1">
        <v>0</v>
      </c>
      <c r="W252" s="12" t="s">
        <v>104</v>
      </c>
      <c r="X252" s="11">
        <v>0</v>
      </c>
      <c r="Y252" s="1">
        <v>0.33</v>
      </c>
      <c r="Z252" s="1" t="s">
        <v>1739</v>
      </c>
      <c r="AB252" s="1" t="s">
        <v>703</v>
      </c>
    </row>
    <row r="253" spans="1:28" x14ac:dyDescent="0.25">
      <c r="A253" s="22">
        <v>26089</v>
      </c>
      <c r="B253">
        <v>34889</v>
      </c>
      <c r="C253" s="45">
        <v>1055</v>
      </c>
      <c r="D253" s="20" t="s">
        <v>309</v>
      </c>
      <c r="E253" s="47">
        <v>3580</v>
      </c>
      <c r="F253" s="1" t="s">
        <v>114</v>
      </c>
      <c r="G253" s="1">
        <v>0</v>
      </c>
      <c r="H253" s="24">
        <v>10.1</v>
      </c>
      <c r="I253" s="1">
        <v>1</v>
      </c>
      <c r="J253" s="1">
        <v>0.55000000000000004</v>
      </c>
      <c r="K253" s="1">
        <v>99</v>
      </c>
      <c r="L253" s="1">
        <v>0</v>
      </c>
      <c r="M253" s="24">
        <v>1.914662730091125</v>
      </c>
      <c r="N253" s="1">
        <v>1.33</v>
      </c>
      <c r="O253" s="1">
        <v>1.4395960376624999</v>
      </c>
      <c r="P253" s="1">
        <v>1.5364415892870682</v>
      </c>
      <c r="Q253" s="1">
        <v>6508.5455052281868</v>
      </c>
      <c r="R253" s="1">
        <v>1.5</v>
      </c>
      <c r="S253" s="9">
        <v>1</v>
      </c>
      <c r="T253" s="1" t="s">
        <v>310</v>
      </c>
      <c r="U253" s="1">
        <v>0</v>
      </c>
      <c r="V253" s="1">
        <v>0</v>
      </c>
      <c r="W253" s="12" t="s">
        <v>104</v>
      </c>
      <c r="X253" s="11">
        <v>0</v>
      </c>
      <c r="Y253" s="1">
        <v>0.33</v>
      </c>
      <c r="Z253" s="1" t="s">
        <v>1739</v>
      </c>
      <c r="AB253" s="1" t="s">
        <v>703</v>
      </c>
    </row>
    <row r="254" spans="1:28" x14ac:dyDescent="0.25">
      <c r="A254" s="22">
        <v>26089</v>
      </c>
      <c r="B254">
        <v>34889</v>
      </c>
      <c r="C254" s="45">
        <v>1172</v>
      </c>
      <c r="D254" s="20" t="s">
        <v>309</v>
      </c>
      <c r="E254" s="47">
        <v>7590</v>
      </c>
      <c r="F254" s="1" t="s">
        <v>114</v>
      </c>
      <c r="G254" s="1">
        <v>0</v>
      </c>
      <c r="H254" s="24">
        <v>3.5</v>
      </c>
      <c r="I254" s="1">
        <v>1</v>
      </c>
      <c r="J254" s="1">
        <v>0.55000000000000004</v>
      </c>
      <c r="K254" s="1">
        <v>99</v>
      </c>
      <c r="L254" s="1">
        <v>0</v>
      </c>
      <c r="M254" s="24">
        <v>0.66349698567514226</v>
      </c>
      <c r="N254" s="1">
        <v>1</v>
      </c>
      <c r="O254" s="1">
        <v>0.66349698567514226</v>
      </c>
      <c r="P254" s="1">
        <v>0.72501547957097234</v>
      </c>
      <c r="Q254" s="1">
        <v>13792.808956186007</v>
      </c>
      <c r="R254" s="1">
        <v>1.5</v>
      </c>
      <c r="S254" s="9">
        <v>1</v>
      </c>
      <c r="T254" s="1" t="s">
        <v>310</v>
      </c>
      <c r="U254" s="1">
        <v>0</v>
      </c>
      <c r="V254" s="1">
        <v>0</v>
      </c>
      <c r="W254" s="12" t="s">
        <v>104</v>
      </c>
      <c r="X254" s="11">
        <v>0</v>
      </c>
      <c r="Y254" s="1">
        <v>0.33</v>
      </c>
      <c r="Z254" s="1" t="s">
        <v>1739</v>
      </c>
      <c r="AB254" s="1" t="s">
        <v>703</v>
      </c>
    </row>
    <row r="255" spans="1:28" x14ac:dyDescent="0.25">
      <c r="A255" s="22">
        <v>26089</v>
      </c>
      <c r="B255">
        <v>34889</v>
      </c>
      <c r="C255" s="45">
        <v>1236</v>
      </c>
      <c r="D255" s="20" t="s">
        <v>309</v>
      </c>
      <c r="E255" s="47">
        <v>8190</v>
      </c>
      <c r="F255" s="1" t="s">
        <v>114</v>
      </c>
      <c r="G255" s="1">
        <v>0</v>
      </c>
      <c r="H255" s="24">
        <v>3.2</v>
      </c>
      <c r="I255" s="1">
        <v>1</v>
      </c>
      <c r="J255" s="1">
        <v>0.55000000000000004</v>
      </c>
      <c r="K255" s="1">
        <v>99</v>
      </c>
      <c r="L255" s="1">
        <v>0</v>
      </c>
      <c r="M255" s="24">
        <v>0.60662581547441585</v>
      </c>
      <c r="N255" s="1">
        <v>1</v>
      </c>
      <c r="O255" s="1">
        <v>0.60662581547441585</v>
      </c>
      <c r="P255" s="1">
        <v>0.6713149781197868</v>
      </c>
      <c r="Q255" s="1">
        <v>14896.137172461002</v>
      </c>
      <c r="R255" s="1">
        <v>1.5</v>
      </c>
      <c r="S255" s="9">
        <v>1</v>
      </c>
      <c r="T255" s="1" t="s">
        <v>310</v>
      </c>
      <c r="U255" s="1">
        <v>0</v>
      </c>
      <c r="V255" s="1">
        <v>0</v>
      </c>
      <c r="W255" s="12" t="s">
        <v>104</v>
      </c>
      <c r="X255" s="11">
        <v>0</v>
      </c>
      <c r="Y255" s="1">
        <v>0.33</v>
      </c>
      <c r="Z255" s="1" t="s">
        <v>1739</v>
      </c>
      <c r="AB255" s="1" t="s">
        <v>703</v>
      </c>
    </row>
    <row r="256" spans="1:28" x14ac:dyDescent="0.25">
      <c r="A256" s="22">
        <v>26089</v>
      </c>
      <c r="B256">
        <v>34889</v>
      </c>
      <c r="C256" s="45">
        <v>1320</v>
      </c>
      <c r="D256" s="20" t="s">
        <v>309</v>
      </c>
      <c r="E256" s="47">
        <v>8890</v>
      </c>
      <c r="F256" s="1" t="s">
        <v>114</v>
      </c>
      <c r="G256" s="1">
        <v>0</v>
      </c>
      <c r="H256" s="24">
        <v>2.9</v>
      </c>
      <c r="I256" s="1">
        <v>1</v>
      </c>
      <c r="J256" s="1">
        <v>0.55000000000000004</v>
      </c>
      <c r="K256" s="1">
        <v>99</v>
      </c>
      <c r="L256" s="1">
        <v>0</v>
      </c>
      <c r="M256" s="24">
        <v>0.54975464527368934</v>
      </c>
      <c r="N256" s="1">
        <v>1</v>
      </c>
      <c r="O256" s="1">
        <v>0.54975464527368934</v>
      </c>
      <c r="P256" s="1">
        <v>0.61842256347151126</v>
      </c>
      <c r="Q256" s="1">
        <v>16170.173261248849</v>
      </c>
      <c r="R256" s="1">
        <v>1.5</v>
      </c>
      <c r="S256" s="9">
        <v>1</v>
      </c>
      <c r="T256" s="1" t="s">
        <v>310</v>
      </c>
      <c r="U256" s="1">
        <v>0</v>
      </c>
      <c r="V256" s="1">
        <v>0</v>
      </c>
      <c r="W256" s="12" t="s">
        <v>104</v>
      </c>
      <c r="X256" s="11">
        <v>0</v>
      </c>
      <c r="Y256" s="1">
        <v>0.33</v>
      </c>
      <c r="Z256" s="1" t="s">
        <v>1739</v>
      </c>
      <c r="AB256" s="1" t="s">
        <v>703</v>
      </c>
    </row>
    <row r="257" spans="1:28" x14ac:dyDescent="0.25">
      <c r="A257" s="22">
        <v>26090</v>
      </c>
      <c r="B257">
        <v>34891</v>
      </c>
      <c r="C257" s="45">
        <v>1525</v>
      </c>
      <c r="D257" s="20" t="s">
        <v>309</v>
      </c>
      <c r="E257" s="47">
        <v>12720</v>
      </c>
      <c r="F257" s="1" t="s">
        <v>115</v>
      </c>
      <c r="G257" s="1">
        <v>0</v>
      </c>
      <c r="H257" s="24">
        <v>2.7</v>
      </c>
      <c r="I257" s="1">
        <v>1</v>
      </c>
      <c r="J257" s="1">
        <v>0.55000000000000004</v>
      </c>
      <c r="K257" s="1">
        <v>99</v>
      </c>
      <c r="L257" s="1">
        <v>0</v>
      </c>
      <c r="M257" s="24">
        <v>0.51184053180653843</v>
      </c>
      <c r="N257" s="1">
        <v>1.33</v>
      </c>
      <c r="O257" s="1">
        <v>0.38484250511769807</v>
      </c>
      <c r="P257" s="1">
        <v>0.43228075791520632</v>
      </c>
      <c r="Q257" s="1">
        <v>23133.113877720974</v>
      </c>
      <c r="R257" s="1">
        <v>1.5</v>
      </c>
      <c r="S257" s="9">
        <v>1</v>
      </c>
      <c r="T257" s="1" t="s">
        <v>310</v>
      </c>
      <c r="U257" s="1">
        <v>0</v>
      </c>
      <c r="V257" s="1">
        <v>0</v>
      </c>
      <c r="W257" s="12" t="s">
        <v>104</v>
      </c>
      <c r="X257" s="11">
        <v>0</v>
      </c>
      <c r="Y257" s="1">
        <v>0.33</v>
      </c>
      <c r="Z257" s="1" t="s">
        <v>1739</v>
      </c>
      <c r="AB257" s="1" t="s">
        <v>703</v>
      </c>
    </row>
    <row r="258" spans="1:28" x14ac:dyDescent="0.25">
      <c r="A258" s="22">
        <v>26092</v>
      </c>
      <c r="B258">
        <v>34895</v>
      </c>
      <c r="C258" s="45">
        <v>1434</v>
      </c>
      <c r="D258" s="20" t="s">
        <v>309</v>
      </c>
      <c r="E258" s="47">
        <v>15220</v>
      </c>
      <c r="F258" s="1" t="s">
        <v>115</v>
      </c>
      <c r="G258" s="1">
        <v>0</v>
      </c>
      <c r="H258" s="24">
        <v>1.6</v>
      </c>
      <c r="I258" s="1">
        <v>1</v>
      </c>
      <c r="J258" s="1">
        <v>0.55000000000000004</v>
      </c>
      <c r="K258" s="1">
        <v>99</v>
      </c>
      <c r="L258" s="1">
        <v>0</v>
      </c>
      <c r="M258" s="24">
        <v>0.30331290773720793</v>
      </c>
      <c r="N258" s="1">
        <v>1</v>
      </c>
      <c r="O258" s="1">
        <v>0.30331290773720793</v>
      </c>
      <c r="P258" s="1">
        <v>0.36127151742882957</v>
      </c>
      <c r="Q258" s="1">
        <v>27680.012172479106</v>
      </c>
      <c r="R258" s="1">
        <v>1.5</v>
      </c>
      <c r="S258" s="9">
        <v>1</v>
      </c>
      <c r="T258" s="1" t="s">
        <v>310</v>
      </c>
      <c r="U258" s="1">
        <v>0</v>
      </c>
      <c r="V258" s="1">
        <v>0</v>
      </c>
      <c r="W258" s="12" t="s">
        <v>104</v>
      </c>
      <c r="X258" s="11">
        <v>0</v>
      </c>
      <c r="Y258" s="1">
        <v>0.33</v>
      </c>
      <c r="Z258" s="1" t="s">
        <v>1739</v>
      </c>
      <c r="AB258" s="1" t="s">
        <v>703</v>
      </c>
    </row>
    <row r="259" spans="1:28" x14ac:dyDescent="0.25">
      <c r="A259" s="22">
        <v>26093</v>
      </c>
      <c r="B259" s="1">
        <v>34897</v>
      </c>
      <c r="C259" s="45">
        <v>1250</v>
      </c>
      <c r="D259" s="20" t="s">
        <v>309</v>
      </c>
      <c r="E259" s="47">
        <v>3930</v>
      </c>
      <c r="F259" s="1" t="s">
        <v>114</v>
      </c>
      <c r="G259" s="1">
        <v>0</v>
      </c>
      <c r="H259" s="24">
        <v>6.7</v>
      </c>
      <c r="I259" s="1">
        <v>1</v>
      </c>
      <c r="J259" s="1">
        <v>0.55000000000000004</v>
      </c>
      <c r="K259" s="1">
        <v>99</v>
      </c>
      <c r="L259" s="1">
        <v>0</v>
      </c>
      <c r="M259" s="24">
        <v>1.2701228011495582</v>
      </c>
      <c r="N259" s="1">
        <v>1</v>
      </c>
      <c r="O259" s="1">
        <v>1.2701228011495582</v>
      </c>
      <c r="P259" s="1">
        <v>1.399307079457452</v>
      </c>
      <c r="Q259" s="1">
        <v>7146.394202391416</v>
      </c>
      <c r="R259" s="1">
        <v>1.5</v>
      </c>
      <c r="S259" s="9">
        <v>1</v>
      </c>
      <c r="T259" s="1" t="s">
        <v>310</v>
      </c>
      <c r="U259" s="1">
        <v>0</v>
      </c>
      <c r="V259" s="1">
        <v>0</v>
      </c>
      <c r="W259" s="12" t="s">
        <v>104</v>
      </c>
      <c r="X259" s="11">
        <v>0</v>
      </c>
      <c r="Y259" s="1">
        <v>0.33</v>
      </c>
      <c r="Z259" s="1" t="s">
        <v>1739</v>
      </c>
      <c r="AB259" s="1" t="s">
        <v>703</v>
      </c>
    </row>
    <row r="260" spans="1:28" x14ac:dyDescent="0.25">
      <c r="A260" s="22">
        <v>26093</v>
      </c>
      <c r="B260" s="1">
        <v>34897</v>
      </c>
      <c r="C260" s="40">
        <v>1645</v>
      </c>
      <c r="D260" s="20" t="s">
        <v>309</v>
      </c>
      <c r="E260" s="47">
        <v>13600</v>
      </c>
      <c r="F260" s="1" t="s">
        <v>114</v>
      </c>
      <c r="G260" s="1">
        <v>0</v>
      </c>
      <c r="H260" s="24">
        <v>1.8</v>
      </c>
      <c r="I260" s="1">
        <v>1</v>
      </c>
      <c r="J260" s="1">
        <v>0.55000000000000004</v>
      </c>
      <c r="K260" s="1">
        <v>99</v>
      </c>
      <c r="L260" s="1">
        <v>0</v>
      </c>
      <c r="M260" s="24">
        <v>0.34122702120435894</v>
      </c>
      <c r="N260" s="1">
        <v>1</v>
      </c>
      <c r="O260" s="1">
        <v>0.34122702120435894</v>
      </c>
      <c r="P260" s="1">
        <v>0.404403387462409</v>
      </c>
      <c r="Q260" s="1">
        <v>24727.784954396659</v>
      </c>
      <c r="R260" s="1">
        <v>1.5</v>
      </c>
      <c r="S260" s="9">
        <v>1</v>
      </c>
      <c r="T260" s="1" t="s">
        <v>310</v>
      </c>
      <c r="U260" s="1">
        <v>0</v>
      </c>
      <c r="V260" s="1">
        <v>0</v>
      </c>
      <c r="W260" s="12" t="s">
        <v>104</v>
      </c>
      <c r="X260" s="11">
        <v>0</v>
      </c>
      <c r="Y260" s="1">
        <v>0.33</v>
      </c>
      <c r="Z260" s="1" t="s">
        <v>1739</v>
      </c>
      <c r="AB260" s="1" t="s">
        <v>703</v>
      </c>
    </row>
    <row r="261" spans="1:28" x14ac:dyDescent="0.25">
      <c r="A261" s="22">
        <v>26098</v>
      </c>
      <c r="B261">
        <v>34889</v>
      </c>
      <c r="C261" s="40">
        <v>1578</v>
      </c>
      <c r="D261" s="20" t="s">
        <v>309</v>
      </c>
      <c r="E261" s="47">
        <v>10530</v>
      </c>
      <c r="F261" s="1" t="s">
        <v>114</v>
      </c>
      <c r="G261" s="1">
        <v>0</v>
      </c>
      <c r="H261" s="24">
        <v>2.2999999999999998</v>
      </c>
      <c r="I261" s="1">
        <v>1</v>
      </c>
      <c r="J261" s="1">
        <v>0.55000000000000004</v>
      </c>
      <c r="K261" s="1">
        <v>99</v>
      </c>
      <c r="L261" s="1">
        <v>0</v>
      </c>
      <c r="M261" s="24">
        <v>0.43601230487223636</v>
      </c>
      <c r="N261" s="1">
        <v>1</v>
      </c>
      <c r="O261" s="1">
        <v>0.43601230487223636</v>
      </c>
      <c r="P261" s="1">
        <v>0.52208890024175347</v>
      </c>
      <c r="Q261" s="1">
        <v>19153.826092394411</v>
      </c>
      <c r="R261" s="1">
        <v>1.5</v>
      </c>
      <c r="S261" s="9">
        <v>1</v>
      </c>
      <c r="T261" s="1" t="s">
        <v>310</v>
      </c>
      <c r="U261" s="1">
        <v>0</v>
      </c>
      <c r="V261" s="1">
        <v>0</v>
      </c>
      <c r="W261" s="12" t="s">
        <v>104</v>
      </c>
      <c r="X261" s="11">
        <v>0</v>
      </c>
      <c r="Y261" s="1">
        <v>0.33</v>
      </c>
      <c r="Z261" s="1" t="s">
        <v>1739</v>
      </c>
      <c r="AB261" s="1" t="s">
        <v>703</v>
      </c>
    </row>
    <row r="262" spans="1:28" x14ac:dyDescent="0.25">
      <c r="A262" s="22">
        <v>26099</v>
      </c>
      <c r="B262">
        <v>34909</v>
      </c>
      <c r="C262" s="45">
        <v>1085</v>
      </c>
      <c r="D262" s="20" t="s">
        <v>309</v>
      </c>
      <c r="E262" s="47">
        <v>10040</v>
      </c>
      <c r="F262" s="1" t="s">
        <v>312</v>
      </c>
      <c r="G262" s="1">
        <v>0</v>
      </c>
      <c r="H262" s="24">
        <v>2.2999999999999998</v>
      </c>
      <c r="I262" s="1">
        <v>1</v>
      </c>
      <c r="J262" s="1">
        <v>0.55000000000000004</v>
      </c>
      <c r="K262" s="1">
        <v>99</v>
      </c>
      <c r="L262" s="1">
        <v>0</v>
      </c>
      <c r="M262" s="24">
        <v>0.43601230487223636</v>
      </c>
      <c r="N262" s="1">
        <v>1</v>
      </c>
      <c r="O262" s="1">
        <v>0.43601230487223636</v>
      </c>
      <c r="P262" s="1">
        <v>0.54784662982323207</v>
      </c>
      <c r="Q262" s="1">
        <v>18253.283776203196</v>
      </c>
      <c r="R262" s="1">
        <v>1.5</v>
      </c>
      <c r="S262" s="9">
        <v>1</v>
      </c>
      <c r="T262" s="1" t="s">
        <v>310</v>
      </c>
      <c r="U262" s="1">
        <v>0</v>
      </c>
      <c r="V262" s="1">
        <v>0</v>
      </c>
      <c r="W262" s="12" t="s">
        <v>104</v>
      </c>
      <c r="X262" s="11">
        <v>0</v>
      </c>
      <c r="Y262" s="1">
        <v>0.33</v>
      </c>
      <c r="Z262" s="1" t="s">
        <v>1739</v>
      </c>
      <c r="AB262" s="1" t="s">
        <v>703</v>
      </c>
    </row>
    <row r="263" spans="1:28" x14ac:dyDescent="0.25">
      <c r="A263" s="22">
        <v>26099</v>
      </c>
      <c r="B263">
        <v>34909</v>
      </c>
      <c r="C263" s="45">
        <v>1180</v>
      </c>
      <c r="D263" s="20" t="s">
        <v>309</v>
      </c>
      <c r="E263" s="47">
        <v>10680</v>
      </c>
      <c r="F263" s="1" t="s">
        <v>312</v>
      </c>
      <c r="G263" s="1">
        <v>0</v>
      </c>
      <c r="H263" s="24">
        <v>2.1</v>
      </c>
      <c r="I263" s="1">
        <v>1</v>
      </c>
      <c r="J263" s="1">
        <v>0.55000000000000004</v>
      </c>
      <c r="K263" s="1">
        <v>99</v>
      </c>
      <c r="L263" s="1">
        <v>0</v>
      </c>
      <c r="M263" s="24">
        <v>0.3980981914050854</v>
      </c>
      <c r="N263" s="1">
        <v>1</v>
      </c>
      <c r="O263" s="1">
        <v>0.3980981914050854</v>
      </c>
      <c r="P263" s="1">
        <v>0.51494259563566891</v>
      </c>
      <c r="Q263" s="1">
        <v>19419.640334192081</v>
      </c>
      <c r="R263" s="1">
        <v>1.5</v>
      </c>
      <c r="S263" s="9">
        <v>1</v>
      </c>
      <c r="T263" s="1" t="s">
        <v>310</v>
      </c>
      <c r="U263" s="1">
        <v>0</v>
      </c>
      <c r="V263" s="1">
        <v>0</v>
      </c>
      <c r="W263" s="12" t="s">
        <v>104</v>
      </c>
      <c r="X263" s="11">
        <v>0</v>
      </c>
      <c r="Y263" s="1">
        <v>0.33</v>
      </c>
      <c r="Z263" s="1" t="s">
        <v>1739</v>
      </c>
      <c r="AB263" s="1" t="s">
        <v>703</v>
      </c>
    </row>
    <row r="264" spans="1:28" x14ac:dyDescent="0.25">
      <c r="A264" s="22">
        <v>26099</v>
      </c>
      <c r="B264">
        <v>34909</v>
      </c>
      <c r="C264" s="45">
        <v>1385</v>
      </c>
      <c r="D264" s="20" t="s">
        <v>309</v>
      </c>
      <c r="E264" s="47">
        <v>13200</v>
      </c>
      <c r="F264" s="1" t="s">
        <v>312</v>
      </c>
      <c r="G264" s="1">
        <v>0</v>
      </c>
      <c r="H264" s="24">
        <v>1.6</v>
      </c>
      <c r="I264" s="1">
        <v>1</v>
      </c>
      <c r="J264" s="1">
        <v>0.55000000000000004</v>
      </c>
      <c r="K264" s="1">
        <v>99</v>
      </c>
      <c r="L264" s="1">
        <v>0</v>
      </c>
      <c r="M264" s="24">
        <v>0.30331290773720793</v>
      </c>
      <c r="N264" s="1">
        <v>1</v>
      </c>
      <c r="O264" s="1">
        <v>0.30331290773720793</v>
      </c>
      <c r="P264" s="1">
        <v>0.41656285705467183</v>
      </c>
      <c r="Q264" s="1">
        <v>24005.980923756601</v>
      </c>
      <c r="R264" s="1">
        <v>1.5</v>
      </c>
      <c r="S264" s="9">
        <v>1</v>
      </c>
      <c r="T264" s="1" t="s">
        <v>310</v>
      </c>
      <c r="U264" s="1">
        <v>0</v>
      </c>
      <c r="V264" s="1">
        <v>0</v>
      </c>
      <c r="W264" s="12" t="s">
        <v>104</v>
      </c>
      <c r="X264" s="11">
        <v>0</v>
      </c>
      <c r="Y264" s="1">
        <v>0.33</v>
      </c>
      <c r="Z264" s="1" t="s">
        <v>1739</v>
      </c>
      <c r="AB264" s="1" t="s">
        <v>703</v>
      </c>
    </row>
    <row r="265" spans="1:28" x14ac:dyDescent="0.25">
      <c r="A265" s="22">
        <v>26349</v>
      </c>
      <c r="B265">
        <v>35431</v>
      </c>
      <c r="C265" s="45">
        <v>947</v>
      </c>
      <c r="D265" s="20" t="s">
        <v>309</v>
      </c>
      <c r="E265" s="47">
        <v>13880</v>
      </c>
      <c r="F265" s="1" t="s">
        <v>109</v>
      </c>
      <c r="G265" s="1">
        <v>0</v>
      </c>
      <c r="H265" s="24">
        <v>1.9</v>
      </c>
      <c r="I265" s="1">
        <v>1</v>
      </c>
      <c r="J265" s="1">
        <v>0.55000000000000004</v>
      </c>
      <c r="K265" s="1">
        <v>99</v>
      </c>
      <c r="L265" s="1">
        <v>0</v>
      </c>
      <c r="M265" s="24">
        <v>0.36018407793793439</v>
      </c>
      <c r="N265" s="1">
        <v>1</v>
      </c>
      <c r="O265" s="1">
        <v>0.36018407793793439</v>
      </c>
      <c r="P265" s="1">
        <v>0.39614776702993987</v>
      </c>
      <c r="Q265" s="1">
        <v>25243.105811181373</v>
      </c>
      <c r="R265" s="1">
        <v>1.5</v>
      </c>
      <c r="S265" s="9">
        <v>1</v>
      </c>
      <c r="T265" s="1" t="s">
        <v>310</v>
      </c>
      <c r="U265" s="1">
        <v>0</v>
      </c>
      <c r="V265" s="1">
        <v>0</v>
      </c>
      <c r="W265" s="12" t="s">
        <v>104</v>
      </c>
      <c r="X265" s="11">
        <v>0</v>
      </c>
      <c r="Y265" s="1">
        <v>0.33</v>
      </c>
      <c r="Z265" s="1" t="s">
        <v>1739</v>
      </c>
      <c r="AB265" s="1" t="s">
        <v>703</v>
      </c>
    </row>
    <row r="266" spans="1:28" x14ac:dyDescent="0.25">
      <c r="A266" s="22">
        <v>26485</v>
      </c>
      <c r="B266">
        <v>35748</v>
      </c>
      <c r="C266" s="45">
        <v>669</v>
      </c>
      <c r="D266" s="20" t="s">
        <v>309</v>
      </c>
      <c r="E266" s="47">
        <v>13860</v>
      </c>
      <c r="F266" s="1" t="s">
        <v>109</v>
      </c>
      <c r="G266" s="1">
        <v>0</v>
      </c>
      <c r="H266" s="24">
        <v>1.8</v>
      </c>
      <c r="I266" s="1">
        <v>1</v>
      </c>
      <c r="J266" s="1">
        <v>0.55000000000000004</v>
      </c>
      <c r="K266" s="1">
        <v>99</v>
      </c>
      <c r="L266" s="1">
        <v>0</v>
      </c>
      <c r="M266" s="24">
        <v>0.38123434681869384</v>
      </c>
      <c r="N266" s="1">
        <v>1</v>
      </c>
      <c r="O266" s="1">
        <v>0.38123434681869384</v>
      </c>
      <c r="P266" s="1">
        <v>0.39675872394336437</v>
      </c>
      <c r="Q266" s="1">
        <v>25204.234706197556</v>
      </c>
      <c r="R266" s="1">
        <v>1.4</v>
      </c>
      <c r="S266" s="9">
        <v>1</v>
      </c>
      <c r="T266" s="1" t="s">
        <v>310</v>
      </c>
      <c r="U266" s="1">
        <v>0</v>
      </c>
      <c r="V266" s="1">
        <v>0</v>
      </c>
      <c r="W266" s="12" t="s">
        <v>104</v>
      </c>
      <c r="X266" s="11">
        <v>0</v>
      </c>
      <c r="Y266" s="1">
        <v>0.33</v>
      </c>
      <c r="Z266" s="1" t="s">
        <v>1739</v>
      </c>
      <c r="AB266" s="1" t="s">
        <v>703</v>
      </c>
    </row>
    <row r="267" spans="1:28" x14ac:dyDescent="0.25">
      <c r="A267" s="21">
        <v>27466</v>
      </c>
      <c r="B267">
        <v>37519</v>
      </c>
      <c r="C267" s="45">
        <v>600</v>
      </c>
      <c r="D267" s="20" t="s">
        <v>309</v>
      </c>
      <c r="E267" s="47">
        <v>9100</v>
      </c>
      <c r="F267" s="1" t="s">
        <v>114</v>
      </c>
      <c r="G267" s="1">
        <v>0</v>
      </c>
      <c r="H267" s="24">
        <v>3</v>
      </c>
      <c r="I267" s="1">
        <v>1</v>
      </c>
      <c r="J267" s="1">
        <v>0.55000000000000004</v>
      </c>
      <c r="K267" s="1">
        <v>99</v>
      </c>
      <c r="L267" s="1">
        <v>0</v>
      </c>
      <c r="M267" s="24">
        <v>0.63539057803115639</v>
      </c>
      <c r="N267" s="1">
        <v>1</v>
      </c>
      <c r="O267" s="1">
        <v>0.63539057803115639</v>
      </c>
      <c r="P267" s="1">
        <v>0.60426168877879294</v>
      </c>
      <c r="Q267" s="1">
        <v>16549.121325579821</v>
      </c>
      <c r="R267" s="1">
        <v>1.4</v>
      </c>
      <c r="S267" s="9">
        <v>1</v>
      </c>
      <c r="T267" s="1" t="s">
        <v>310</v>
      </c>
      <c r="U267" s="1">
        <v>0</v>
      </c>
      <c r="V267" s="1">
        <v>0</v>
      </c>
      <c r="W267" s="12" t="s">
        <v>104</v>
      </c>
      <c r="X267" s="11">
        <v>0</v>
      </c>
      <c r="Y267" s="1">
        <v>0.33</v>
      </c>
      <c r="Z267" s="1" t="s">
        <v>1739</v>
      </c>
      <c r="AB267" s="1" t="s">
        <v>703</v>
      </c>
    </row>
    <row r="268" spans="1:28" x14ac:dyDescent="0.25">
      <c r="A268" s="22">
        <v>27814</v>
      </c>
      <c r="B268">
        <v>38759</v>
      </c>
      <c r="C268" s="45">
        <v>1310</v>
      </c>
      <c r="D268" s="20" t="s">
        <v>309</v>
      </c>
      <c r="E268" s="47">
        <v>3330</v>
      </c>
      <c r="F268" s="1" t="s">
        <v>115</v>
      </c>
      <c r="G268" s="1">
        <v>0</v>
      </c>
      <c r="H268" s="24">
        <v>7.8</v>
      </c>
      <c r="I268" s="1">
        <v>1</v>
      </c>
      <c r="J268" s="1">
        <v>0.55000000000000004</v>
      </c>
      <c r="K268" s="1">
        <v>99</v>
      </c>
      <c r="L268" s="1">
        <v>0</v>
      </c>
      <c r="M268" s="24">
        <v>1.4786504252188886</v>
      </c>
      <c r="N268" s="1">
        <v>1</v>
      </c>
      <c r="O268" s="1">
        <v>1.4786504252188886</v>
      </c>
      <c r="P268" s="1">
        <v>1.6492960891328423</v>
      </c>
      <c r="Q268" s="1">
        <v>6063.1926952896274</v>
      </c>
      <c r="R268" s="1">
        <v>1.5</v>
      </c>
      <c r="S268" s="9">
        <v>1</v>
      </c>
      <c r="T268" s="1" t="s">
        <v>310</v>
      </c>
      <c r="U268" s="1">
        <v>0</v>
      </c>
      <c r="V268" s="1">
        <v>0</v>
      </c>
      <c r="W268" s="12" t="s">
        <v>104</v>
      </c>
      <c r="X268" s="11">
        <v>0</v>
      </c>
      <c r="Y268" s="1">
        <v>0.33</v>
      </c>
      <c r="Z268" s="1" t="s">
        <v>1739</v>
      </c>
      <c r="AB268" s="1" t="s">
        <v>703</v>
      </c>
    </row>
    <row r="269" spans="1:28" x14ac:dyDescent="0.25">
      <c r="A269" s="22">
        <v>27814</v>
      </c>
      <c r="B269">
        <v>38759</v>
      </c>
      <c r="C269" s="45">
        <v>1355</v>
      </c>
      <c r="D269" s="20" t="s">
        <v>309</v>
      </c>
      <c r="E269" s="47">
        <v>17190</v>
      </c>
      <c r="F269" s="1" t="s">
        <v>115</v>
      </c>
      <c r="G269" s="1">
        <v>0</v>
      </c>
      <c r="H269" s="24">
        <v>1.5</v>
      </c>
      <c r="I269" s="1">
        <v>1</v>
      </c>
      <c r="J269" s="1">
        <v>0.55000000000000004</v>
      </c>
      <c r="K269" s="1">
        <v>99</v>
      </c>
      <c r="L269" s="1">
        <v>0</v>
      </c>
      <c r="M269" s="24">
        <v>0.28435585100363242</v>
      </c>
      <c r="N269" s="1">
        <v>1</v>
      </c>
      <c r="O269" s="1">
        <v>0.28435585100363242</v>
      </c>
      <c r="P269" s="1">
        <v>0.31988526051419225</v>
      </c>
      <c r="Q269" s="1">
        <v>31261.209047036831</v>
      </c>
      <c r="R269" s="1">
        <v>1.5</v>
      </c>
      <c r="S269" s="9">
        <v>1</v>
      </c>
      <c r="T269" s="1" t="s">
        <v>310</v>
      </c>
      <c r="U269" s="1">
        <v>0</v>
      </c>
      <c r="V269" s="1">
        <v>0</v>
      </c>
      <c r="W269" s="12" t="s">
        <v>104</v>
      </c>
      <c r="X269" s="11">
        <v>0</v>
      </c>
      <c r="Y269" s="1">
        <v>0.33</v>
      </c>
      <c r="Z269" s="1" t="s">
        <v>1739</v>
      </c>
      <c r="AB269" s="1" t="s">
        <v>703</v>
      </c>
    </row>
    <row r="270" spans="1:28" x14ac:dyDescent="0.25">
      <c r="A270" s="22">
        <v>29038</v>
      </c>
      <c r="B270">
        <v>41627</v>
      </c>
      <c r="C270" s="45">
        <v>550</v>
      </c>
      <c r="D270" s="20" t="s">
        <v>309</v>
      </c>
      <c r="E270" s="47">
        <v>12910</v>
      </c>
      <c r="F270" s="12" t="s">
        <v>109</v>
      </c>
      <c r="G270" s="1">
        <v>0</v>
      </c>
      <c r="H270" s="24">
        <v>2</v>
      </c>
      <c r="I270" s="1">
        <v>1</v>
      </c>
      <c r="J270" s="1">
        <v>0.55000000000000004</v>
      </c>
      <c r="K270" s="1">
        <v>99</v>
      </c>
      <c r="L270" s="1">
        <v>0</v>
      </c>
      <c r="M270" s="24">
        <v>0.42359371868743756</v>
      </c>
      <c r="N270" s="1">
        <v>1</v>
      </c>
      <c r="O270" s="1">
        <v>0.42359371868743756</v>
      </c>
      <c r="P270" s="1">
        <v>0.42586155633103528</v>
      </c>
      <c r="Q270" s="1">
        <v>23481.8096429129</v>
      </c>
      <c r="R270" s="1">
        <v>1.4</v>
      </c>
      <c r="S270" s="9">
        <v>1</v>
      </c>
      <c r="T270" s="1" t="s">
        <v>310</v>
      </c>
      <c r="U270" s="1">
        <v>0</v>
      </c>
      <c r="V270" s="1">
        <v>0</v>
      </c>
      <c r="W270" s="12" t="s">
        <v>104</v>
      </c>
      <c r="X270" s="11">
        <v>0</v>
      </c>
      <c r="Y270" s="1">
        <v>0.33</v>
      </c>
      <c r="Z270" s="5" t="s">
        <v>1739</v>
      </c>
      <c r="AA270" s="5"/>
      <c r="AB270" s="1" t="s">
        <v>703</v>
      </c>
    </row>
    <row r="271" spans="1:28" x14ac:dyDescent="0.25">
      <c r="A271" s="22">
        <v>29196</v>
      </c>
      <c r="B271">
        <v>42034</v>
      </c>
      <c r="C271" s="45">
        <v>910</v>
      </c>
      <c r="D271" s="20" t="s">
        <v>309</v>
      </c>
      <c r="E271" s="47">
        <v>7780</v>
      </c>
      <c r="F271" s="12" t="s">
        <v>115</v>
      </c>
      <c r="G271" s="1">
        <v>0</v>
      </c>
      <c r="H271" s="24">
        <v>4.5</v>
      </c>
      <c r="I271" s="1">
        <v>1</v>
      </c>
      <c r="J271" s="1">
        <v>0.55000000000000004</v>
      </c>
      <c r="K271" s="1">
        <v>99</v>
      </c>
      <c r="L271" s="1">
        <v>0</v>
      </c>
      <c r="M271" s="24">
        <v>0.85306755301089732</v>
      </c>
      <c r="N271" s="1">
        <v>1.33</v>
      </c>
      <c r="O271" s="1">
        <v>0.64140417519616333</v>
      </c>
      <c r="P271" s="1">
        <v>0.70662129037198418</v>
      </c>
      <c r="Q271" s="1">
        <v>14151.852111242975</v>
      </c>
      <c r="R271" s="1">
        <v>1.5</v>
      </c>
      <c r="S271" s="9">
        <v>1</v>
      </c>
      <c r="T271" s="1" t="s">
        <v>310</v>
      </c>
      <c r="U271" s="1">
        <v>0</v>
      </c>
      <c r="V271" s="1">
        <v>0</v>
      </c>
      <c r="W271" s="12" t="s">
        <v>104</v>
      </c>
      <c r="X271" s="11">
        <v>0</v>
      </c>
      <c r="Y271" s="1">
        <v>0.33</v>
      </c>
      <c r="Z271" s="5" t="s">
        <v>1739</v>
      </c>
      <c r="AA271" s="5"/>
      <c r="AB271" s="1" t="s">
        <v>703</v>
      </c>
    </row>
    <row r="272" spans="1:28" x14ac:dyDescent="0.25">
      <c r="A272" s="22">
        <v>30060</v>
      </c>
      <c r="B272">
        <v>44214</v>
      </c>
      <c r="C272" s="45">
        <v>1050</v>
      </c>
      <c r="D272" s="20" t="s">
        <v>309</v>
      </c>
      <c r="E272" s="47">
        <v>14130</v>
      </c>
      <c r="F272" s="1" t="s">
        <v>109</v>
      </c>
      <c r="G272" s="1">
        <v>0</v>
      </c>
      <c r="H272" s="24">
        <v>1.8</v>
      </c>
      <c r="I272" s="1">
        <v>1</v>
      </c>
      <c r="J272" s="1">
        <v>0.55000000000000004</v>
      </c>
      <c r="K272" s="1">
        <v>99</v>
      </c>
      <c r="L272" s="1">
        <v>0</v>
      </c>
      <c r="M272" s="24">
        <v>0.34122702120435894</v>
      </c>
      <c r="N272" s="1">
        <v>1</v>
      </c>
      <c r="O272" s="1">
        <v>0.34122702120435894</v>
      </c>
      <c r="P272" s="1">
        <v>0.38922094619748621</v>
      </c>
      <c r="Q272" s="1">
        <v>25692.348003609539</v>
      </c>
      <c r="R272" s="1">
        <v>1.5</v>
      </c>
      <c r="S272" s="9">
        <v>1</v>
      </c>
      <c r="T272" s="1" t="s">
        <v>310</v>
      </c>
      <c r="U272" s="1">
        <v>0</v>
      </c>
      <c r="V272" s="1">
        <v>0</v>
      </c>
      <c r="W272" s="12" t="s">
        <v>104</v>
      </c>
      <c r="X272" s="11">
        <v>0</v>
      </c>
      <c r="Y272" s="1">
        <v>0.33</v>
      </c>
      <c r="Z272" s="1" t="s">
        <v>1739</v>
      </c>
      <c r="AB272" s="1" t="s">
        <v>703</v>
      </c>
    </row>
    <row r="273" spans="1:28" x14ac:dyDescent="0.25">
      <c r="A273" s="22">
        <v>30861</v>
      </c>
      <c r="B273">
        <v>46448</v>
      </c>
      <c r="C273" s="45">
        <v>1070</v>
      </c>
      <c r="D273" s="20" t="s">
        <v>309</v>
      </c>
      <c r="E273" s="47">
        <v>15350</v>
      </c>
      <c r="F273" s="1" t="s">
        <v>115</v>
      </c>
      <c r="G273" s="1">
        <v>0</v>
      </c>
      <c r="H273" s="24">
        <v>1.67</v>
      </c>
      <c r="I273" s="1">
        <v>1</v>
      </c>
      <c r="J273" s="1">
        <v>0.55000000000000004</v>
      </c>
      <c r="K273" s="1">
        <v>99</v>
      </c>
      <c r="L273" s="1">
        <v>0</v>
      </c>
      <c r="M273" s="24">
        <v>0.31658284745071075</v>
      </c>
      <c r="N273" s="1">
        <v>1</v>
      </c>
      <c r="O273" s="1">
        <v>0.31658284745071075</v>
      </c>
      <c r="P273" s="1">
        <v>0.35819756043601381</v>
      </c>
      <c r="Q273" s="1">
        <v>27917.554736630704</v>
      </c>
      <c r="R273" s="1">
        <v>1.5</v>
      </c>
      <c r="S273" s="9">
        <v>1</v>
      </c>
      <c r="T273" s="1" t="s">
        <v>310</v>
      </c>
      <c r="U273" s="1">
        <v>0</v>
      </c>
      <c r="V273" s="1">
        <v>0</v>
      </c>
      <c r="W273" s="12" t="s">
        <v>104</v>
      </c>
      <c r="X273" s="11">
        <v>0</v>
      </c>
      <c r="Y273" s="1">
        <v>0.33</v>
      </c>
      <c r="Z273" s="1" t="s">
        <v>1739</v>
      </c>
      <c r="AB273" s="1" t="s">
        <v>703</v>
      </c>
    </row>
    <row r="274" spans="1:28" x14ac:dyDescent="0.25">
      <c r="A274" s="22">
        <v>31489</v>
      </c>
      <c r="B274">
        <v>47168</v>
      </c>
      <c r="C274" s="45">
        <v>1085</v>
      </c>
      <c r="D274" s="20" t="s">
        <v>309</v>
      </c>
      <c r="E274" s="47">
        <v>14860</v>
      </c>
      <c r="F274" s="12" t="s">
        <v>109</v>
      </c>
      <c r="G274" s="1">
        <v>0</v>
      </c>
      <c r="H274" s="24">
        <v>1.7</v>
      </c>
      <c r="I274" s="1">
        <v>1</v>
      </c>
      <c r="J274" s="1">
        <v>0.55000000000000004</v>
      </c>
      <c r="K274" s="1">
        <v>99</v>
      </c>
      <c r="L274" s="1">
        <v>0</v>
      </c>
      <c r="M274" s="24">
        <v>0.32226996447078338</v>
      </c>
      <c r="N274" s="1">
        <v>1</v>
      </c>
      <c r="O274" s="1">
        <v>0.32226996447078338</v>
      </c>
      <c r="P274" s="1">
        <v>0.37022002074305704</v>
      </c>
      <c r="Q274" s="1">
        <v>27010.964938982263</v>
      </c>
      <c r="R274" s="1">
        <v>1.5</v>
      </c>
      <c r="S274" s="9">
        <v>1</v>
      </c>
      <c r="T274" s="1" t="s">
        <v>310</v>
      </c>
      <c r="U274" s="1">
        <v>0</v>
      </c>
      <c r="V274" s="1">
        <v>0</v>
      </c>
      <c r="W274" s="12" t="s">
        <v>104</v>
      </c>
      <c r="X274" s="11">
        <v>0</v>
      </c>
      <c r="Y274" s="1">
        <v>0.33</v>
      </c>
      <c r="Z274" s="5" t="s">
        <v>1739</v>
      </c>
      <c r="AA274" s="5"/>
      <c r="AB274" s="1" t="s">
        <v>703</v>
      </c>
    </row>
    <row r="275" spans="1:28" x14ac:dyDescent="0.25">
      <c r="A275" s="22">
        <v>31704</v>
      </c>
      <c r="B275" s="1">
        <v>47712</v>
      </c>
      <c r="C275" s="45">
        <v>925</v>
      </c>
      <c r="D275" s="20" t="s">
        <v>309</v>
      </c>
      <c r="E275" s="47">
        <v>9500</v>
      </c>
      <c r="F275" s="1" t="s">
        <v>311</v>
      </c>
      <c r="G275" s="1">
        <v>0</v>
      </c>
      <c r="H275" s="24">
        <v>2.8</v>
      </c>
      <c r="I275" s="1">
        <v>1</v>
      </c>
      <c r="J275" s="1">
        <v>0.55000000000000004</v>
      </c>
      <c r="K275" s="1">
        <v>99</v>
      </c>
      <c r="L275" s="1">
        <v>0</v>
      </c>
      <c r="M275" s="24">
        <v>0.53079758854011383</v>
      </c>
      <c r="N275" s="1">
        <v>1</v>
      </c>
      <c r="O275" s="1">
        <v>0.53079758854011383</v>
      </c>
      <c r="P275" s="1">
        <v>0.57876638115492685</v>
      </c>
      <c r="Q275" s="1">
        <v>17278.128664012973</v>
      </c>
      <c r="R275" s="1">
        <v>1.5</v>
      </c>
      <c r="S275" s="9">
        <v>1</v>
      </c>
      <c r="T275" s="1" t="s">
        <v>310</v>
      </c>
      <c r="U275" s="1">
        <v>0</v>
      </c>
      <c r="V275" s="1">
        <v>0</v>
      </c>
      <c r="W275" s="12" t="s">
        <v>104</v>
      </c>
      <c r="X275" s="11">
        <v>0</v>
      </c>
      <c r="Y275" s="1">
        <v>0.33</v>
      </c>
      <c r="Z275" s="1" t="s">
        <v>1739</v>
      </c>
      <c r="AB275" s="1" t="s">
        <v>703</v>
      </c>
    </row>
    <row r="276" spans="1:28" x14ac:dyDescent="0.25">
      <c r="A276" s="22">
        <v>32425</v>
      </c>
      <c r="B276">
        <v>48637</v>
      </c>
      <c r="C276" s="40">
        <v>884</v>
      </c>
      <c r="D276" s="20" t="s">
        <v>309</v>
      </c>
      <c r="E276" s="47">
        <v>14390</v>
      </c>
      <c r="F276" s="12" t="s">
        <v>312</v>
      </c>
      <c r="G276" s="1">
        <v>0</v>
      </c>
      <c r="H276" s="24">
        <v>1.9</v>
      </c>
      <c r="I276" s="1">
        <v>1</v>
      </c>
      <c r="J276" s="1">
        <v>0.55000000000000004</v>
      </c>
      <c r="K276" s="1">
        <v>99</v>
      </c>
      <c r="L276" s="1">
        <v>0</v>
      </c>
      <c r="M276" s="24">
        <v>0.36018407793793439</v>
      </c>
      <c r="N276" s="1">
        <v>1</v>
      </c>
      <c r="O276" s="1">
        <v>0.36018407793793439</v>
      </c>
      <c r="P276" s="1">
        <v>0.38212049215164312</v>
      </c>
      <c r="Q276" s="1">
        <v>26169.755889541608</v>
      </c>
      <c r="R276" s="1">
        <v>1.5</v>
      </c>
      <c r="S276" s="9">
        <v>1</v>
      </c>
      <c r="T276" s="1" t="s">
        <v>310</v>
      </c>
      <c r="U276" s="1">
        <v>0</v>
      </c>
      <c r="V276" s="1">
        <v>0</v>
      </c>
      <c r="W276" s="12" t="s">
        <v>104</v>
      </c>
      <c r="X276" s="11">
        <v>0</v>
      </c>
      <c r="Y276" s="1">
        <v>0.33</v>
      </c>
      <c r="Z276" s="1" t="s">
        <v>1739</v>
      </c>
      <c r="AB276" s="1" t="s">
        <v>703</v>
      </c>
    </row>
    <row r="277" spans="1:28" x14ac:dyDescent="0.25">
      <c r="A277" s="22">
        <v>33277</v>
      </c>
      <c r="B277">
        <v>50659</v>
      </c>
      <c r="C277" s="45">
        <v>593</v>
      </c>
      <c r="D277" s="20" t="s">
        <v>309</v>
      </c>
      <c r="E277" s="47">
        <v>3120</v>
      </c>
      <c r="F277" s="1" t="s">
        <v>114</v>
      </c>
      <c r="G277" s="1">
        <v>0</v>
      </c>
      <c r="H277" s="24">
        <v>11.4</v>
      </c>
      <c r="I277" s="1">
        <v>1</v>
      </c>
      <c r="J277" s="1">
        <v>0.55000000000000004</v>
      </c>
      <c r="K277" s="1">
        <v>99</v>
      </c>
      <c r="L277" s="1">
        <v>0</v>
      </c>
      <c r="M277" s="24">
        <v>2.4144841965183943</v>
      </c>
      <c r="N277" s="1">
        <v>1.33</v>
      </c>
      <c r="O277" s="1">
        <v>1.8154016515175897</v>
      </c>
      <c r="P277" s="1">
        <v>1.7613772774226375</v>
      </c>
      <c r="Q277" s="1">
        <v>5677.3753858302607</v>
      </c>
      <c r="R277" s="1">
        <v>1.4</v>
      </c>
      <c r="S277" s="9">
        <v>1</v>
      </c>
      <c r="T277" s="1" t="s">
        <v>310</v>
      </c>
      <c r="U277" s="1">
        <v>0</v>
      </c>
      <c r="V277" s="1">
        <v>0</v>
      </c>
      <c r="W277" s="12" t="s">
        <v>104</v>
      </c>
      <c r="X277" s="11">
        <v>0</v>
      </c>
      <c r="Y277" s="1">
        <v>0.33</v>
      </c>
      <c r="Z277" s="1" t="s">
        <v>1739</v>
      </c>
      <c r="AB277" s="1" t="s">
        <v>703</v>
      </c>
    </row>
    <row r="278" spans="1:28" x14ac:dyDescent="0.25">
      <c r="A278" s="22">
        <v>33277</v>
      </c>
      <c r="B278">
        <v>50659</v>
      </c>
      <c r="C278" s="45">
        <v>633</v>
      </c>
      <c r="D278" s="20" t="s">
        <v>309</v>
      </c>
      <c r="E278" s="47">
        <v>4590</v>
      </c>
      <c r="F278" s="1" t="s">
        <v>114</v>
      </c>
      <c r="G278" s="1">
        <v>0</v>
      </c>
      <c r="H278" s="24">
        <v>7.7</v>
      </c>
      <c r="I278" s="1">
        <v>1</v>
      </c>
      <c r="J278" s="1">
        <v>0.55000000000000004</v>
      </c>
      <c r="K278" s="1">
        <v>99</v>
      </c>
      <c r="L278" s="1">
        <v>0</v>
      </c>
      <c r="M278" s="24">
        <v>1.6308358169466346</v>
      </c>
      <c r="N278" s="1">
        <v>1.33</v>
      </c>
      <c r="O278" s="1">
        <v>1.2261923435688982</v>
      </c>
      <c r="P278" s="1">
        <v>1.1994706047609345</v>
      </c>
      <c r="Q278" s="1">
        <v>8337.0113117470628</v>
      </c>
      <c r="R278" s="1">
        <v>1.4</v>
      </c>
      <c r="S278" s="9">
        <v>1</v>
      </c>
      <c r="T278" s="1" t="s">
        <v>310</v>
      </c>
      <c r="U278" s="1">
        <v>0</v>
      </c>
      <c r="V278" s="1">
        <v>0</v>
      </c>
      <c r="W278" s="12" t="s">
        <v>104</v>
      </c>
      <c r="X278" s="11">
        <v>0</v>
      </c>
      <c r="Y278" s="1">
        <v>0.33</v>
      </c>
      <c r="Z278" s="1" t="s">
        <v>1739</v>
      </c>
      <c r="AB278" s="1" t="s">
        <v>703</v>
      </c>
    </row>
    <row r="279" spans="1:28" x14ac:dyDescent="0.25">
      <c r="A279" s="22">
        <v>33277</v>
      </c>
      <c r="B279">
        <v>50659</v>
      </c>
      <c r="C279" s="45">
        <v>660</v>
      </c>
      <c r="D279" s="20" t="s">
        <v>309</v>
      </c>
      <c r="E279" s="47">
        <v>6380</v>
      </c>
      <c r="F279" s="1" t="s">
        <v>114</v>
      </c>
      <c r="G279" s="1">
        <v>0</v>
      </c>
      <c r="H279" s="24">
        <v>5.5</v>
      </c>
      <c r="I279" s="1">
        <v>1</v>
      </c>
      <c r="J279" s="1">
        <v>0.55000000000000004</v>
      </c>
      <c r="K279" s="1">
        <v>99</v>
      </c>
      <c r="L279" s="1">
        <v>0</v>
      </c>
      <c r="M279" s="24">
        <v>1.1648827263904533</v>
      </c>
      <c r="N279" s="1">
        <v>1.33</v>
      </c>
      <c r="O279" s="1">
        <v>0.87585167397778441</v>
      </c>
      <c r="P279" s="1">
        <v>0.86147448612192279</v>
      </c>
      <c r="Q279" s="1">
        <v>11608.004834846286</v>
      </c>
      <c r="R279" s="1">
        <v>1.4</v>
      </c>
      <c r="S279" s="9">
        <v>1</v>
      </c>
      <c r="T279" s="1" t="s">
        <v>310</v>
      </c>
      <c r="U279" s="1">
        <v>0</v>
      </c>
      <c r="V279" s="1">
        <v>0</v>
      </c>
      <c r="W279" s="12" t="s">
        <v>104</v>
      </c>
      <c r="X279" s="11">
        <v>0</v>
      </c>
      <c r="Y279" s="1">
        <v>0.33</v>
      </c>
      <c r="Z279" s="1" t="s">
        <v>1739</v>
      </c>
      <c r="AB279" s="1" t="s">
        <v>703</v>
      </c>
    </row>
    <row r="280" spans="1:28" x14ac:dyDescent="0.25">
      <c r="A280" s="22">
        <v>33494</v>
      </c>
      <c r="B280">
        <v>50983</v>
      </c>
      <c r="C280" s="45">
        <v>1100</v>
      </c>
      <c r="D280" s="20" t="s">
        <v>309</v>
      </c>
      <c r="E280" s="47">
        <v>11460</v>
      </c>
      <c r="F280" s="1" t="s">
        <v>116</v>
      </c>
      <c r="G280" s="1">
        <v>0</v>
      </c>
      <c r="H280" s="24">
        <v>2.2999999999999998</v>
      </c>
      <c r="I280" s="1">
        <v>1</v>
      </c>
      <c r="J280" s="1">
        <v>0.55000000000000004</v>
      </c>
      <c r="K280" s="1">
        <v>99</v>
      </c>
      <c r="L280" s="1">
        <v>0</v>
      </c>
      <c r="M280" s="24">
        <v>0.43601230487223636</v>
      </c>
      <c r="N280" s="1">
        <v>1</v>
      </c>
      <c r="O280" s="1">
        <v>0.43601230487223636</v>
      </c>
      <c r="P280" s="1">
        <v>0.47996883978877192</v>
      </c>
      <c r="Q280" s="1">
        <v>20834.685860858946</v>
      </c>
      <c r="R280" s="1">
        <v>1.5</v>
      </c>
      <c r="S280" s="9">
        <v>1</v>
      </c>
      <c r="T280" s="1" t="s">
        <v>310</v>
      </c>
      <c r="U280" s="1">
        <v>0</v>
      </c>
      <c r="V280" s="1">
        <v>0</v>
      </c>
      <c r="W280" s="12" t="s">
        <v>104</v>
      </c>
      <c r="X280" s="11">
        <v>0</v>
      </c>
      <c r="Y280" s="1">
        <v>0.33</v>
      </c>
      <c r="Z280" s="1" t="s">
        <v>1739</v>
      </c>
      <c r="AB280" s="1" t="s">
        <v>703</v>
      </c>
    </row>
    <row r="281" spans="1:28" x14ac:dyDescent="0.25">
      <c r="A281" s="22">
        <v>33496</v>
      </c>
      <c r="B281">
        <v>50989</v>
      </c>
      <c r="C281" s="45">
        <v>680</v>
      </c>
      <c r="D281" s="20" t="s">
        <v>309</v>
      </c>
      <c r="E281" s="47">
        <v>6010</v>
      </c>
      <c r="F281" s="1" t="s">
        <v>115</v>
      </c>
      <c r="G281" s="1">
        <v>0</v>
      </c>
      <c r="H281" s="24">
        <v>4.4000000000000004</v>
      </c>
      <c r="I281" s="1">
        <v>1</v>
      </c>
      <c r="J281" s="1">
        <v>0.55000000000000004</v>
      </c>
      <c r="K281" s="1">
        <v>99</v>
      </c>
      <c r="L281" s="1">
        <v>0</v>
      </c>
      <c r="M281" s="24">
        <v>0.93190618111236267</v>
      </c>
      <c r="N281" s="1">
        <v>1</v>
      </c>
      <c r="O281" s="1">
        <v>0.93190618111236267</v>
      </c>
      <c r="P281" s="1">
        <v>0.91585338320582177</v>
      </c>
      <c r="Q281" s="1">
        <v>10918.778249195677</v>
      </c>
      <c r="R281" s="1">
        <v>1.4</v>
      </c>
      <c r="S281" s="9">
        <v>1</v>
      </c>
      <c r="T281" s="1" t="s">
        <v>310</v>
      </c>
      <c r="U281" s="1">
        <v>0</v>
      </c>
      <c r="V281" s="1">
        <v>0</v>
      </c>
      <c r="W281" s="12" t="s">
        <v>104</v>
      </c>
      <c r="X281" s="11">
        <v>0</v>
      </c>
      <c r="Y281" s="1">
        <v>0.33</v>
      </c>
      <c r="Z281" s="1" t="s">
        <v>1739</v>
      </c>
      <c r="AB281" s="1" t="s">
        <v>703</v>
      </c>
    </row>
    <row r="282" spans="1:28" x14ac:dyDescent="0.25">
      <c r="A282" s="22">
        <v>33496</v>
      </c>
      <c r="B282">
        <v>50989</v>
      </c>
      <c r="C282" s="45">
        <v>710</v>
      </c>
      <c r="D282" s="20" t="s">
        <v>309</v>
      </c>
      <c r="E282" s="47">
        <v>5640</v>
      </c>
      <c r="F282" s="1" t="s">
        <v>115</v>
      </c>
      <c r="G282" s="1">
        <v>0</v>
      </c>
      <c r="H282" s="24">
        <v>5.2</v>
      </c>
      <c r="I282" s="1">
        <v>1</v>
      </c>
      <c r="J282" s="1">
        <v>0.55000000000000004</v>
      </c>
      <c r="K282" s="1">
        <v>99</v>
      </c>
      <c r="L282" s="1">
        <v>0</v>
      </c>
      <c r="M282" s="24">
        <v>0.98576695014592575</v>
      </c>
      <c r="N282" s="1">
        <v>1</v>
      </c>
      <c r="O282" s="1">
        <v>0.98576695014592575</v>
      </c>
      <c r="P282" s="1">
        <v>0.97448272359466181</v>
      </c>
      <c r="Q282" s="1">
        <v>10261.85457974268</v>
      </c>
      <c r="R282" s="1">
        <v>1.5</v>
      </c>
      <c r="S282" s="9">
        <v>1</v>
      </c>
      <c r="T282" s="1" t="s">
        <v>310</v>
      </c>
      <c r="U282" s="1">
        <v>0</v>
      </c>
      <c r="V282" s="1">
        <v>0</v>
      </c>
      <c r="W282" s="12" t="s">
        <v>104</v>
      </c>
      <c r="X282" s="11">
        <v>0</v>
      </c>
      <c r="Y282" s="1">
        <v>0.33</v>
      </c>
      <c r="Z282" s="1" t="s">
        <v>1739</v>
      </c>
      <c r="AB282" s="1" t="s">
        <v>703</v>
      </c>
    </row>
    <row r="283" spans="1:28" x14ac:dyDescent="0.25">
      <c r="A283" s="22">
        <v>33496</v>
      </c>
      <c r="B283">
        <v>50989</v>
      </c>
      <c r="C283" s="45">
        <v>825</v>
      </c>
      <c r="D283" s="20" t="s">
        <v>309</v>
      </c>
      <c r="E283" s="47">
        <v>6520</v>
      </c>
      <c r="F283" s="1" t="s">
        <v>115</v>
      </c>
      <c r="G283" s="1">
        <v>0</v>
      </c>
      <c r="H283" s="24">
        <v>4.4000000000000004</v>
      </c>
      <c r="I283" s="1">
        <v>1</v>
      </c>
      <c r="J283" s="1">
        <v>0.55000000000000004</v>
      </c>
      <c r="K283" s="1">
        <v>99</v>
      </c>
      <c r="L283" s="1">
        <v>0</v>
      </c>
      <c r="M283" s="24">
        <v>0.83411049627732181</v>
      </c>
      <c r="N283" s="1">
        <v>1</v>
      </c>
      <c r="O283" s="1">
        <v>0.83411049627732181</v>
      </c>
      <c r="P283" s="1">
        <v>0.84303897360958113</v>
      </c>
      <c r="Q283" s="1">
        <v>11861.847806612899</v>
      </c>
      <c r="R283" s="1">
        <v>1.5</v>
      </c>
      <c r="S283" s="9">
        <v>1</v>
      </c>
      <c r="T283" s="1" t="s">
        <v>310</v>
      </c>
      <c r="U283" s="1">
        <v>0</v>
      </c>
      <c r="V283" s="1">
        <v>0</v>
      </c>
      <c r="W283" s="12" t="s">
        <v>104</v>
      </c>
      <c r="X283" s="11">
        <v>0</v>
      </c>
      <c r="Y283" s="1">
        <v>0.33</v>
      </c>
      <c r="Z283" s="1" t="s">
        <v>1739</v>
      </c>
      <c r="AB283" s="1" t="s">
        <v>703</v>
      </c>
    </row>
    <row r="284" spans="1:28" x14ac:dyDescent="0.25">
      <c r="A284" s="22">
        <v>33857</v>
      </c>
      <c r="B284">
        <v>50995</v>
      </c>
      <c r="C284" s="45">
        <v>641</v>
      </c>
      <c r="D284" s="20" t="s">
        <v>309</v>
      </c>
      <c r="E284" s="47">
        <v>5290</v>
      </c>
      <c r="F284" s="1" t="s">
        <v>115</v>
      </c>
      <c r="G284" s="1">
        <v>0</v>
      </c>
      <c r="H284" s="24">
        <v>6.5</v>
      </c>
      <c r="I284" s="1">
        <v>1</v>
      </c>
      <c r="J284" s="1">
        <v>0.55000000000000004</v>
      </c>
      <c r="K284" s="1">
        <v>99</v>
      </c>
      <c r="L284" s="1">
        <v>0</v>
      </c>
      <c r="M284" s="24">
        <v>1.376679585734172</v>
      </c>
      <c r="N284" s="1">
        <v>1.33</v>
      </c>
      <c r="O284" s="1">
        <v>1.035097432882836</v>
      </c>
      <c r="P284" s="1">
        <v>1.0392226145712764</v>
      </c>
      <c r="Q284" s="1">
        <v>9622.577357138658</v>
      </c>
      <c r="R284" s="1">
        <v>1.4</v>
      </c>
      <c r="S284" s="9">
        <v>1</v>
      </c>
      <c r="T284" s="1" t="s">
        <v>310</v>
      </c>
      <c r="U284" s="1">
        <v>0</v>
      </c>
      <c r="V284" s="1">
        <v>0</v>
      </c>
      <c r="W284" s="12" t="s">
        <v>104</v>
      </c>
      <c r="X284" s="11">
        <v>0</v>
      </c>
      <c r="Y284" s="1">
        <v>0.33</v>
      </c>
      <c r="Z284" s="1" t="s">
        <v>1739</v>
      </c>
      <c r="AB284" s="1" t="s">
        <v>703</v>
      </c>
    </row>
    <row r="285" spans="1:28" x14ac:dyDescent="0.25">
      <c r="A285" s="22">
        <v>33857</v>
      </c>
      <c r="B285">
        <v>50995</v>
      </c>
      <c r="C285" s="45">
        <v>676</v>
      </c>
      <c r="D285" s="20" t="s">
        <v>309</v>
      </c>
      <c r="E285" s="47">
        <v>5590</v>
      </c>
      <c r="F285" s="1" t="s">
        <v>115</v>
      </c>
      <c r="G285" s="1">
        <v>0</v>
      </c>
      <c r="H285" s="24">
        <v>6.1</v>
      </c>
      <c r="I285" s="1">
        <v>1</v>
      </c>
      <c r="J285" s="1">
        <v>0.55000000000000004</v>
      </c>
      <c r="K285" s="1">
        <v>99</v>
      </c>
      <c r="L285" s="1">
        <v>0</v>
      </c>
      <c r="M285" s="24">
        <v>1.2919608419966844</v>
      </c>
      <c r="N285" s="1">
        <v>1.33</v>
      </c>
      <c r="O285" s="1">
        <v>0.97139912932081529</v>
      </c>
      <c r="P285" s="1">
        <v>0.98338774667441653</v>
      </c>
      <c r="Q285" s="1">
        <v>10168.928821634825</v>
      </c>
      <c r="R285" s="1">
        <v>1.4</v>
      </c>
      <c r="S285" s="9">
        <v>1</v>
      </c>
      <c r="T285" s="1" t="s">
        <v>310</v>
      </c>
      <c r="U285" s="1">
        <v>0</v>
      </c>
      <c r="V285" s="1">
        <v>0</v>
      </c>
      <c r="W285" s="12" t="s">
        <v>104</v>
      </c>
      <c r="X285" s="11">
        <v>0</v>
      </c>
      <c r="Y285" s="1">
        <v>0.33</v>
      </c>
      <c r="Z285" s="1" t="s">
        <v>1739</v>
      </c>
      <c r="AB285" s="1" t="s">
        <v>703</v>
      </c>
    </row>
    <row r="286" spans="1:28" x14ac:dyDescent="0.25">
      <c r="A286" s="22">
        <v>33857</v>
      </c>
      <c r="B286">
        <v>50995</v>
      </c>
      <c r="C286" s="45">
        <v>771</v>
      </c>
      <c r="D286" s="20" t="s">
        <v>309</v>
      </c>
      <c r="E286" s="47">
        <v>10360</v>
      </c>
      <c r="F286" s="1" t="s">
        <v>115</v>
      </c>
      <c r="G286" s="1">
        <v>0</v>
      </c>
      <c r="H286" s="24">
        <v>3.6</v>
      </c>
      <c r="I286" s="1">
        <v>1</v>
      </c>
      <c r="J286" s="1">
        <v>0.55000000000000004</v>
      </c>
      <c r="K286" s="1">
        <v>99</v>
      </c>
      <c r="L286" s="1">
        <v>0</v>
      </c>
      <c r="M286" s="24">
        <v>0.68245404240871788</v>
      </c>
      <c r="N286" s="1">
        <v>1.33</v>
      </c>
      <c r="O286" s="1">
        <v>0.51312334015693073</v>
      </c>
      <c r="P286" s="1">
        <v>0.53109443675342782</v>
      </c>
      <c r="Q286" s="1">
        <v>18829.043025059436</v>
      </c>
      <c r="R286" s="1">
        <v>1.5</v>
      </c>
      <c r="S286" s="9">
        <v>1</v>
      </c>
      <c r="T286" s="1" t="s">
        <v>310</v>
      </c>
      <c r="U286" s="1">
        <v>0</v>
      </c>
      <c r="V286" s="1">
        <v>0</v>
      </c>
      <c r="W286" s="12" t="s">
        <v>104</v>
      </c>
      <c r="X286" s="11">
        <v>0</v>
      </c>
      <c r="Y286" s="1">
        <v>0.33</v>
      </c>
      <c r="Z286" s="1" t="s">
        <v>1739</v>
      </c>
      <c r="AB286" s="1" t="s">
        <v>703</v>
      </c>
    </row>
    <row r="287" spans="1:28" x14ac:dyDescent="0.25">
      <c r="A287" s="22">
        <v>33859</v>
      </c>
      <c r="B287">
        <v>51004</v>
      </c>
      <c r="C287" s="45">
        <v>210</v>
      </c>
      <c r="D287" s="20" t="s">
        <v>309</v>
      </c>
      <c r="E287" s="47">
        <v>6480</v>
      </c>
      <c r="F287" s="1" t="s">
        <v>115</v>
      </c>
      <c r="G287" s="1">
        <v>0</v>
      </c>
      <c r="H287" s="24">
        <v>4.4000000000000004</v>
      </c>
      <c r="I287" s="1">
        <v>1</v>
      </c>
      <c r="J287" s="1">
        <v>0.55000000000000004</v>
      </c>
      <c r="K287" s="1">
        <v>99</v>
      </c>
      <c r="L287" s="1">
        <v>0</v>
      </c>
      <c r="M287" s="24">
        <v>0.93190618111236267</v>
      </c>
      <c r="N287" s="1">
        <v>1</v>
      </c>
      <c r="O287" s="1">
        <v>0.93190618111236267</v>
      </c>
      <c r="P287" s="1">
        <v>0.8485843386472266</v>
      </c>
      <c r="Q287" s="1">
        <v>11784.332498925836</v>
      </c>
      <c r="R287" s="1">
        <v>1.4</v>
      </c>
      <c r="S287" s="9">
        <v>1</v>
      </c>
      <c r="T287" s="1" t="s">
        <v>310</v>
      </c>
      <c r="U287" s="1">
        <v>0</v>
      </c>
      <c r="V287" s="1">
        <v>0</v>
      </c>
      <c r="W287" s="12" t="s">
        <v>104</v>
      </c>
      <c r="X287" s="11">
        <v>0</v>
      </c>
      <c r="Y287" s="1">
        <v>0.33</v>
      </c>
      <c r="Z287" s="1" t="s">
        <v>1739</v>
      </c>
      <c r="AB287" s="1" t="s">
        <v>703</v>
      </c>
    </row>
    <row r="288" spans="1:28" x14ac:dyDescent="0.25">
      <c r="A288" s="22">
        <v>34459</v>
      </c>
      <c r="B288">
        <v>52574</v>
      </c>
      <c r="C288" s="45">
        <v>420</v>
      </c>
      <c r="D288" s="20" t="s">
        <v>309</v>
      </c>
      <c r="E288" s="47">
        <v>2650</v>
      </c>
      <c r="F288" s="1" t="s">
        <v>114</v>
      </c>
      <c r="G288" s="1">
        <v>0</v>
      </c>
      <c r="H288" s="24">
        <v>14.1</v>
      </c>
      <c r="I288" s="1">
        <v>1</v>
      </c>
      <c r="J288" s="1">
        <v>0.55000000000000004</v>
      </c>
      <c r="K288" s="1">
        <v>99</v>
      </c>
      <c r="L288" s="1">
        <v>0</v>
      </c>
      <c r="M288" s="24">
        <v>2.9863357167464346</v>
      </c>
      <c r="N288" s="1">
        <v>1.33</v>
      </c>
      <c r="O288" s="1">
        <v>2.245365200561229</v>
      </c>
      <c r="P288" s="1">
        <v>2.0724720801180143</v>
      </c>
      <c r="Q288" s="1">
        <v>4825.1554729898035</v>
      </c>
      <c r="R288" s="1">
        <v>1.4</v>
      </c>
      <c r="S288" s="9">
        <v>1</v>
      </c>
      <c r="T288" s="1" t="s">
        <v>310</v>
      </c>
      <c r="U288" s="1">
        <v>0</v>
      </c>
      <c r="V288" s="1">
        <v>0</v>
      </c>
      <c r="W288" s="12" t="s">
        <v>104</v>
      </c>
      <c r="X288" s="11">
        <v>0</v>
      </c>
      <c r="Y288" s="1">
        <v>0.33</v>
      </c>
      <c r="Z288" s="1" t="s">
        <v>1739</v>
      </c>
      <c r="AB288" s="1" t="s">
        <v>703</v>
      </c>
    </row>
    <row r="289" spans="1:28" x14ac:dyDescent="0.25">
      <c r="A289" s="22">
        <v>34464</v>
      </c>
      <c r="B289">
        <v>52591</v>
      </c>
      <c r="C289" s="45">
        <v>720</v>
      </c>
      <c r="D289" s="20" t="s">
        <v>309</v>
      </c>
      <c r="E289" s="47">
        <v>6330</v>
      </c>
      <c r="F289" s="1" t="s">
        <v>114</v>
      </c>
      <c r="G289" s="1">
        <v>0</v>
      </c>
      <c r="H289" s="24">
        <v>6</v>
      </c>
      <c r="I289" s="1">
        <v>1</v>
      </c>
      <c r="J289" s="1">
        <v>0.55000000000000004</v>
      </c>
      <c r="K289" s="1">
        <v>99</v>
      </c>
      <c r="L289" s="1">
        <v>0</v>
      </c>
      <c r="M289" s="24">
        <v>1.1374234040145297</v>
      </c>
      <c r="N289" s="1">
        <v>1.33</v>
      </c>
      <c r="O289" s="1">
        <v>0.85520556692821781</v>
      </c>
      <c r="P289" s="1">
        <v>0.86878087062872433</v>
      </c>
      <c r="Q289" s="1">
        <v>11510.382350802847</v>
      </c>
      <c r="R289" s="1">
        <v>1.5</v>
      </c>
      <c r="S289" s="9">
        <v>1</v>
      </c>
      <c r="T289" s="1" t="s">
        <v>310</v>
      </c>
      <c r="U289" s="1">
        <v>0</v>
      </c>
      <c r="V289" s="1">
        <v>0</v>
      </c>
      <c r="W289" s="12" t="s">
        <v>104</v>
      </c>
      <c r="X289" s="11">
        <v>0</v>
      </c>
      <c r="Y289" s="1">
        <v>0.33</v>
      </c>
      <c r="Z289" s="1" t="s">
        <v>1739</v>
      </c>
      <c r="AB289" s="1" t="s">
        <v>703</v>
      </c>
    </row>
    <row r="290" spans="1:28" x14ac:dyDescent="0.25">
      <c r="A290" s="22">
        <v>34464</v>
      </c>
      <c r="B290">
        <v>52591</v>
      </c>
      <c r="C290" s="45">
        <v>785</v>
      </c>
      <c r="D290" s="20" t="s">
        <v>309</v>
      </c>
      <c r="E290" s="47">
        <v>17810</v>
      </c>
      <c r="F290" s="1" t="s">
        <v>114</v>
      </c>
      <c r="G290" s="1">
        <v>0</v>
      </c>
      <c r="H290" s="24">
        <v>2.1</v>
      </c>
      <c r="I290" s="1">
        <v>1</v>
      </c>
      <c r="J290" s="1">
        <v>0.55000000000000004</v>
      </c>
      <c r="K290" s="1">
        <v>99</v>
      </c>
      <c r="L290" s="1">
        <v>0</v>
      </c>
      <c r="M290" s="24">
        <v>0.3980981914050854</v>
      </c>
      <c r="N290" s="1">
        <v>1.33</v>
      </c>
      <c r="O290" s="1">
        <v>0.29932194842487625</v>
      </c>
      <c r="P290" s="1">
        <v>0.30882578586283865</v>
      </c>
      <c r="Q290" s="1">
        <v>32380.715787901801</v>
      </c>
      <c r="R290" s="1">
        <v>1.5</v>
      </c>
      <c r="S290" s="9">
        <v>1</v>
      </c>
      <c r="T290" s="1" t="s">
        <v>310</v>
      </c>
      <c r="U290" s="1">
        <v>0</v>
      </c>
      <c r="V290" s="1">
        <v>0</v>
      </c>
      <c r="W290" s="12" t="s">
        <v>104</v>
      </c>
      <c r="X290" s="11">
        <v>0</v>
      </c>
      <c r="Y290" s="1">
        <v>0.33</v>
      </c>
      <c r="Z290" s="1" t="s">
        <v>1739</v>
      </c>
      <c r="AB290" s="1" t="s">
        <v>703</v>
      </c>
    </row>
    <row r="291" spans="1:28" x14ac:dyDescent="0.25">
      <c r="A291" s="21">
        <v>34616</v>
      </c>
      <c r="B291">
        <v>52928</v>
      </c>
      <c r="C291" s="45">
        <v>895</v>
      </c>
      <c r="D291" s="20" t="s">
        <v>309</v>
      </c>
      <c r="E291" s="47">
        <v>10750</v>
      </c>
      <c r="F291" s="1" t="s">
        <v>109</v>
      </c>
      <c r="G291" s="1">
        <v>0</v>
      </c>
      <c r="H291" s="24">
        <v>2.4</v>
      </c>
      <c r="I291" s="1">
        <v>1</v>
      </c>
      <c r="J291" s="1">
        <v>0.5</v>
      </c>
      <c r="K291" s="1">
        <v>99</v>
      </c>
      <c r="L291" s="1">
        <v>0</v>
      </c>
      <c r="M291" s="24">
        <v>0.45496936160581186</v>
      </c>
      <c r="N291" s="1">
        <v>1</v>
      </c>
      <c r="O291" s="1">
        <v>0.45496936160581186</v>
      </c>
      <c r="P291" s="1">
        <v>0.46517939123080615</v>
      </c>
      <c r="Q291" s="1">
        <v>21497.083036162152</v>
      </c>
      <c r="R291" s="1">
        <v>1.5</v>
      </c>
      <c r="S291" s="9">
        <v>1</v>
      </c>
      <c r="T291" s="1" t="s">
        <v>310</v>
      </c>
      <c r="U291" s="1">
        <v>0</v>
      </c>
      <c r="V291" s="1">
        <v>0</v>
      </c>
      <c r="W291" s="12" t="s">
        <v>104</v>
      </c>
      <c r="X291" s="11">
        <v>0</v>
      </c>
      <c r="Y291" s="1">
        <v>0.33</v>
      </c>
      <c r="Z291" s="1" t="s">
        <v>1739</v>
      </c>
      <c r="AB291" s="1" t="s">
        <v>703</v>
      </c>
    </row>
    <row r="292" spans="1:28" x14ac:dyDescent="0.25">
      <c r="A292" s="21">
        <v>34616</v>
      </c>
      <c r="B292">
        <v>52928</v>
      </c>
      <c r="C292" s="45">
        <v>1030</v>
      </c>
      <c r="D292" s="20" t="s">
        <v>309</v>
      </c>
      <c r="E292" s="47">
        <v>11420</v>
      </c>
      <c r="F292" s="1" t="s">
        <v>109</v>
      </c>
      <c r="G292" s="1">
        <v>0</v>
      </c>
      <c r="H292" s="24">
        <v>2.2000000000000002</v>
      </c>
      <c r="I292" s="1">
        <v>1</v>
      </c>
      <c r="J292" s="1">
        <v>0.5</v>
      </c>
      <c r="K292" s="1">
        <v>99</v>
      </c>
      <c r="L292" s="1">
        <v>0</v>
      </c>
      <c r="M292" s="24">
        <v>0.41705524813866091</v>
      </c>
      <c r="N292" s="1">
        <v>1</v>
      </c>
      <c r="O292" s="1">
        <v>0.41705524813866091</v>
      </c>
      <c r="P292" s="1">
        <v>0.43799492057023992</v>
      </c>
      <c r="Q292" s="1">
        <v>22831.31500013898</v>
      </c>
      <c r="R292" s="1">
        <v>1.5</v>
      </c>
      <c r="S292" s="9">
        <v>1</v>
      </c>
      <c r="T292" s="1" t="s">
        <v>310</v>
      </c>
      <c r="U292" s="1">
        <v>0</v>
      </c>
      <c r="V292" s="1">
        <v>0</v>
      </c>
      <c r="W292" s="12" t="s">
        <v>104</v>
      </c>
      <c r="X292" s="11">
        <v>0</v>
      </c>
      <c r="Y292" s="1">
        <v>0.33</v>
      </c>
      <c r="Z292" s="1" t="s">
        <v>1739</v>
      </c>
      <c r="AB292" s="1" t="s">
        <v>703</v>
      </c>
    </row>
    <row r="293" spans="1:28" x14ac:dyDescent="0.25">
      <c r="A293" s="22">
        <v>34850</v>
      </c>
      <c r="B293">
        <v>52589</v>
      </c>
      <c r="C293" s="45">
        <v>1345</v>
      </c>
      <c r="D293" s="20" t="s">
        <v>309</v>
      </c>
      <c r="E293" s="47">
        <v>4180</v>
      </c>
      <c r="F293" s="1" t="s">
        <v>115</v>
      </c>
      <c r="G293" s="1">
        <v>0</v>
      </c>
      <c r="H293" s="24">
        <v>6</v>
      </c>
      <c r="I293" s="1">
        <v>1</v>
      </c>
      <c r="J293" s="1">
        <v>0.55000000000000004</v>
      </c>
      <c r="K293" s="1">
        <v>99</v>
      </c>
      <c r="L293" s="1">
        <v>0</v>
      </c>
      <c r="M293" s="24">
        <v>1.1374234040145297</v>
      </c>
      <c r="N293" s="1">
        <v>1</v>
      </c>
      <c r="O293" s="1">
        <v>1.1374234040145297</v>
      </c>
      <c r="P293" s="1">
        <v>1.3156628915856303</v>
      </c>
      <c r="Q293" s="1">
        <v>7600.7312085454123</v>
      </c>
      <c r="R293" s="1">
        <v>1.5</v>
      </c>
      <c r="S293" s="9">
        <v>1</v>
      </c>
      <c r="T293" s="1" t="s">
        <v>310</v>
      </c>
      <c r="U293" s="1">
        <v>0</v>
      </c>
      <c r="V293" s="1">
        <v>0</v>
      </c>
      <c r="W293" s="12" t="s">
        <v>104</v>
      </c>
      <c r="X293" s="11">
        <v>0</v>
      </c>
      <c r="Y293" s="1">
        <v>0.33</v>
      </c>
      <c r="Z293" s="1" t="s">
        <v>1739</v>
      </c>
      <c r="AB293" s="1" t="s">
        <v>703</v>
      </c>
    </row>
    <row r="294" spans="1:28" x14ac:dyDescent="0.25">
      <c r="A294" s="22">
        <v>34850</v>
      </c>
      <c r="B294">
        <v>52589</v>
      </c>
      <c r="C294" s="45">
        <v>1610</v>
      </c>
      <c r="D294" s="20" t="s">
        <v>309</v>
      </c>
      <c r="E294" s="47">
        <v>11890</v>
      </c>
      <c r="F294" s="1" t="s">
        <v>115</v>
      </c>
      <c r="G294" s="1">
        <v>0</v>
      </c>
      <c r="H294" s="24">
        <v>2</v>
      </c>
      <c r="I294" s="1">
        <v>1</v>
      </c>
      <c r="J294" s="1">
        <v>0.55000000000000004</v>
      </c>
      <c r="K294" s="1">
        <v>99</v>
      </c>
      <c r="L294" s="1">
        <v>0</v>
      </c>
      <c r="M294" s="24">
        <v>0.37914113467150989</v>
      </c>
      <c r="N294" s="1">
        <v>1</v>
      </c>
      <c r="O294" s="1">
        <v>0.37914113467150989</v>
      </c>
      <c r="P294" s="1">
        <v>0.46251519492024978</v>
      </c>
      <c r="Q294" s="1">
        <v>21620.911290761534</v>
      </c>
      <c r="R294" s="1">
        <v>1.5</v>
      </c>
      <c r="S294" s="9">
        <v>1</v>
      </c>
      <c r="T294" s="1" t="s">
        <v>310</v>
      </c>
      <c r="U294" s="1">
        <v>0</v>
      </c>
      <c r="V294" s="1">
        <v>0</v>
      </c>
      <c r="W294" s="12" t="s">
        <v>104</v>
      </c>
      <c r="X294" s="11">
        <v>0</v>
      </c>
      <c r="Y294" s="1">
        <v>0.33</v>
      </c>
      <c r="Z294" s="1" t="s">
        <v>1739</v>
      </c>
      <c r="AB294" s="1" t="s">
        <v>703</v>
      </c>
    </row>
    <row r="295" spans="1:28" x14ac:dyDescent="0.25">
      <c r="A295" s="22">
        <v>35024</v>
      </c>
      <c r="B295">
        <v>53605</v>
      </c>
      <c r="C295" s="45">
        <v>1305</v>
      </c>
      <c r="D295" s="20" t="s">
        <v>309</v>
      </c>
      <c r="E295" s="47">
        <v>3660</v>
      </c>
      <c r="F295" s="1" t="s">
        <v>312</v>
      </c>
      <c r="G295" s="1">
        <v>0</v>
      </c>
      <c r="H295" s="24">
        <v>7</v>
      </c>
      <c r="I295" s="1">
        <v>1</v>
      </c>
      <c r="J295" s="1">
        <v>0.55000000000000004</v>
      </c>
      <c r="K295" s="1">
        <v>99</v>
      </c>
      <c r="L295" s="1">
        <v>0</v>
      </c>
      <c r="M295" s="24">
        <v>1.3269939713502845</v>
      </c>
      <c r="N295" s="1">
        <v>1</v>
      </c>
      <c r="O295" s="1">
        <v>1.3269939713502845</v>
      </c>
      <c r="P295" s="1">
        <v>1.5033642940340572</v>
      </c>
      <c r="Q295" s="1">
        <v>6651.7477099089992</v>
      </c>
      <c r="R295" s="1">
        <v>1.5</v>
      </c>
      <c r="S295" s="9">
        <v>1</v>
      </c>
      <c r="T295" s="1" t="s">
        <v>310</v>
      </c>
      <c r="U295" s="1">
        <v>0</v>
      </c>
      <c r="V295" s="1">
        <v>0</v>
      </c>
      <c r="W295" s="12" t="s">
        <v>104</v>
      </c>
      <c r="X295" s="11">
        <v>0</v>
      </c>
      <c r="Y295" s="1">
        <v>0.33</v>
      </c>
      <c r="Z295" s="1" t="s">
        <v>1739</v>
      </c>
      <c r="AB295" s="1" t="s">
        <v>703</v>
      </c>
    </row>
    <row r="296" spans="1:28" x14ac:dyDescent="0.25">
      <c r="A296" s="22">
        <v>35024</v>
      </c>
      <c r="B296">
        <v>53605</v>
      </c>
      <c r="C296" s="45">
        <v>1345</v>
      </c>
      <c r="D296" s="20" t="s">
        <v>309</v>
      </c>
      <c r="E296" s="47">
        <v>18150</v>
      </c>
      <c r="F296" s="1" t="s">
        <v>312</v>
      </c>
      <c r="G296" s="1">
        <v>0</v>
      </c>
      <c r="H296" s="24">
        <v>1.4</v>
      </c>
      <c r="I296" s="1">
        <v>1</v>
      </c>
      <c r="J296" s="1">
        <v>0.55000000000000004</v>
      </c>
      <c r="K296" s="1">
        <v>99</v>
      </c>
      <c r="L296" s="1">
        <v>0</v>
      </c>
      <c r="M296" s="24">
        <v>0.26539879427005691</v>
      </c>
      <c r="N296" s="1">
        <v>1</v>
      </c>
      <c r="O296" s="1">
        <v>0.26539879427005691</v>
      </c>
      <c r="P296" s="1">
        <v>0.30308895427285537</v>
      </c>
      <c r="Q296" s="1">
        <v>32993.614115668221</v>
      </c>
      <c r="R296" s="1">
        <v>1.5</v>
      </c>
      <c r="S296" s="9">
        <v>1</v>
      </c>
      <c r="T296" s="1" t="s">
        <v>310</v>
      </c>
      <c r="U296" s="1">
        <v>0</v>
      </c>
      <c r="V296" s="1">
        <v>0</v>
      </c>
      <c r="W296" s="12" t="s">
        <v>104</v>
      </c>
      <c r="X296" s="11">
        <v>0</v>
      </c>
      <c r="Y296" s="1">
        <v>0.33</v>
      </c>
      <c r="Z296" s="1" t="s">
        <v>1739</v>
      </c>
      <c r="AB296" s="1" t="s">
        <v>703</v>
      </c>
    </row>
    <row r="297" spans="1:28" x14ac:dyDescent="0.25">
      <c r="A297" s="21">
        <v>35905</v>
      </c>
      <c r="B297">
        <v>54510</v>
      </c>
      <c r="C297" s="45">
        <v>1427</v>
      </c>
      <c r="D297" s="20" t="s">
        <v>309</v>
      </c>
      <c r="E297" s="47">
        <v>11970</v>
      </c>
      <c r="F297" s="1" t="s">
        <v>313</v>
      </c>
      <c r="G297" s="1">
        <v>0</v>
      </c>
      <c r="H297" s="24">
        <v>2</v>
      </c>
      <c r="I297" s="1">
        <v>1</v>
      </c>
      <c r="J297" s="1">
        <v>0.5</v>
      </c>
      <c r="K297" s="1">
        <v>99</v>
      </c>
      <c r="L297" s="1">
        <v>0</v>
      </c>
      <c r="M297" s="24">
        <v>0.37914113467150989</v>
      </c>
      <c r="N297" s="1">
        <v>1</v>
      </c>
      <c r="O297" s="1">
        <v>0.37914113467150989</v>
      </c>
      <c r="P297" s="1">
        <v>0.41775341160268664</v>
      </c>
      <c r="Q297" s="1">
        <v>23937.566330423448</v>
      </c>
      <c r="R297" s="1">
        <v>1.5</v>
      </c>
      <c r="S297" s="9">
        <v>1</v>
      </c>
      <c r="T297" s="1" t="s">
        <v>310</v>
      </c>
      <c r="U297" s="1">
        <v>0</v>
      </c>
      <c r="V297" s="1">
        <v>0</v>
      </c>
      <c r="W297" s="12" t="s">
        <v>104</v>
      </c>
      <c r="X297" s="11">
        <v>0</v>
      </c>
      <c r="Y297" s="1">
        <v>0.33</v>
      </c>
      <c r="Z297" s="1" t="s">
        <v>1739</v>
      </c>
      <c r="AB297" s="1" t="s">
        <v>703</v>
      </c>
    </row>
    <row r="298" spans="1:28" x14ac:dyDescent="0.25">
      <c r="A298" s="21">
        <v>35905</v>
      </c>
      <c r="B298">
        <v>54510</v>
      </c>
      <c r="C298" s="45">
        <v>1505</v>
      </c>
      <c r="D298" s="20" t="s">
        <v>309</v>
      </c>
      <c r="E298" s="47">
        <v>13140</v>
      </c>
      <c r="F298" s="1" t="s">
        <v>313</v>
      </c>
      <c r="G298" s="1">
        <v>0</v>
      </c>
      <c r="H298" s="24">
        <v>1.8</v>
      </c>
      <c r="I298" s="1">
        <v>1</v>
      </c>
      <c r="J298" s="1">
        <v>0.5</v>
      </c>
      <c r="K298" s="1">
        <v>99</v>
      </c>
      <c r="L298" s="1">
        <v>0</v>
      </c>
      <c r="M298" s="24">
        <v>0.34122702120435894</v>
      </c>
      <c r="N298" s="1">
        <v>1</v>
      </c>
      <c r="O298" s="1">
        <v>0.34122702120435894</v>
      </c>
      <c r="P298" s="1">
        <v>0.38065573590433205</v>
      </c>
      <c r="Q298" s="1">
        <v>26270.456627279724</v>
      </c>
      <c r="R298" s="1">
        <v>1.5</v>
      </c>
      <c r="S298" s="9">
        <v>1</v>
      </c>
      <c r="T298" s="1" t="s">
        <v>310</v>
      </c>
      <c r="U298" s="1">
        <v>0</v>
      </c>
      <c r="V298" s="1">
        <v>0</v>
      </c>
      <c r="W298" s="12" t="s">
        <v>104</v>
      </c>
      <c r="X298" s="11">
        <v>0</v>
      </c>
      <c r="Y298" s="1">
        <v>0.33</v>
      </c>
      <c r="Z298" s="1" t="s">
        <v>1739</v>
      </c>
      <c r="AB298" s="1" t="s">
        <v>703</v>
      </c>
    </row>
    <row r="299" spans="1:28" x14ac:dyDescent="0.25">
      <c r="A299" s="21">
        <v>35971</v>
      </c>
      <c r="B299">
        <v>54722</v>
      </c>
      <c r="C299" s="45">
        <v>248</v>
      </c>
      <c r="D299" s="20" t="s">
        <v>309</v>
      </c>
      <c r="E299" s="47">
        <v>510</v>
      </c>
      <c r="F299" s="1" t="s">
        <v>115</v>
      </c>
      <c r="G299" s="1">
        <v>0</v>
      </c>
      <c r="H299" s="24">
        <v>39.9</v>
      </c>
      <c r="I299" s="1">
        <v>1</v>
      </c>
      <c r="J299" s="1">
        <v>0.55000000000000004</v>
      </c>
      <c r="K299" s="1">
        <v>99</v>
      </c>
      <c r="L299" s="1">
        <v>0</v>
      </c>
      <c r="M299" s="24">
        <v>12.124138375200687</v>
      </c>
      <c r="N299" s="1">
        <v>1.33</v>
      </c>
      <c r="O299" s="1">
        <v>9.1158935151884855</v>
      </c>
      <c r="P299" s="1">
        <v>10.726541672272074</v>
      </c>
      <c r="Q299" s="1">
        <v>932.26692307081862</v>
      </c>
      <c r="R299" s="1">
        <v>1.3</v>
      </c>
      <c r="S299" s="9">
        <v>1</v>
      </c>
      <c r="T299" s="1" t="s">
        <v>310</v>
      </c>
      <c r="U299" s="1">
        <v>0</v>
      </c>
      <c r="V299" s="1">
        <v>0</v>
      </c>
      <c r="W299" s="12" t="s">
        <v>104</v>
      </c>
      <c r="X299" s="11">
        <v>0</v>
      </c>
      <c r="Y299" s="1">
        <v>0.4</v>
      </c>
      <c r="Z299" s="1" t="s">
        <v>1739</v>
      </c>
      <c r="AB299" s="1" t="s">
        <v>703</v>
      </c>
    </row>
    <row r="300" spans="1:28" x14ac:dyDescent="0.25">
      <c r="A300" s="21">
        <v>36027</v>
      </c>
      <c r="B300">
        <v>54916</v>
      </c>
      <c r="C300" s="45">
        <v>130</v>
      </c>
      <c r="D300" s="20" t="s">
        <v>309</v>
      </c>
      <c r="E300" s="47">
        <v>830</v>
      </c>
      <c r="F300" s="1" t="s">
        <v>114</v>
      </c>
      <c r="G300" s="1">
        <v>0</v>
      </c>
      <c r="H300" s="24">
        <v>33</v>
      </c>
      <c r="I300" s="1">
        <v>1</v>
      </c>
      <c r="J300" s="1">
        <v>0.55000000000000004</v>
      </c>
      <c r="K300" s="1">
        <v>99</v>
      </c>
      <c r="L300" s="1">
        <v>0</v>
      </c>
      <c r="M300" s="24">
        <v>10.027482866707336</v>
      </c>
      <c r="N300" s="1">
        <v>1.33</v>
      </c>
      <c r="O300" s="1">
        <v>7.5394608020355909</v>
      </c>
      <c r="P300" s="1">
        <v>6.5978645344179947</v>
      </c>
      <c r="Q300" s="1">
        <v>1515.6419092624053</v>
      </c>
      <c r="R300" s="1">
        <v>1.3</v>
      </c>
      <c r="S300" s="9">
        <v>1</v>
      </c>
      <c r="T300" s="1" t="s">
        <v>310</v>
      </c>
      <c r="U300" s="1">
        <v>0</v>
      </c>
      <c r="V300" s="1">
        <v>0</v>
      </c>
      <c r="W300" s="12" t="s">
        <v>104</v>
      </c>
      <c r="X300" s="11">
        <v>0</v>
      </c>
      <c r="Y300" s="1">
        <v>0.4</v>
      </c>
      <c r="Z300" s="1" t="s">
        <v>1739</v>
      </c>
      <c r="AB300" s="1" t="s">
        <v>703</v>
      </c>
    </row>
    <row r="301" spans="1:28" x14ac:dyDescent="0.25">
      <c r="A301" s="21">
        <v>36027</v>
      </c>
      <c r="B301">
        <v>54916</v>
      </c>
      <c r="C301" s="45">
        <v>235</v>
      </c>
      <c r="D301" s="20" t="s">
        <v>309</v>
      </c>
      <c r="E301" s="47">
        <v>590</v>
      </c>
      <c r="F301" s="1" t="s">
        <v>114</v>
      </c>
      <c r="G301" s="1">
        <v>0</v>
      </c>
      <c r="H301" s="24">
        <v>45</v>
      </c>
      <c r="I301" s="1">
        <v>1</v>
      </c>
      <c r="J301" s="1">
        <v>0.55000000000000004</v>
      </c>
      <c r="K301" s="1">
        <v>99</v>
      </c>
      <c r="L301" s="1">
        <v>0</v>
      </c>
      <c r="M301" s="24">
        <v>13.67384027278273</v>
      </c>
      <c r="N301" s="1">
        <v>1.33</v>
      </c>
      <c r="O301" s="1">
        <v>10.281082911866713</v>
      </c>
      <c r="P301" s="1">
        <v>9.2886474424687719</v>
      </c>
      <c r="Q301" s="1">
        <v>1076.5830075839506</v>
      </c>
      <c r="R301" s="1">
        <v>1.3</v>
      </c>
      <c r="S301" s="9">
        <v>1</v>
      </c>
      <c r="T301" s="1" t="s">
        <v>310</v>
      </c>
      <c r="U301" s="1">
        <v>0</v>
      </c>
      <c r="V301" s="1">
        <v>0</v>
      </c>
      <c r="W301" s="12" t="s">
        <v>104</v>
      </c>
      <c r="X301" s="11">
        <v>0</v>
      </c>
      <c r="Y301" s="1">
        <v>0.4</v>
      </c>
      <c r="Z301" s="1" t="s">
        <v>1739</v>
      </c>
      <c r="AB301" s="1" t="s">
        <v>703</v>
      </c>
    </row>
    <row r="302" spans="1:28" x14ac:dyDescent="0.25">
      <c r="A302" s="21">
        <v>36106</v>
      </c>
      <c r="B302">
        <v>55622</v>
      </c>
      <c r="C302" s="45">
        <v>275</v>
      </c>
      <c r="D302" s="20" t="s">
        <v>309</v>
      </c>
      <c r="E302" s="47">
        <v>6850</v>
      </c>
      <c r="F302" s="1" t="s">
        <v>109</v>
      </c>
      <c r="G302" s="1">
        <v>0</v>
      </c>
      <c r="H302" s="24">
        <v>4</v>
      </c>
      <c r="I302" s="1">
        <v>1</v>
      </c>
      <c r="J302" s="1">
        <v>0.5</v>
      </c>
      <c r="K302" s="1">
        <v>99</v>
      </c>
      <c r="L302" s="1">
        <v>0</v>
      </c>
      <c r="M302" s="24">
        <v>0.81146531454009019</v>
      </c>
      <c r="N302" s="1">
        <v>1</v>
      </c>
      <c r="O302" s="1">
        <v>0.81146531454009019</v>
      </c>
      <c r="P302" s="1">
        <v>0.72948651096860417</v>
      </c>
      <c r="Q302" s="1">
        <v>13708.272668019741</v>
      </c>
      <c r="R302" s="1">
        <v>1.4</v>
      </c>
      <c r="S302" s="9">
        <v>1</v>
      </c>
      <c r="T302" s="1" t="s">
        <v>310</v>
      </c>
      <c r="U302" s="1">
        <v>0</v>
      </c>
      <c r="V302" s="1">
        <v>0</v>
      </c>
      <c r="W302" s="12" t="s">
        <v>104</v>
      </c>
      <c r="X302" s="11">
        <v>0</v>
      </c>
      <c r="Y302" s="1">
        <v>0.32</v>
      </c>
      <c r="Z302" s="1" t="s">
        <v>1739</v>
      </c>
      <c r="AB302" s="1" t="s">
        <v>703</v>
      </c>
    </row>
    <row r="303" spans="1:28" x14ac:dyDescent="0.25">
      <c r="A303" s="22">
        <v>36892</v>
      </c>
      <c r="B303">
        <v>56535</v>
      </c>
      <c r="C303" s="45">
        <v>1120</v>
      </c>
      <c r="D303" s="20" t="s">
        <v>309</v>
      </c>
      <c r="E303" s="47">
        <v>12980</v>
      </c>
      <c r="F303" s="1" t="s">
        <v>114</v>
      </c>
      <c r="G303" s="1">
        <v>0</v>
      </c>
      <c r="H303" s="24">
        <v>2</v>
      </c>
      <c r="I303" s="1">
        <v>1</v>
      </c>
      <c r="J303" s="1">
        <v>0.55000000000000004</v>
      </c>
      <c r="K303" s="1">
        <v>99</v>
      </c>
      <c r="L303" s="1">
        <v>0</v>
      </c>
      <c r="M303" s="24">
        <v>0.37914113467150989</v>
      </c>
      <c r="N303" s="1">
        <v>1</v>
      </c>
      <c r="O303" s="1">
        <v>0.37914113467150989</v>
      </c>
      <c r="P303" s="1">
        <v>0.42378236140509623</v>
      </c>
      <c r="Q303" s="1">
        <v>23597.017976028827</v>
      </c>
      <c r="R303" s="1">
        <v>1.5</v>
      </c>
      <c r="S303" s="9">
        <v>1</v>
      </c>
      <c r="T303" s="1" t="s">
        <v>310</v>
      </c>
      <c r="U303" s="1">
        <v>0</v>
      </c>
      <c r="V303" s="1">
        <v>0</v>
      </c>
      <c r="W303" s="12" t="s">
        <v>104</v>
      </c>
      <c r="X303" s="11">
        <v>0</v>
      </c>
      <c r="Y303" s="1">
        <v>0.33</v>
      </c>
      <c r="Z303" s="1" t="s">
        <v>1739</v>
      </c>
      <c r="AB303" s="1" t="s">
        <v>703</v>
      </c>
    </row>
    <row r="304" spans="1:28" x14ac:dyDescent="0.25">
      <c r="A304" s="22">
        <v>37519</v>
      </c>
      <c r="B304">
        <v>57234</v>
      </c>
      <c r="C304" s="45">
        <v>1535</v>
      </c>
      <c r="D304" s="20" t="s">
        <v>309</v>
      </c>
      <c r="E304" s="47">
        <v>2850</v>
      </c>
      <c r="F304" s="1" t="s">
        <v>114</v>
      </c>
      <c r="G304" s="1">
        <v>0</v>
      </c>
      <c r="H304" s="24">
        <v>7.4</v>
      </c>
      <c r="I304" s="1">
        <v>1</v>
      </c>
      <c r="J304" s="1">
        <v>0.55000000000000004</v>
      </c>
      <c r="K304" s="1">
        <v>99</v>
      </c>
      <c r="L304" s="1">
        <v>0</v>
      </c>
      <c r="M304" s="24">
        <v>1.4028221982845868</v>
      </c>
      <c r="N304" s="1">
        <v>1</v>
      </c>
      <c r="O304" s="1">
        <v>1.4028221982845868</v>
      </c>
      <c r="P304" s="1">
        <v>1.9315222008069075</v>
      </c>
      <c r="Q304" s="1">
        <v>5177.2638159801772</v>
      </c>
      <c r="R304" s="1">
        <v>1.5</v>
      </c>
      <c r="S304" s="9">
        <v>1</v>
      </c>
      <c r="T304" s="1" t="s">
        <v>310</v>
      </c>
      <c r="U304" s="1">
        <v>0</v>
      </c>
      <c r="V304" s="1">
        <v>0</v>
      </c>
      <c r="W304" s="12" t="s">
        <v>104</v>
      </c>
      <c r="X304" s="11">
        <v>0</v>
      </c>
      <c r="Y304" s="1">
        <v>0.33</v>
      </c>
      <c r="Z304" s="1" t="s">
        <v>1739</v>
      </c>
      <c r="AB304" s="1" t="s">
        <v>703</v>
      </c>
    </row>
    <row r="305" spans="1:28" x14ac:dyDescent="0.25">
      <c r="A305" s="22">
        <v>37519</v>
      </c>
      <c r="B305">
        <v>57234</v>
      </c>
      <c r="C305" s="45">
        <v>1655</v>
      </c>
      <c r="D305" s="20" t="s">
        <v>309</v>
      </c>
      <c r="E305" s="47">
        <v>8520</v>
      </c>
      <c r="F305" s="1" t="s">
        <v>114</v>
      </c>
      <c r="G305" s="1">
        <v>0</v>
      </c>
      <c r="H305" s="24">
        <v>2.4</v>
      </c>
      <c r="I305" s="1">
        <v>1</v>
      </c>
      <c r="J305" s="1">
        <v>0.55000000000000004</v>
      </c>
      <c r="K305" s="1">
        <v>99</v>
      </c>
      <c r="L305" s="1">
        <v>0</v>
      </c>
      <c r="M305" s="24">
        <v>0.45496936160581186</v>
      </c>
      <c r="N305" s="1">
        <v>1</v>
      </c>
      <c r="O305" s="1">
        <v>0.45496936160581186</v>
      </c>
      <c r="P305" s="1">
        <v>0.64571106219671592</v>
      </c>
      <c r="Q305" s="1">
        <v>15486.802976520014</v>
      </c>
      <c r="R305" s="1">
        <v>1.5</v>
      </c>
      <c r="S305" s="9">
        <v>1</v>
      </c>
      <c r="T305" s="1" t="s">
        <v>310</v>
      </c>
      <c r="U305" s="1">
        <v>0</v>
      </c>
      <c r="V305" s="1">
        <v>0</v>
      </c>
      <c r="W305" s="12" t="s">
        <v>104</v>
      </c>
      <c r="X305" s="11">
        <v>0</v>
      </c>
      <c r="Y305" s="1">
        <v>0.33</v>
      </c>
      <c r="Z305" s="1" t="s">
        <v>1739</v>
      </c>
      <c r="AB305" s="1" t="s">
        <v>703</v>
      </c>
    </row>
    <row r="306" spans="1:28" x14ac:dyDescent="0.25">
      <c r="A306" s="22">
        <v>37529</v>
      </c>
      <c r="B306">
        <v>57258</v>
      </c>
      <c r="C306" s="45">
        <v>1295</v>
      </c>
      <c r="D306" s="20" t="s">
        <v>309</v>
      </c>
      <c r="E306" s="47">
        <v>4280</v>
      </c>
      <c r="F306" s="1" t="s">
        <v>114</v>
      </c>
      <c r="G306" s="1">
        <v>0</v>
      </c>
      <c r="H306" s="24">
        <v>6</v>
      </c>
      <c r="I306" s="1">
        <v>1</v>
      </c>
      <c r="J306" s="1">
        <v>0.55000000000000004</v>
      </c>
      <c r="K306" s="1">
        <v>99</v>
      </c>
      <c r="L306" s="1">
        <v>0</v>
      </c>
      <c r="M306" s="24">
        <v>1.1374234040145297</v>
      </c>
      <c r="N306" s="1">
        <v>1</v>
      </c>
      <c r="O306" s="1">
        <v>1.1374234040145297</v>
      </c>
      <c r="P306" s="1">
        <v>1.2842866703398781</v>
      </c>
      <c r="Q306" s="1">
        <v>7786.4235695552034</v>
      </c>
      <c r="R306" s="1">
        <v>1.5</v>
      </c>
      <c r="S306" s="9">
        <v>1</v>
      </c>
      <c r="T306" s="1" t="s">
        <v>310</v>
      </c>
      <c r="U306" s="1">
        <v>0</v>
      </c>
      <c r="V306" s="1">
        <v>0</v>
      </c>
      <c r="W306" s="12" t="s">
        <v>104</v>
      </c>
      <c r="X306" s="11">
        <v>0</v>
      </c>
      <c r="Y306" s="1">
        <v>0.33</v>
      </c>
      <c r="Z306" s="1" t="s">
        <v>1739</v>
      </c>
      <c r="AB306" s="1" t="s">
        <v>703</v>
      </c>
    </row>
    <row r="307" spans="1:28" x14ac:dyDescent="0.25">
      <c r="A307" s="22">
        <v>37690</v>
      </c>
      <c r="B307">
        <v>57313</v>
      </c>
      <c r="C307" s="45">
        <v>1692</v>
      </c>
      <c r="D307" s="20" t="s">
        <v>309</v>
      </c>
      <c r="E307" s="47">
        <v>3980</v>
      </c>
      <c r="F307" s="1" t="s">
        <v>114</v>
      </c>
      <c r="G307" s="1">
        <v>0</v>
      </c>
      <c r="H307" s="24">
        <v>6.1</v>
      </c>
      <c r="I307" s="1">
        <v>1</v>
      </c>
      <c r="J307" s="1">
        <v>0.55000000000000004</v>
      </c>
      <c r="K307" s="1">
        <v>99</v>
      </c>
      <c r="L307" s="1">
        <v>0</v>
      </c>
      <c r="M307" s="24">
        <v>1.1563804607481052</v>
      </c>
      <c r="N307" s="1">
        <v>1</v>
      </c>
      <c r="O307" s="1">
        <v>1.1563804607481052</v>
      </c>
      <c r="P307" s="1">
        <v>1.3825652016788454</v>
      </c>
      <c r="Q307" s="1">
        <v>7232.9319354031368</v>
      </c>
      <c r="R307" s="1">
        <v>1.5</v>
      </c>
      <c r="S307" s="9">
        <v>1</v>
      </c>
      <c r="T307" s="1" t="s">
        <v>310</v>
      </c>
      <c r="U307" s="1">
        <v>0</v>
      </c>
      <c r="V307" s="1">
        <v>0</v>
      </c>
      <c r="W307" s="12" t="s">
        <v>104</v>
      </c>
      <c r="X307" s="11">
        <v>0</v>
      </c>
      <c r="Y307" s="1">
        <v>0.33</v>
      </c>
      <c r="Z307" s="1" t="s">
        <v>1739</v>
      </c>
      <c r="AB307" s="1" t="s">
        <v>703</v>
      </c>
    </row>
    <row r="308" spans="1:28" x14ac:dyDescent="0.25">
      <c r="A308" s="22">
        <v>37690</v>
      </c>
      <c r="B308">
        <v>57313</v>
      </c>
      <c r="C308" s="45">
        <v>1820</v>
      </c>
      <c r="D308" s="20" t="s">
        <v>309</v>
      </c>
      <c r="E308" s="47">
        <v>23040</v>
      </c>
      <c r="F308" s="1" t="s">
        <v>114</v>
      </c>
      <c r="G308" s="1">
        <v>0</v>
      </c>
      <c r="H308" s="24">
        <v>1.03</v>
      </c>
      <c r="I308" s="1">
        <v>1</v>
      </c>
      <c r="J308" s="1">
        <v>0.55000000000000004</v>
      </c>
      <c r="K308" s="1">
        <v>99</v>
      </c>
      <c r="L308" s="1">
        <v>0</v>
      </c>
      <c r="M308" s="24">
        <v>0.1952576843558276</v>
      </c>
      <c r="N308" s="1">
        <v>1</v>
      </c>
      <c r="O308" s="1">
        <v>0.1952576843558276</v>
      </c>
      <c r="P308" s="1">
        <v>0.23876180789555268</v>
      </c>
      <c r="Q308" s="1">
        <v>41882.74535253369</v>
      </c>
      <c r="R308" s="1">
        <v>1.5</v>
      </c>
      <c r="S308" s="9">
        <v>1</v>
      </c>
      <c r="T308" s="1" t="s">
        <v>310</v>
      </c>
      <c r="U308" s="1">
        <v>0</v>
      </c>
      <c r="V308" s="1">
        <v>0</v>
      </c>
      <c r="W308" s="12" t="s">
        <v>104</v>
      </c>
      <c r="X308" s="11">
        <v>0</v>
      </c>
      <c r="Y308" s="1">
        <v>0.33</v>
      </c>
      <c r="Z308" s="1" t="s">
        <v>1739</v>
      </c>
      <c r="AB308" s="1" t="s">
        <v>703</v>
      </c>
    </row>
    <row r="309" spans="1:28" x14ac:dyDescent="0.25">
      <c r="A309" s="22">
        <v>50287</v>
      </c>
      <c r="B309">
        <v>68222</v>
      </c>
      <c r="C309" s="45">
        <v>765</v>
      </c>
      <c r="D309" s="20" t="s">
        <v>309</v>
      </c>
      <c r="E309" s="47">
        <v>11800</v>
      </c>
      <c r="F309" s="12" t="s">
        <v>114</v>
      </c>
      <c r="G309" s="1">
        <v>0</v>
      </c>
      <c r="H309" s="24">
        <v>2.2999999999999998</v>
      </c>
      <c r="I309" s="1">
        <v>1</v>
      </c>
      <c r="J309" s="1">
        <v>0.55000000000000004</v>
      </c>
      <c r="K309" s="1">
        <v>99</v>
      </c>
      <c r="L309" s="1">
        <v>0</v>
      </c>
      <c r="M309" s="24">
        <v>0.43601230487223636</v>
      </c>
      <c r="N309" s="1">
        <v>1</v>
      </c>
      <c r="O309" s="1">
        <v>0.43601230487223636</v>
      </c>
      <c r="P309" s="1">
        <v>0.46590484396914189</v>
      </c>
      <c r="Q309" s="1">
        <v>21463.610283181188</v>
      </c>
      <c r="R309" s="1">
        <v>1.5</v>
      </c>
      <c r="S309" s="9">
        <v>1</v>
      </c>
      <c r="T309" s="1" t="s">
        <v>310</v>
      </c>
      <c r="U309" s="1">
        <v>0</v>
      </c>
      <c r="V309" s="1">
        <v>0</v>
      </c>
      <c r="W309" s="12" t="s">
        <v>104</v>
      </c>
      <c r="X309" s="11">
        <v>0</v>
      </c>
      <c r="Y309" s="1">
        <v>0.33</v>
      </c>
      <c r="Z309" s="1" t="s">
        <v>1739</v>
      </c>
      <c r="AB309" s="1" t="s">
        <v>703</v>
      </c>
    </row>
    <row r="310" spans="1:28" x14ac:dyDescent="0.25">
      <c r="A310" s="22">
        <v>50288</v>
      </c>
      <c r="B310">
        <v>68223</v>
      </c>
      <c r="C310" s="45">
        <v>810</v>
      </c>
      <c r="D310" s="20" t="s">
        <v>309</v>
      </c>
      <c r="E310" s="47">
        <v>14110</v>
      </c>
      <c r="F310" s="1" t="s">
        <v>114</v>
      </c>
      <c r="G310" s="1">
        <v>0</v>
      </c>
      <c r="H310" s="24">
        <v>2</v>
      </c>
      <c r="I310" s="1">
        <v>1</v>
      </c>
      <c r="J310" s="1">
        <v>0.55000000000000004</v>
      </c>
      <c r="K310" s="1">
        <v>99</v>
      </c>
      <c r="L310" s="1">
        <v>0</v>
      </c>
      <c r="M310" s="24">
        <v>0.37914113467150989</v>
      </c>
      <c r="N310" s="1">
        <v>1</v>
      </c>
      <c r="O310" s="1">
        <v>0.37914113467150989</v>
      </c>
      <c r="P310" s="1">
        <v>0.38979041410828863</v>
      </c>
      <c r="Q310" s="1">
        <v>25654.812530155952</v>
      </c>
      <c r="R310" s="1">
        <v>1.5</v>
      </c>
      <c r="S310" s="9">
        <v>1</v>
      </c>
      <c r="T310" s="1" t="s">
        <v>310</v>
      </c>
      <c r="U310" s="1">
        <v>0</v>
      </c>
      <c r="V310" s="1">
        <v>0</v>
      </c>
      <c r="W310" s="12" t="s">
        <v>104</v>
      </c>
      <c r="X310" s="11">
        <v>0</v>
      </c>
      <c r="Y310" s="1">
        <v>0.33</v>
      </c>
      <c r="Z310" s="1" t="s">
        <v>1739</v>
      </c>
      <c r="AB310" s="1" t="s">
        <v>703</v>
      </c>
    </row>
    <row r="311" spans="1:28" x14ac:dyDescent="0.25">
      <c r="C311" s="45"/>
    </row>
  </sheetData>
  <sortState ref="A2:AB311">
    <sortCondition ref="A2:A310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1"/>
  <sheetViews>
    <sheetView zoomScaleNormal="100" workbookViewId="0">
      <pane ySplit="1" topLeftCell="A2" activePane="bottomLeft" state="frozen"/>
      <selection pane="bottomLeft" activeCell="D2" sqref="D2"/>
    </sheetView>
  </sheetViews>
  <sheetFormatPr defaultColWidth="67.5703125" defaultRowHeight="15" x14ac:dyDescent="0.25"/>
  <cols>
    <col min="1" max="1" width="8.5703125" style="1" bestFit="1" customWidth="1"/>
    <col min="2" max="2" width="12.28515625" style="1" bestFit="1" customWidth="1"/>
    <col min="3" max="3" width="7" style="1" bestFit="1" customWidth="1"/>
    <col min="4" max="4" width="6.5703125" style="36" bestFit="1" customWidth="1"/>
    <col min="5" max="5" width="8" style="15" bestFit="1" customWidth="1"/>
    <col min="6" max="6" width="17.28515625" style="1" bestFit="1" customWidth="1"/>
    <col min="7" max="7" width="18.42578125" style="1" bestFit="1" customWidth="1"/>
    <col min="8" max="8" width="13.7109375" style="1" customWidth="1"/>
    <col min="9" max="9" width="28.140625" style="1" bestFit="1" customWidth="1"/>
    <col min="10" max="10" width="22" style="1" hidden="1" customWidth="1"/>
    <col min="11" max="11" width="9.5703125" style="1" hidden="1" customWidth="1"/>
    <col min="12" max="12" width="8.28515625" style="1" hidden="1" customWidth="1"/>
    <col min="13" max="16384" width="67.5703125" style="1"/>
  </cols>
  <sheetData>
    <row r="1" spans="1:12" x14ac:dyDescent="0.25">
      <c r="A1" s="25" t="s">
        <v>0</v>
      </c>
      <c r="B1" s="25" t="s">
        <v>91</v>
      </c>
      <c r="C1" s="7" t="s">
        <v>1</v>
      </c>
      <c r="D1" s="38" t="s">
        <v>99</v>
      </c>
      <c r="E1" s="7" t="s">
        <v>29</v>
      </c>
      <c r="F1" s="13" t="s">
        <v>100</v>
      </c>
      <c r="G1" s="26" t="s">
        <v>101</v>
      </c>
      <c r="H1" s="7" t="s">
        <v>102</v>
      </c>
      <c r="I1" s="7" t="s">
        <v>103</v>
      </c>
      <c r="J1" s="7" t="s">
        <v>81</v>
      </c>
      <c r="K1" s="7" t="s">
        <v>63</v>
      </c>
      <c r="L1" s="7" t="s">
        <v>21</v>
      </c>
    </row>
    <row r="2" spans="1:12" x14ac:dyDescent="0.25">
      <c r="A2" s="6">
        <v>1592</v>
      </c>
      <c r="B2" s="1">
        <v>911</v>
      </c>
      <c r="C2" s="45">
        <v>815</v>
      </c>
      <c r="D2" s="39">
        <v>80.813449023861168</v>
      </c>
      <c r="E2" s="6"/>
      <c r="F2" s="8" t="s">
        <v>104</v>
      </c>
      <c r="G2" s="8" t="s">
        <v>104</v>
      </c>
      <c r="H2" s="40">
        <v>-485</v>
      </c>
      <c r="I2" s="40">
        <v>29</v>
      </c>
      <c r="J2" s="1" t="s">
        <v>314</v>
      </c>
      <c r="L2" s="1" t="s">
        <v>703</v>
      </c>
    </row>
    <row r="3" spans="1:12" x14ac:dyDescent="0.25">
      <c r="A3" s="6">
        <v>1594</v>
      </c>
      <c r="B3" s="1">
        <v>913</v>
      </c>
      <c r="C3" s="45">
        <v>1172</v>
      </c>
      <c r="D3" s="80">
        <v>84.003386298515238</v>
      </c>
      <c r="E3"/>
      <c r="F3" s="8" t="s">
        <v>104</v>
      </c>
      <c r="G3" s="8" t="s">
        <v>104</v>
      </c>
      <c r="H3" s="40">
        <v>-769</v>
      </c>
      <c r="I3" s="40">
        <v>32</v>
      </c>
      <c r="J3" s="1" t="s">
        <v>314</v>
      </c>
      <c r="L3" s="1" t="s">
        <v>703</v>
      </c>
    </row>
    <row r="4" spans="1:12" x14ac:dyDescent="0.25">
      <c r="A4" s="6">
        <v>1944</v>
      </c>
      <c r="B4" s="1">
        <v>1245</v>
      </c>
      <c r="C4" s="45">
        <v>1085</v>
      </c>
      <c r="D4" s="37">
        <v>82.807457212713928</v>
      </c>
      <c r="E4"/>
      <c r="F4" s="8" t="s">
        <v>104</v>
      </c>
      <c r="G4" s="8" t="s">
        <v>104</v>
      </c>
      <c r="H4" s="40">
        <v>-607</v>
      </c>
      <c r="I4" s="40">
        <v>30</v>
      </c>
      <c r="J4" s="1" t="s">
        <v>314</v>
      </c>
      <c r="L4" s="1" t="s">
        <v>703</v>
      </c>
    </row>
    <row r="5" spans="1:12" x14ac:dyDescent="0.25">
      <c r="A5" s="6">
        <v>1947</v>
      </c>
      <c r="B5" s="1">
        <v>1248</v>
      </c>
      <c r="C5" s="45">
        <v>85</v>
      </c>
      <c r="D5" s="37">
        <v>66.444999999999993</v>
      </c>
      <c r="E5"/>
      <c r="F5" s="8" t="s">
        <v>104</v>
      </c>
      <c r="G5" s="8" t="s">
        <v>104</v>
      </c>
      <c r="H5" s="40">
        <v>334</v>
      </c>
      <c r="I5" s="40">
        <v>40</v>
      </c>
      <c r="J5" s="1" t="s">
        <v>314</v>
      </c>
      <c r="L5" s="1" t="s">
        <v>703</v>
      </c>
    </row>
    <row r="6" spans="1:12" x14ac:dyDescent="0.25">
      <c r="A6" s="6">
        <v>1952</v>
      </c>
      <c r="B6" s="1">
        <v>1253</v>
      </c>
      <c r="C6" s="45">
        <v>403</v>
      </c>
      <c r="D6" s="37">
        <v>71.831129196337741</v>
      </c>
      <c r="E6"/>
      <c r="F6" s="8" t="s">
        <v>104</v>
      </c>
      <c r="G6" s="8" t="s">
        <v>104</v>
      </c>
      <c r="H6" s="40">
        <v>31</v>
      </c>
      <c r="I6" s="40">
        <v>13</v>
      </c>
      <c r="J6" s="1" t="s">
        <v>314</v>
      </c>
      <c r="L6" s="1" t="s">
        <v>703</v>
      </c>
    </row>
    <row r="7" spans="1:12" x14ac:dyDescent="0.25">
      <c r="A7" s="6">
        <v>1952</v>
      </c>
      <c r="B7" s="1">
        <v>1253</v>
      </c>
      <c r="C7" s="45">
        <v>423</v>
      </c>
      <c r="D7" s="39">
        <v>72.177009155645976</v>
      </c>
      <c r="E7"/>
      <c r="F7" s="8" t="s">
        <v>104</v>
      </c>
      <c r="G7" s="8" t="s">
        <v>104</v>
      </c>
      <c r="H7" s="40">
        <v>11</v>
      </c>
      <c r="I7" s="40">
        <v>14</v>
      </c>
      <c r="J7" s="1" t="s">
        <v>314</v>
      </c>
      <c r="L7" s="1" t="s">
        <v>703</v>
      </c>
    </row>
    <row r="8" spans="1:12" x14ac:dyDescent="0.25">
      <c r="A8" s="6">
        <v>2309</v>
      </c>
      <c r="B8" s="1">
        <v>1597</v>
      </c>
      <c r="C8" s="45">
        <v>1050</v>
      </c>
      <c r="D8" s="39">
        <v>81</v>
      </c>
      <c r="E8"/>
      <c r="F8" s="8" t="s">
        <v>104</v>
      </c>
      <c r="G8" s="8" t="s">
        <v>104</v>
      </c>
      <c r="H8" s="40">
        <v>-703</v>
      </c>
      <c r="I8" s="40">
        <v>20</v>
      </c>
      <c r="J8" s="1" t="s">
        <v>314</v>
      </c>
      <c r="L8" s="1" t="s">
        <v>703</v>
      </c>
    </row>
    <row r="9" spans="1:12" x14ac:dyDescent="0.25">
      <c r="A9" s="6">
        <v>14850</v>
      </c>
      <c r="B9" s="1">
        <v>10924</v>
      </c>
      <c r="C9" s="45">
        <v>705</v>
      </c>
      <c r="D9" s="39">
        <v>75.384083044982702</v>
      </c>
      <c r="E9"/>
      <c r="F9" s="8" t="s">
        <v>104</v>
      </c>
      <c r="G9" s="8" t="s">
        <v>104</v>
      </c>
      <c r="H9" s="40">
        <v>-73</v>
      </c>
      <c r="I9" s="40">
        <v>15</v>
      </c>
      <c r="J9" s="1" t="s">
        <v>314</v>
      </c>
      <c r="L9" s="1" t="s">
        <v>703</v>
      </c>
    </row>
    <row r="10" spans="1:12" x14ac:dyDescent="0.25">
      <c r="A10" s="6">
        <v>14850</v>
      </c>
      <c r="B10" s="1">
        <v>10924</v>
      </c>
      <c r="C10" s="45">
        <v>727</v>
      </c>
      <c r="D10" s="39">
        <v>75.739331026528262</v>
      </c>
      <c r="E10"/>
      <c r="F10" s="8" t="s">
        <v>104</v>
      </c>
      <c r="G10" s="8" t="s">
        <v>104</v>
      </c>
      <c r="H10" s="40">
        <v>-95</v>
      </c>
      <c r="I10" s="40">
        <v>10</v>
      </c>
      <c r="J10" s="1" t="s">
        <v>314</v>
      </c>
      <c r="L10" s="1" t="s">
        <v>703</v>
      </c>
    </row>
    <row r="11" spans="1:12" x14ac:dyDescent="0.25">
      <c r="A11" s="6">
        <v>14858</v>
      </c>
      <c r="B11" s="1">
        <v>10935</v>
      </c>
      <c r="C11" s="45">
        <v>835</v>
      </c>
      <c r="D11" s="39">
        <v>76.148399612027163</v>
      </c>
      <c r="E11"/>
      <c r="F11" s="8" t="s">
        <v>104</v>
      </c>
      <c r="G11" s="8" t="s">
        <v>104</v>
      </c>
      <c r="H11" s="40">
        <v>-283</v>
      </c>
      <c r="I11" s="40">
        <v>15</v>
      </c>
      <c r="J11" s="1" t="s">
        <v>314</v>
      </c>
      <c r="L11" s="1" t="s">
        <v>703</v>
      </c>
    </row>
    <row r="12" spans="1:12" x14ac:dyDescent="0.25">
      <c r="A12" s="6">
        <v>14858</v>
      </c>
      <c r="B12" s="1">
        <v>10935</v>
      </c>
      <c r="C12" s="45">
        <v>916</v>
      </c>
      <c r="D12" s="37">
        <v>77.326867119301653</v>
      </c>
      <c r="E12"/>
      <c r="F12" s="8" t="s">
        <v>104</v>
      </c>
      <c r="G12" s="8" t="s">
        <v>104</v>
      </c>
      <c r="H12" s="40">
        <v>-364</v>
      </c>
      <c r="I12" s="40">
        <v>10</v>
      </c>
      <c r="J12" s="1" t="s">
        <v>314</v>
      </c>
      <c r="L12" s="1" t="s">
        <v>703</v>
      </c>
    </row>
    <row r="13" spans="1:12" x14ac:dyDescent="0.25">
      <c r="A13" s="6">
        <v>14859</v>
      </c>
      <c r="B13" s="1">
        <v>10936</v>
      </c>
      <c r="C13" s="45">
        <v>760</v>
      </c>
      <c r="D13" s="37">
        <v>76.541254125412536</v>
      </c>
      <c r="E13"/>
      <c r="F13" s="8" t="s">
        <v>104</v>
      </c>
      <c r="G13" s="8" t="s">
        <v>104</v>
      </c>
      <c r="H13" s="40">
        <v>-170</v>
      </c>
      <c r="I13" s="40">
        <v>15</v>
      </c>
      <c r="J13" s="1" t="s">
        <v>314</v>
      </c>
      <c r="L13" s="1" t="s">
        <v>703</v>
      </c>
    </row>
    <row r="14" spans="1:12" x14ac:dyDescent="0.25">
      <c r="A14" s="6">
        <v>14859</v>
      </c>
      <c r="B14" s="1">
        <v>10936</v>
      </c>
      <c r="C14" s="45">
        <v>775</v>
      </c>
      <c r="D14" s="39">
        <v>76.788778877887793</v>
      </c>
      <c r="E14"/>
      <c r="F14" s="8" t="s">
        <v>104</v>
      </c>
      <c r="G14" s="8" t="s">
        <v>104</v>
      </c>
      <c r="H14" s="40">
        <v>-185</v>
      </c>
      <c r="I14" s="40">
        <v>10</v>
      </c>
      <c r="J14" s="1" t="s">
        <v>314</v>
      </c>
      <c r="L14" s="1" t="s">
        <v>703</v>
      </c>
    </row>
    <row r="15" spans="1:12" x14ac:dyDescent="0.25">
      <c r="A15" s="6">
        <v>14862</v>
      </c>
      <c r="B15" s="1">
        <v>10940</v>
      </c>
      <c r="C15" s="45">
        <v>414</v>
      </c>
      <c r="D15" s="37">
        <v>69.48863636363636</v>
      </c>
      <c r="E15"/>
      <c r="F15" s="8" t="s">
        <v>104</v>
      </c>
      <c r="G15" s="8" t="s">
        <v>104</v>
      </c>
      <c r="H15" s="40">
        <v>105</v>
      </c>
      <c r="I15" s="40">
        <v>24</v>
      </c>
      <c r="J15" s="1" t="s">
        <v>314</v>
      </c>
      <c r="L15" s="1" t="s">
        <v>703</v>
      </c>
    </row>
    <row r="16" spans="1:12" x14ac:dyDescent="0.25">
      <c r="A16" s="6">
        <v>14862</v>
      </c>
      <c r="B16" s="1">
        <v>10940</v>
      </c>
      <c r="C16" s="45">
        <v>490</v>
      </c>
      <c r="D16" s="37">
        <v>70.496212121212125</v>
      </c>
      <c r="E16"/>
      <c r="F16" s="8" t="s">
        <v>104</v>
      </c>
      <c r="G16" s="8" t="s">
        <v>104</v>
      </c>
      <c r="H16" s="40">
        <v>29</v>
      </c>
      <c r="I16" s="40">
        <v>24</v>
      </c>
      <c r="J16" s="1" t="s">
        <v>314</v>
      </c>
      <c r="L16" s="1" t="s">
        <v>703</v>
      </c>
    </row>
    <row r="17" spans="1:12" x14ac:dyDescent="0.25">
      <c r="A17" s="6">
        <v>14866</v>
      </c>
      <c r="B17" s="1">
        <v>10949</v>
      </c>
      <c r="C17" s="45">
        <v>62</v>
      </c>
      <c r="D17" s="39">
        <v>64.919491525423723</v>
      </c>
      <c r="E17"/>
      <c r="F17" s="8" t="s">
        <v>104</v>
      </c>
      <c r="G17" s="8" t="s">
        <v>104</v>
      </c>
      <c r="H17" s="40">
        <v>429</v>
      </c>
      <c r="I17" s="40">
        <v>20</v>
      </c>
      <c r="J17" s="1" t="s">
        <v>314</v>
      </c>
      <c r="L17" s="1" t="s">
        <v>703</v>
      </c>
    </row>
    <row r="18" spans="1:12" x14ac:dyDescent="0.25">
      <c r="A18" s="6">
        <v>14866</v>
      </c>
      <c r="B18" s="1">
        <v>10949</v>
      </c>
      <c r="C18" s="45">
        <v>99</v>
      </c>
      <c r="D18" s="39">
        <v>65.468220338983045</v>
      </c>
      <c r="E18"/>
      <c r="F18" s="8" t="s">
        <v>104</v>
      </c>
      <c r="G18" s="8" t="s">
        <v>104</v>
      </c>
      <c r="H18" s="40">
        <v>392</v>
      </c>
      <c r="I18" s="40">
        <v>8</v>
      </c>
      <c r="J18" s="1" t="s">
        <v>314</v>
      </c>
      <c r="L18" s="1" t="s">
        <v>703</v>
      </c>
    </row>
    <row r="19" spans="1:12" x14ac:dyDescent="0.25">
      <c r="A19" s="6">
        <v>14866</v>
      </c>
      <c r="B19" s="1">
        <v>10949</v>
      </c>
      <c r="C19" s="45">
        <v>210</v>
      </c>
      <c r="D19" s="39">
        <v>67.11440677966101</v>
      </c>
      <c r="E19"/>
      <c r="F19" s="8" t="s">
        <v>104</v>
      </c>
      <c r="G19" s="8" t="s">
        <v>104</v>
      </c>
      <c r="H19" s="40">
        <v>281</v>
      </c>
      <c r="I19" s="40">
        <v>23</v>
      </c>
      <c r="J19" s="1" t="s">
        <v>314</v>
      </c>
      <c r="L19" s="1" t="s">
        <v>703</v>
      </c>
    </row>
    <row r="20" spans="1:12" x14ac:dyDescent="0.25">
      <c r="A20" s="6">
        <v>15006</v>
      </c>
      <c r="B20" s="1">
        <v>11152</v>
      </c>
      <c r="C20" s="45">
        <v>178</v>
      </c>
      <c r="D20" s="39">
        <v>66.034090909090907</v>
      </c>
      <c r="E20"/>
      <c r="F20" s="8" t="s">
        <v>104</v>
      </c>
      <c r="G20" s="8" t="s">
        <v>104</v>
      </c>
      <c r="H20" s="40">
        <v>178</v>
      </c>
      <c r="I20" s="40">
        <v>4</v>
      </c>
      <c r="J20" s="1" t="s">
        <v>314</v>
      </c>
      <c r="L20" s="1" t="s">
        <v>703</v>
      </c>
    </row>
    <row r="21" spans="1:12" x14ac:dyDescent="0.25">
      <c r="A21" s="6">
        <v>15006</v>
      </c>
      <c r="B21" s="1">
        <v>11152</v>
      </c>
      <c r="C21" s="45">
        <v>218</v>
      </c>
      <c r="D21" s="39">
        <v>66.715909090909093</v>
      </c>
      <c r="E21"/>
      <c r="F21" s="8" t="s">
        <v>104</v>
      </c>
      <c r="G21" s="8" t="s">
        <v>104</v>
      </c>
      <c r="H21" s="40">
        <v>138</v>
      </c>
      <c r="I21" s="40">
        <v>4</v>
      </c>
      <c r="J21" s="1" t="s">
        <v>314</v>
      </c>
      <c r="L21" s="1" t="s">
        <v>703</v>
      </c>
    </row>
    <row r="22" spans="1:12" x14ac:dyDescent="0.25">
      <c r="A22" s="6">
        <v>15007</v>
      </c>
      <c r="B22" s="1">
        <v>11154</v>
      </c>
      <c r="C22" s="45">
        <v>250</v>
      </c>
      <c r="D22" s="39">
        <v>67.166666666666671</v>
      </c>
      <c r="E22"/>
      <c r="F22" s="8" t="s">
        <v>104</v>
      </c>
      <c r="G22" s="8" t="s">
        <v>104</v>
      </c>
      <c r="H22" s="40">
        <v>95</v>
      </c>
      <c r="I22" s="40">
        <v>15</v>
      </c>
      <c r="J22" s="1" t="s">
        <v>314</v>
      </c>
      <c r="L22" s="1" t="s">
        <v>703</v>
      </c>
    </row>
    <row r="23" spans="1:12" x14ac:dyDescent="0.25">
      <c r="A23" s="6">
        <v>17826</v>
      </c>
      <c r="B23" s="1">
        <v>15829</v>
      </c>
      <c r="C23" s="45">
        <v>515</v>
      </c>
      <c r="D23" s="39">
        <v>70.605142332415056</v>
      </c>
      <c r="E23"/>
      <c r="F23" s="8" t="s">
        <v>104</v>
      </c>
      <c r="G23" s="8" t="s">
        <v>104</v>
      </c>
      <c r="H23" s="40">
        <v>-212</v>
      </c>
      <c r="I23" s="40">
        <v>10</v>
      </c>
      <c r="J23" s="1" t="s">
        <v>314</v>
      </c>
      <c r="L23" s="1" t="s">
        <v>703</v>
      </c>
    </row>
    <row r="24" spans="1:12" x14ac:dyDescent="0.25">
      <c r="A24" s="6">
        <v>17831</v>
      </c>
      <c r="B24" s="1">
        <v>15841</v>
      </c>
      <c r="C24" s="45">
        <v>135</v>
      </c>
      <c r="D24" s="39">
        <v>65.952037617554865</v>
      </c>
      <c r="E24"/>
      <c r="F24" s="8" t="s">
        <v>104</v>
      </c>
      <c r="G24" s="8" t="s">
        <v>104</v>
      </c>
      <c r="H24" s="40">
        <v>149</v>
      </c>
      <c r="I24" s="40">
        <v>35</v>
      </c>
      <c r="J24" s="1" t="s">
        <v>314</v>
      </c>
      <c r="L24" s="1" t="s">
        <v>703</v>
      </c>
    </row>
    <row r="25" spans="1:12" x14ac:dyDescent="0.25">
      <c r="A25" s="6">
        <v>17837</v>
      </c>
      <c r="B25" s="1">
        <v>15857</v>
      </c>
      <c r="C25" s="45">
        <v>455</v>
      </c>
      <c r="D25" s="39">
        <v>71.943352460017095</v>
      </c>
      <c r="E25"/>
      <c r="F25" s="8" t="s">
        <v>104</v>
      </c>
      <c r="G25" s="8" t="s">
        <v>104</v>
      </c>
      <c r="H25" s="40">
        <v>-134</v>
      </c>
      <c r="I25" s="40">
        <v>40</v>
      </c>
      <c r="J25" s="1" t="s">
        <v>314</v>
      </c>
      <c r="L25" s="1" t="s">
        <v>703</v>
      </c>
    </row>
    <row r="26" spans="1:12" x14ac:dyDescent="0.25">
      <c r="A26" s="6">
        <v>17837</v>
      </c>
      <c r="B26" s="1">
        <v>15857</v>
      </c>
      <c r="C26" s="45">
        <v>745</v>
      </c>
      <c r="D26" s="37">
        <v>77.643511170797211</v>
      </c>
      <c r="E26"/>
      <c r="F26" s="8" t="s">
        <v>104</v>
      </c>
      <c r="G26" s="8" t="s">
        <v>104</v>
      </c>
      <c r="H26" s="40">
        <v>-424</v>
      </c>
      <c r="I26" s="40">
        <v>10</v>
      </c>
      <c r="J26" s="1" t="s">
        <v>314</v>
      </c>
      <c r="L26" s="1" t="s">
        <v>703</v>
      </c>
    </row>
    <row r="27" spans="1:12" x14ac:dyDescent="0.25">
      <c r="A27" s="6">
        <v>17840</v>
      </c>
      <c r="B27" s="1">
        <v>15865</v>
      </c>
      <c r="C27" s="45">
        <v>660</v>
      </c>
      <c r="D27" s="37">
        <v>73.460863204096569</v>
      </c>
      <c r="E27"/>
      <c r="F27" s="8" t="s">
        <v>104</v>
      </c>
      <c r="G27" s="8" t="s">
        <v>104</v>
      </c>
      <c r="H27" s="40">
        <v>-361</v>
      </c>
      <c r="I27" s="40">
        <v>20</v>
      </c>
      <c r="J27" s="1" t="s">
        <v>314</v>
      </c>
      <c r="L27" s="1" t="s">
        <v>703</v>
      </c>
    </row>
    <row r="28" spans="1:12" x14ac:dyDescent="0.25">
      <c r="A28" s="6">
        <v>17848</v>
      </c>
      <c r="B28" s="1">
        <v>15886</v>
      </c>
      <c r="C28" s="45">
        <v>1180</v>
      </c>
      <c r="D28" s="39">
        <v>79.884427684117128</v>
      </c>
      <c r="E28"/>
      <c r="F28" s="8" t="s">
        <v>104</v>
      </c>
      <c r="G28" s="8" t="s">
        <v>104</v>
      </c>
      <c r="H28" s="40">
        <v>-889</v>
      </c>
      <c r="I28" s="40">
        <v>13</v>
      </c>
      <c r="J28" s="1" t="s">
        <v>314</v>
      </c>
      <c r="L28" s="1" t="s">
        <v>703</v>
      </c>
    </row>
    <row r="29" spans="1:12" x14ac:dyDescent="0.25">
      <c r="A29" s="6">
        <v>18567</v>
      </c>
      <c r="B29" s="1">
        <v>17799</v>
      </c>
      <c r="C29" s="45">
        <v>1500</v>
      </c>
      <c r="D29" s="37">
        <v>87.727805317710676</v>
      </c>
      <c r="E29"/>
      <c r="F29" s="8" t="s">
        <v>104</v>
      </c>
      <c r="G29" s="8" t="s">
        <v>104</v>
      </c>
      <c r="H29" s="40">
        <v>-1259</v>
      </c>
      <c r="I29" s="40">
        <v>36</v>
      </c>
      <c r="J29" s="1" t="s">
        <v>314</v>
      </c>
      <c r="L29" s="1" t="s">
        <v>703</v>
      </c>
    </row>
    <row r="30" spans="1:12" x14ac:dyDescent="0.25">
      <c r="A30" s="6">
        <v>19119</v>
      </c>
      <c r="B30" s="1">
        <v>19237</v>
      </c>
      <c r="C30" s="45">
        <v>1200</v>
      </c>
      <c r="D30" s="39">
        <v>80.659151429078648</v>
      </c>
      <c r="E30"/>
      <c r="F30" s="8" t="s">
        <v>104</v>
      </c>
      <c r="G30" s="8" t="s">
        <v>104</v>
      </c>
      <c r="H30" s="40">
        <v>-735</v>
      </c>
      <c r="I30" s="40">
        <v>20</v>
      </c>
      <c r="J30" s="1" t="s">
        <v>314</v>
      </c>
      <c r="L30" s="1" t="s">
        <v>703</v>
      </c>
    </row>
    <row r="31" spans="1:12" x14ac:dyDescent="0.25">
      <c r="A31" s="6">
        <v>19129</v>
      </c>
      <c r="B31" s="1">
        <v>19259</v>
      </c>
      <c r="C31" s="45">
        <v>1103</v>
      </c>
      <c r="D31" s="39">
        <v>80.069979006298112</v>
      </c>
      <c r="E31"/>
      <c r="F31" s="8" t="s">
        <v>104</v>
      </c>
      <c r="G31" s="8" t="s">
        <v>104</v>
      </c>
      <c r="H31" s="40">
        <v>-619</v>
      </c>
      <c r="I31" s="40">
        <v>24</v>
      </c>
      <c r="J31" s="1" t="s">
        <v>314</v>
      </c>
      <c r="L31" s="1" t="s">
        <v>703</v>
      </c>
    </row>
    <row r="32" spans="1:12" x14ac:dyDescent="0.25">
      <c r="A32" s="6">
        <v>19153</v>
      </c>
      <c r="B32" s="1">
        <v>19324</v>
      </c>
      <c r="C32" s="45">
        <v>1270</v>
      </c>
      <c r="D32" s="39">
        <v>84.940287939579889</v>
      </c>
      <c r="E32"/>
      <c r="F32" s="8" t="s">
        <v>104</v>
      </c>
      <c r="G32" s="8" t="s">
        <v>104</v>
      </c>
      <c r="H32" s="40">
        <v>-819</v>
      </c>
      <c r="I32" s="40">
        <v>33</v>
      </c>
      <c r="J32" s="1" t="s">
        <v>314</v>
      </c>
      <c r="L32" s="1" t="s">
        <v>703</v>
      </c>
    </row>
    <row r="33" spans="1:12" x14ac:dyDescent="0.25">
      <c r="A33" s="6">
        <v>19153</v>
      </c>
      <c r="B33" s="1">
        <v>19324</v>
      </c>
      <c r="C33" s="45">
        <v>1435</v>
      </c>
      <c r="D33" s="39">
        <v>87.549445362284644</v>
      </c>
      <c r="E33"/>
      <c r="F33" s="8" t="s">
        <v>104</v>
      </c>
      <c r="G33" s="8" t="s">
        <v>104</v>
      </c>
      <c r="H33" s="40">
        <v>-984</v>
      </c>
      <c r="I33" s="40">
        <v>20</v>
      </c>
      <c r="J33" s="1" t="s">
        <v>314</v>
      </c>
      <c r="L33" s="1" t="s">
        <v>703</v>
      </c>
    </row>
    <row r="34" spans="1:12" x14ac:dyDescent="0.25">
      <c r="A34" s="6">
        <v>19156</v>
      </c>
      <c r="B34" s="1">
        <v>19332</v>
      </c>
      <c r="C34" s="45">
        <v>635</v>
      </c>
      <c r="D34" s="37">
        <v>74.236888626988801</v>
      </c>
      <c r="E34"/>
      <c r="F34" s="8" t="s">
        <v>104</v>
      </c>
      <c r="G34" s="8" t="s">
        <v>104</v>
      </c>
      <c r="H34" s="40">
        <v>-184</v>
      </c>
      <c r="I34" s="40">
        <v>20</v>
      </c>
      <c r="J34" s="1" t="s">
        <v>314</v>
      </c>
      <c r="L34" s="1" t="s">
        <v>703</v>
      </c>
    </row>
    <row r="35" spans="1:12" x14ac:dyDescent="0.25">
      <c r="A35" s="6">
        <v>19400</v>
      </c>
      <c r="B35" s="1">
        <v>19955</v>
      </c>
      <c r="C35" s="45">
        <v>485</v>
      </c>
      <c r="D35" s="39">
        <v>70.082442221455679</v>
      </c>
      <c r="E35"/>
      <c r="F35" s="8" t="s">
        <v>104</v>
      </c>
      <c r="G35" s="8" t="s">
        <v>104</v>
      </c>
      <c r="H35" s="40">
        <v>-207</v>
      </c>
      <c r="I35" s="40">
        <v>60</v>
      </c>
      <c r="J35" s="1" t="s">
        <v>314</v>
      </c>
      <c r="L35" s="1" t="s">
        <v>703</v>
      </c>
    </row>
    <row r="36" spans="1:12" x14ac:dyDescent="0.25">
      <c r="A36" s="6">
        <v>19409</v>
      </c>
      <c r="B36" s="1">
        <v>19979</v>
      </c>
      <c r="C36" s="45">
        <v>285</v>
      </c>
      <c r="D36" s="37">
        <v>67.41237958598073</v>
      </c>
      <c r="E36"/>
      <c r="F36" s="8" t="s">
        <v>104</v>
      </c>
      <c r="G36" s="8" t="s">
        <v>104</v>
      </c>
      <c r="H36" s="40">
        <v>-3</v>
      </c>
      <c r="I36" s="40">
        <v>50</v>
      </c>
      <c r="J36" s="1" t="s">
        <v>314</v>
      </c>
      <c r="L36" s="1" t="s">
        <v>703</v>
      </c>
    </row>
    <row r="37" spans="1:12" x14ac:dyDescent="0.25">
      <c r="A37" s="6">
        <v>19413</v>
      </c>
      <c r="B37" s="1">
        <v>19990</v>
      </c>
      <c r="C37" s="45">
        <v>680</v>
      </c>
      <c r="D37" s="39">
        <v>72.52</v>
      </c>
      <c r="E37"/>
      <c r="F37" s="8" t="s">
        <v>104</v>
      </c>
      <c r="G37" s="8" t="s">
        <v>104</v>
      </c>
      <c r="H37" s="40">
        <v>-304</v>
      </c>
      <c r="I37" s="40">
        <v>58</v>
      </c>
      <c r="J37" s="1" t="s">
        <v>314</v>
      </c>
      <c r="L37" s="1" t="s">
        <v>703</v>
      </c>
    </row>
    <row r="38" spans="1:12" x14ac:dyDescent="0.25">
      <c r="A38" s="6">
        <v>19416</v>
      </c>
      <c r="B38" s="1">
        <v>19998</v>
      </c>
      <c r="C38" s="45">
        <v>300</v>
      </c>
      <c r="D38" s="37">
        <v>67.601004464285708</v>
      </c>
      <c r="E38"/>
      <c r="F38" s="8" t="s">
        <v>104</v>
      </c>
      <c r="G38" s="8" t="s">
        <v>104</v>
      </c>
      <c r="H38" s="40">
        <v>-5</v>
      </c>
      <c r="I38" s="40">
        <v>57</v>
      </c>
      <c r="J38" s="1" t="s">
        <v>314</v>
      </c>
      <c r="L38" s="1" t="s">
        <v>703</v>
      </c>
    </row>
    <row r="39" spans="1:12" x14ac:dyDescent="0.25">
      <c r="A39" s="6">
        <v>19430</v>
      </c>
      <c r="B39" s="1">
        <v>20039</v>
      </c>
      <c r="C39" s="45">
        <v>1028</v>
      </c>
      <c r="D39" s="37">
        <v>84.806611570247938</v>
      </c>
      <c r="E39"/>
      <c r="F39" s="8" t="s">
        <v>104</v>
      </c>
      <c r="G39" s="8" t="s">
        <v>104</v>
      </c>
      <c r="H39" s="40">
        <v>-717</v>
      </c>
      <c r="I39" s="40">
        <v>85</v>
      </c>
      <c r="J39" s="1" t="s">
        <v>314</v>
      </c>
      <c r="L39" s="1" t="s">
        <v>703</v>
      </c>
    </row>
    <row r="40" spans="1:12" x14ac:dyDescent="0.25">
      <c r="A40" s="6">
        <v>19430</v>
      </c>
      <c r="B40" s="1">
        <v>20039</v>
      </c>
      <c r="C40" s="45">
        <v>1178</v>
      </c>
      <c r="D40" s="39">
        <v>87.991608391608395</v>
      </c>
      <c r="E40"/>
      <c r="F40" s="8" t="s">
        <v>104</v>
      </c>
      <c r="G40" s="8" t="s">
        <v>104</v>
      </c>
      <c r="H40" s="40">
        <v>-867</v>
      </c>
      <c r="I40" s="40">
        <v>165</v>
      </c>
      <c r="J40" s="1" t="s">
        <v>314</v>
      </c>
      <c r="L40" s="1" t="s">
        <v>703</v>
      </c>
    </row>
    <row r="41" spans="1:12" x14ac:dyDescent="0.25">
      <c r="A41" s="6">
        <v>19430</v>
      </c>
      <c r="B41" s="1">
        <v>20039</v>
      </c>
      <c r="C41" s="45">
        <v>1298</v>
      </c>
      <c r="D41" s="39">
        <v>90.539605848696766</v>
      </c>
      <c r="E41"/>
      <c r="F41" s="8" t="s">
        <v>104</v>
      </c>
      <c r="G41" s="8" t="s">
        <v>104</v>
      </c>
      <c r="H41" s="40">
        <v>-987</v>
      </c>
      <c r="I41" s="40">
        <v>75</v>
      </c>
      <c r="J41" s="1" t="s">
        <v>314</v>
      </c>
      <c r="L41" s="1" t="s">
        <v>703</v>
      </c>
    </row>
    <row r="42" spans="1:12" x14ac:dyDescent="0.25">
      <c r="A42" s="6">
        <v>19434</v>
      </c>
      <c r="B42" s="1">
        <v>20050</v>
      </c>
      <c r="C42" s="45">
        <v>1085</v>
      </c>
      <c r="D42" s="39">
        <v>86.571187394485094</v>
      </c>
      <c r="E42"/>
      <c r="F42" s="8" t="s">
        <v>104</v>
      </c>
      <c r="G42" s="8" t="s">
        <v>104</v>
      </c>
      <c r="H42" s="40">
        <v>-743</v>
      </c>
      <c r="I42" s="40">
        <v>27</v>
      </c>
      <c r="J42" s="1" t="s">
        <v>314</v>
      </c>
      <c r="L42" s="1" t="s">
        <v>703</v>
      </c>
    </row>
    <row r="43" spans="1:12" x14ac:dyDescent="0.25">
      <c r="A43" s="6">
        <v>19439</v>
      </c>
      <c r="B43" s="1">
        <v>20063</v>
      </c>
      <c r="C43" s="45">
        <v>130</v>
      </c>
      <c r="D43" s="37">
        <v>64.7</v>
      </c>
      <c r="E43"/>
      <c r="F43" s="8" t="s">
        <v>104</v>
      </c>
      <c r="G43" s="8" t="s">
        <v>104</v>
      </c>
      <c r="H43" s="40">
        <v>214</v>
      </c>
      <c r="I43" s="40">
        <v>50</v>
      </c>
      <c r="J43" s="1" t="s">
        <v>314</v>
      </c>
      <c r="L43" s="1" t="s">
        <v>703</v>
      </c>
    </row>
    <row r="44" spans="1:12" x14ac:dyDescent="0.25">
      <c r="A44" s="6">
        <v>19441</v>
      </c>
      <c r="B44" s="1">
        <v>20067</v>
      </c>
      <c r="C44" s="45">
        <v>1300</v>
      </c>
      <c r="D44" s="39">
        <v>83.768418126216289</v>
      </c>
      <c r="E44"/>
      <c r="F44" s="8" t="s">
        <v>104</v>
      </c>
      <c r="G44" s="8" t="s">
        <v>104</v>
      </c>
      <c r="H44" s="40">
        <v>-1043</v>
      </c>
      <c r="I44" s="40">
        <v>30</v>
      </c>
      <c r="J44" s="1" t="s">
        <v>314</v>
      </c>
      <c r="L44" s="1" t="s">
        <v>703</v>
      </c>
    </row>
    <row r="45" spans="1:12" x14ac:dyDescent="0.25">
      <c r="A45" s="6">
        <v>19441</v>
      </c>
      <c r="B45" s="1">
        <v>20067</v>
      </c>
      <c r="C45" s="45">
        <v>1590</v>
      </c>
      <c r="D45" s="39">
        <v>88.444537114261891</v>
      </c>
      <c r="E45"/>
      <c r="F45" s="8" t="s">
        <v>104</v>
      </c>
      <c r="G45" s="8" t="s">
        <v>104</v>
      </c>
      <c r="H45" s="40">
        <v>-1333</v>
      </c>
      <c r="I45" s="40">
        <v>150</v>
      </c>
      <c r="J45" s="1" t="s">
        <v>314</v>
      </c>
      <c r="L45" s="1" t="s">
        <v>703</v>
      </c>
    </row>
    <row r="46" spans="1:12" x14ac:dyDescent="0.25">
      <c r="A46" s="6">
        <v>19793</v>
      </c>
      <c r="B46" s="1">
        <v>20955</v>
      </c>
      <c r="C46" s="45">
        <v>1380</v>
      </c>
      <c r="D46" s="39">
        <v>85.39527698079894</v>
      </c>
      <c r="E46"/>
      <c r="F46" s="8" t="s">
        <v>104</v>
      </c>
      <c r="G46" s="8" t="s">
        <v>104</v>
      </c>
      <c r="H46" s="40">
        <v>-976</v>
      </c>
      <c r="I46" s="40">
        <v>20</v>
      </c>
      <c r="J46" s="1" t="s">
        <v>314</v>
      </c>
      <c r="L46" s="1" t="s">
        <v>703</v>
      </c>
    </row>
    <row r="47" spans="1:12" x14ac:dyDescent="0.25">
      <c r="A47" s="6">
        <v>19793</v>
      </c>
      <c r="B47" s="1">
        <v>20955</v>
      </c>
      <c r="C47" s="45">
        <v>1482</v>
      </c>
      <c r="D47" s="39">
        <v>87.001103509159122</v>
      </c>
      <c r="E47"/>
      <c r="F47" s="8" t="s">
        <v>104</v>
      </c>
      <c r="G47" s="8" t="s">
        <v>104</v>
      </c>
      <c r="H47" s="40">
        <v>-1078</v>
      </c>
      <c r="I47" s="40">
        <v>7</v>
      </c>
      <c r="J47" s="1" t="s">
        <v>314</v>
      </c>
      <c r="L47" s="1" t="s">
        <v>703</v>
      </c>
    </row>
    <row r="48" spans="1:12" x14ac:dyDescent="0.25">
      <c r="A48" s="6">
        <v>20034</v>
      </c>
      <c r="B48" s="1">
        <v>21576</v>
      </c>
      <c r="C48" s="45">
        <v>465</v>
      </c>
      <c r="D48" s="39">
        <v>71.953537044788618</v>
      </c>
      <c r="E48"/>
      <c r="F48" s="8" t="s">
        <v>104</v>
      </c>
      <c r="G48" s="8" t="s">
        <v>104</v>
      </c>
      <c r="H48" s="40">
        <v>5</v>
      </c>
      <c r="I48" s="40">
        <v>45</v>
      </c>
      <c r="J48" s="1" t="s">
        <v>314</v>
      </c>
      <c r="L48" s="1" t="s">
        <v>703</v>
      </c>
    </row>
    <row r="49" spans="1:12" x14ac:dyDescent="0.25">
      <c r="A49" s="6">
        <v>20034</v>
      </c>
      <c r="B49" s="1">
        <v>21576</v>
      </c>
      <c r="C49" s="45">
        <v>660</v>
      </c>
      <c r="D49" s="39">
        <v>75.708246128087069</v>
      </c>
      <c r="E49"/>
      <c r="F49" s="8" t="s">
        <v>104</v>
      </c>
      <c r="G49" s="8" t="s">
        <v>104</v>
      </c>
      <c r="H49" s="40">
        <v>-190</v>
      </c>
      <c r="I49" s="40">
        <v>20</v>
      </c>
      <c r="J49" s="1" t="s">
        <v>314</v>
      </c>
      <c r="L49" s="1" t="s">
        <v>703</v>
      </c>
    </row>
    <row r="50" spans="1:12" x14ac:dyDescent="0.25">
      <c r="A50" s="6">
        <v>20037</v>
      </c>
      <c r="B50" s="1">
        <v>21582</v>
      </c>
      <c r="C50" s="45">
        <v>645</v>
      </c>
      <c r="D50" s="37">
        <v>71.575017158544952</v>
      </c>
      <c r="E50"/>
      <c r="F50" s="8" t="s">
        <v>104</v>
      </c>
      <c r="G50" s="8" t="s">
        <v>104</v>
      </c>
      <c r="H50" s="40">
        <v>-189</v>
      </c>
      <c r="I50" s="40">
        <v>10</v>
      </c>
      <c r="J50" s="1" t="s">
        <v>314</v>
      </c>
      <c r="L50" s="1" t="s">
        <v>703</v>
      </c>
    </row>
    <row r="51" spans="1:12" x14ac:dyDescent="0.25">
      <c r="A51" s="6">
        <v>20037</v>
      </c>
      <c r="B51" s="1">
        <v>21582</v>
      </c>
      <c r="C51" s="45">
        <v>745</v>
      </c>
      <c r="D51" s="37">
        <v>72.933973919011663</v>
      </c>
      <c r="E51"/>
      <c r="F51" s="8" t="s">
        <v>104</v>
      </c>
      <c r="G51" s="8" t="s">
        <v>104</v>
      </c>
      <c r="H51" s="40">
        <v>-289</v>
      </c>
      <c r="I51" s="40">
        <v>13</v>
      </c>
      <c r="J51" s="1" t="s">
        <v>314</v>
      </c>
      <c r="L51" s="1" t="s">
        <v>703</v>
      </c>
    </row>
    <row r="52" spans="1:12" x14ac:dyDescent="0.25">
      <c r="A52" s="6">
        <v>20057</v>
      </c>
      <c r="B52" s="1">
        <v>21632</v>
      </c>
      <c r="C52" s="45">
        <v>762</v>
      </c>
      <c r="D52" s="37">
        <v>74.444722048719555</v>
      </c>
      <c r="E52"/>
      <c r="F52" s="8" t="s">
        <v>104</v>
      </c>
      <c r="G52" s="8" t="s">
        <v>104</v>
      </c>
      <c r="H52" s="40">
        <v>-285</v>
      </c>
      <c r="I52" s="40">
        <v>15</v>
      </c>
      <c r="J52" s="1" t="s">
        <v>314</v>
      </c>
      <c r="L52" s="1" t="s">
        <v>703</v>
      </c>
    </row>
    <row r="53" spans="1:12" x14ac:dyDescent="0.25">
      <c r="A53" s="6">
        <v>20057</v>
      </c>
      <c r="B53" s="1">
        <v>21632</v>
      </c>
      <c r="C53" s="45">
        <v>890</v>
      </c>
      <c r="D53" s="39">
        <v>76.390172808661248</v>
      </c>
      <c r="E53"/>
      <c r="F53" s="8" t="s">
        <v>104</v>
      </c>
      <c r="G53" s="8" t="s">
        <v>104</v>
      </c>
      <c r="H53" s="40">
        <v>-413</v>
      </c>
      <c r="I53" s="40">
        <v>10</v>
      </c>
      <c r="J53" s="1" t="s">
        <v>314</v>
      </c>
      <c r="L53" s="1" t="s">
        <v>703</v>
      </c>
    </row>
    <row r="54" spans="1:12" x14ac:dyDescent="0.25">
      <c r="A54" s="1">
        <v>20057</v>
      </c>
      <c r="B54" s="1">
        <v>21632</v>
      </c>
      <c r="C54" s="40">
        <v>1055</v>
      </c>
      <c r="D54" s="37">
        <v>78.897980428898606</v>
      </c>
      <c r="E54" s="1"/>
      <c r="F54" s="8" t="s">
        <v>104</v>
      </c>
      <c r="G54" s="8" t="s">
        <v>104</v>
      </c>
      <c r="H54" s="40">
        <v>-578</v>
      </c>
      <c r="I54" s="40">
        <v>20</v>
      </c>
      <c r="J54" s="1" t="s">
        <v>314</v>
      </c>
      <c r="L54" s="1" t="s">
        <v>703</v>
      </c>
    </row>
    <row r="55" spans="1:12" x14ac:dyDescent="0.25">
      <c r="A55" s="1">
        <v>20084</v>
      </c>
      <c r="B55" s="1">
        <v>21705</v>
      </c>
      <c r="C55" s="40">
        <v>450</v>
      </c>
      <c r="D55" s="37">
        <v>68.528083150109936</v>
      </c>
      <c r="E55" s="1"/>
      <c r="F55" s="8" t="s">
        <v>104</v>
      </c>
      <c r="G55" s="8" t="s">
        <v>104</v>
      </c>
      <c r="H55" s="40">
        <v>-4</v>
      </c>
      <c r="I55" s="40">
        <v>10</v>
      </c>
      <c r="J55" s="1" t="s">
        <v>314</v>
      </c>
      <c r="L55" s="1" t="s">
        <v>703</v>
      </c>
    </row>
    <row r="56" spans="1:12" x14ac:dyDescent="0.25">
      <c r="A56" s="1">
        <v>20087</v>
      </c>
      <c r="B56" s="1">
        <v>21711</v>
      </c>
      <c r="C56" s="40">
        <v>780</v>
      </c>
      <c r="D56" s="39">
        <v>74.385717434428031</v>
      </c>
      <c r="E56" s="1"/>
      <c r="F56" s="8" t="s">
        <v>104</v>
      </c>
      <c r="G56" s="8" t="s">
        <v>104</v>
      </c>
      <c r="H56" s="40">
        <v>-363</v>
      </c>
      <c r="I56" s="40">
        <v>20</v>
      </c>
      <c r="J56" s="1" t="s">
        <v>314</v>
      </c>
      <c r="L56" s="1" t="s">
        <v>703</v>
      </c>
    </row>
    <row r="57" spans="1:12" x14ac:dyDescent="0.25">
      <c r="A57" s="1">
        <v>20095</v>
      </c>
      <c r="B57" s="1">
        <v>21729</v>
      </c>
      <c r="C57" s="40">
        <v>705</v>
      </c>
      <c r="D57" s="39">
        <v>73.053606027987087</v>
      </c>
      <c r="E57" s="1"/>
      <c r="F57" s="8" t="s">
        <v>104</v>
      </c>
      <c r="G57" s="8" t="s">
        <v>104</v>
      </c>
      <c r="H57" s="40">
        <v>-272</v>
      </c>
      <c r="I57" s="40">
        <v>30</v>
      </c>
      <c r="J57" s="1" t="s">
        <v>314</v>
      </c>
      <c r="L57" s="1" t="s">
        <v>703</v>
      </c>
    </row>
    <row r="58" spans="1:12" x14ac:dyDescent="0.25">
      <c r="A58" s="1">
        <v>20102</v>
      </c>
      <c r="B58" s="1">
        <v>21746</v>
      </c>
      <c r="C58" s="40">
        <v>451</v>
      </c>
      <c r="D58" s="39">
        <v>70.224917523772561</v>
      </c>
      <c r="E58" s="1"/>
      <c r="F58" s="8" t="s">
        <v>104</v>
      </c>
      <c r="G58" s="8" t="s">
        <v>104</v>
      </c>
      <c r="H58" s="40">
        <v>30</v>
      </c>
      <c r="I58" s="40">
        <v>5</v>
      </c>
      <c r="J58" s="1" t="s">
        <v>314</v>
      </c>
      <c r="L58" s="1" t="s">
        <v>703</v>
      </c>
    </row>
    <row r="59" spans="1:12" x14ac:dyDescent="0.25">
      <c r="A59" s="1">
        <v>20107</v>
      </c>
      <c r="B59" s="1">
        <v>21759</v>
      </c>
      <c r="C59" s="40">
        <v>690</v>
      </c>
      <c r="D59" s="39">
        <v>72.378528347406515</v>
      </c>
      <c r="E59" s="1"/>
      <c r="F59" s="8" t="s">
        <v>104</v>
      </c>
      <c r="G59" s="8" t="s">
        <v>104</v>
      </c>
      <c r="H59" s="40">
        <v>-240</v>
      </c>
      <c r="I59" s="40">
        <v>30</v>
      </c>
      <c r="J59" s="1" t="s">
        <v>314</v>
      </c>
      <c r="L59" s="1" t="s">
        <v>703</v>
      </c>
    </row>
    <row r="60" spans="1:12" x14ac:dyDescent="0.25">
      <c r="A60" s="1">
        <v>20112</v>
      </c>
      <c r="B60" s="1">
        <v>21773</v>
      </c>
      <c r="C60" s="40">
        <v>632</v>
      </c>
      <c r="D60" s="39">
        <v>70.675811518324608</v>
      </c>
      <c r="E60" s="1"/>
      <c r="F60" s="8" t="s">
        <v>104</v>
      </c>
      <c r="G60" s="8" t="s">
        <v>104</v>
      </c>
      <c r="H60" s="40">
        <v>-169</v>
      </c>
      <c r="I60" s="40">
        <v>12</v>
      </c>
      <c r="J60" s="1" t="s">
        <v>314</v>
      </c>
      <c r="L60" s="1" t="s">
        <v>703</v>
      </c>
    </row>
    <row r="61" spans="1:12" x14ac:dyDescent="0.25">
      <c r="A61" s="1">
        <v>20137</v>
      </c>
      <c r="B61" s="1">
        <v>21846</v>
      </c>
      <c r="C61" s="40">
        <v>570</v>
      </c>
      <c r="D61" s="39">
        <v>71.348548590660499</v>
      </c>
      <c r="E61" s="1"/>
      <c r="F61" s="8" t="s">
        <v>104</v>
      </c>
      <c r="G61" s="8" t="s">
        <v>104</v>
      </c>
      <c r="H61" s="40">
        <v>-146</v>
      </c>
      <c r="I61" s="40">
        <v>40</v>
      </c>
      <c r="J61" s="1" t="s">
        <v>314</v>
      </c>
      <c r="L61" s="1" t="s">
        <v>703</v>
      </c>
    </row>
    <row r="62" spans="1:12" x14ac:dyDescent="0.25">
      <c r="A62" s="1">
        <v>20139</v>
      </c>
      <c r="B62" s="1">
        <v>21851</v>
      </c>
      <c r="C62" s="40">
        <v>615</v>
      </c>
      <c r="D62" s="39">
        <v>70.347705574376349</v>
      </c>
      <c r="E62" s="1"/>
      <c r="F62" s="8" t="s">
        <v>104</v>
      </c>
      <c r="G62" s="8" t="s">
        <v>104</v>
      </c>
      <c r="H62" s="40">
        <v>-159</v>
      </c>
      <c r="I62" s="40">
        <v>30</v>
      </c>
      <c r="J62" s="1" t="s">
        <v>314</v>
      </c>
      <c r="L62" s="1" t="s">
        <v>703</v>
      </c>
    </row>
    <row r="63" spans="1:12" x14ac:dyDescent="0.25">
      <c r="A63" s="1">
        <v>20148</v>
      </c>
      <c r="B63" s="1">
        <v>21873</v>
      </c>
      <c r="C63" s="40">
        <v>1355</v>
      </c>
      <c r="D63" s="39">
        <v>82.500446030330068</v>
      </c>
      <c r="E63" s="1"/>
      <c r="F63" s="8" t="s">
        <v>104</v>
      </c>
      <c r="G63" s="8" t="s">
        <v>104</v>
      </c>
      <c r="H63" s="40">
        <v>-847</v>
      </c>
      <c r="I63" s="40">
        <v>20</v>
      </c>
      <c r="J63" s="1" t="s">
        <v>314</v>
      </c>
      <c r="L63" s="1" t="s">
        <v>703</v>
      </c>
    </row>
    <row r="64" spans="1:12" x14ac:dyDescent="0.25">
      <c r="A64" s="1">
        <v>20148</v>
      </c>
      <c r="B64" s="1">
        <v>21873</v>
      </c>
      <c r="C64" s="40">
        <v>1565</v>
      </c>
      <c r="D64" s="39">
        <v>85.404103479036579</v>
      </c>
      <c r="E64" s="1"/>
      <c r="F64" s="8" t="s">
        <v>104</v>
      </c>
      <c r="G64" s="8" t="s">
        <v>104</v>
      </c>
      <c r="H64" s="40">
        <v>-1057</v>
      </c>
      <c r="I64" s="40">
        <v>10</v>
      </c>
      <c r="J64" s="1" t="s">
        <v>314</v>
      </c>
      <c r="L64" s="1" t="s">
        <v>703</v>
      </c>
    </row>
    <row r="65" spans="1:12" x14ac:dyDescent="0.25">
      <c r="A65" s="1">
        <v>20148</v>
      </c>
      <c r="B65" s="1">
        <v>21873</v>
      </c>
      <c r="C65" s="40">
        <v>1620</v>
      </c>
      <c r="D65" s="39">
        <v>86.164585191793037</v>
      </c>
      <c r="E65" s="1"/>
      <c r="F65" s="8" t="s">
        <v>104</v>
      </c>
      <c r="G65" s="8" t="s">
        <v>104</v>
      </c>
      <c r="H65" s="40">
        <v>-1112</v>
      </c>
      <c r="I65" s="40">
        <v>20</v>
      </c>
      <c r="J65" s="1" t="s">
        <v>314</v>
      </c>
      <c r="L65" s="1" t="s">
        <v>703</v>
      </c>
    </row>
    <row r="66" spans="1:12" x14ac:dyDescent="0.25">
      <c r="A66" s="1">
        <v>20163</v>
      </c>
      <c r="B66" s="1">
        <v>21911</v>
      </c>
      <c r="C66" s="40">
        <v>518</v>
      </c>
      <c r="D66" s="37">
        <v>70.204899314926308</v>
      </c>
      <c r="E66" s="1"/>
      <c r="F66" s="8" t="s">
        <v>104</v>
      </c>
      <c r="G66" s="8" t="s">
        <v>104</v>
      </c>
      <c r="H66" s="40">
        <v>-30</v>
      </c>
      <c r="I66" s="40">
        <v>30</v>
      </c>
      <c r="J66" s="1" t="s">
        <v>314</v>
      </c>
      <c r="L66" s="1" t="s">
        <v>703</v>
      </c>
    </row>
    <row r="67" spans="1:12" x14ac:dyDescent="0.25">
      <c r="A67" s="1">
        <v>20163</v>
      </c>
      <c r="B67" s="1">
        <v>21911</v>
      </c>
      <c r="C67" s="40">
        <v>735</v>
      </c>
      <c r="D67" s="37">
        <v>73.223167946854886</v>
      </c>
      <c r="E67" s="1"/>
      <c r="F67" s="8" t="s">
        <v>104</v>
      </c>
      <c r="G67" s="8" t="s">
        <v>104</v>
      </c>
      <c r="H67" s="40">
        <v>-247</v>
      </c>
      <c r="I67" s="40">
        <v>20</v>
      </c>
      <c r="J67" s="1" t="s">
        <v>314</v>
      </c>
      <c r="L67" s="1" t="s">
        <v>703</v>
      </c>
    </row>
    <row r="68" spans="1:12" x14ac:dyDescent="0.25">
      <c r="A68" s="1">
        <v>20164</v>
      </c>
      <c r="B68" s="1">
        <v>21913</v>
      </c>
      <c r="C68" s="40">
        <v>540</v>
      </c>
      <c r="D68" s="39">
        <v>71.646801416961864</v>
      </c>
      <c r="E68" s="1"/>
      <c r="F68" s="8" t="s">
        <v>104</v>
      </c>
      <c r="G68" s="8" t="s">
        <v>104</v>
      </c>
      <c r="H68" s="40">
        <v>-66</v>
      </c>
      <c r="I68" s="40">
        <v>55</v>
      </c>
      <c r="J68" s="1" t="s">
        <v>314</v>
      </c>
      <c r="L68" s="1" t="s">
        <v>703</v>
      </c>
    </row>
    <row r="69" spans="1:12" x14ac:dyDescent="0.25">
      <c r="A69" s="1">
        <v>20164</v>
      </c>
      <c r="B69" s="1">
        <v>21913</v>
      </c>
      <c r="C69" s="40">
        <v>605</v>
      </c>
      <c r="D69" s="37">
        <v>72.703271514898944</v>
      </c>
      <c r="E69" s="1"/>
      <c r="F69" s="8" t="s">
        <v>104</v>
      </c>
      <c r="G69" s="8" t="s">
        <v>104</v>
      </c>
      <c r="H69" s="40">
        <v>-131</v>
      </c>
      <c r="I69" s="40">
        <v>10</v>
      </c>
      <c r="J69" s="1" t="s">
        <v>314</v>
      </c>
      <c r="L69" s="1" t="s">
        <v>703</v>
      </c>
    </row>
    <row r="70" spans="1:12" x14ac:dyDescent="0.25">
      <c r="A70" s="1">
        <v>20164</v>
      </c>
      <c r="B70" s="1">
        <v>21913</v>
      </c>
      <c r="C70" s="40">
        <v>670</v>
      </c>
      <c r="D70" s="39">
        <v>73.759741612836009</v>
      </c>
      <c r="E70" s="1"/>
      <c r="F70" s="8" t="s">
        <v>104</v>
      </c>
      <c r="G70" s="8" t="s">
        <v>104</v>
      </c>
      <c r="H70" s="40">
        <v>-196</v>
      </c>
      <c r="I70" s="40">
        <v>20</v>
      </c>
      <c r="J70" s="1" t="s">
        <v>314</v>
      </c>
      <c r="L70" s="1" t="s">
        <v>703</v>
      </c>
    </row>
    <row r="71" spans="1:12" x14ac:dyDescent="0.25">
      <c r="A71" s="1">
        <v>20164</v>
      </c>
      <c r="B71" s="1">
        <v>21913</v>
      </c>
      <c r="C71" s="40">
        <v>825</v>
      </c>
      <c r="D71" s="39">
        <v>76.279016461762865</v>
      </c>
      <c r="E71" s="1"/>
      <c r="F71" s="8" t="s">
        <v>104</v>
      </c>
      <c r="G71" s="8" t="s">
        <v>104</v>
      </c>
      <c r="H71" s="40">
        <v>-351</v>
      </c>
      <c r="I71" s="40">
        <v>20</v>
      </c>
      <c r="J71" s="1" t="s">
        <v>314</v>
      </c>
      <c r="L71" s="1" t="s">
        <v>703</v>
      </c>
    </row>
    <row r="72" spans="1:12" x14ac:dyDescent="0.25">
      <c r="A72" s="1">
        <v>20167</v>
      </c>
      <c r="B72" s="1">
        <v>21919</v>
      </c>
      <c r="C72" s="40">
        <v>525</v>
      </c>
      <c r="D72" s="39">
        <v>70.208063505326933</v>
      </c>
      <c r="E72" s="1"/>
      <c r="F72" s="8" t="s">
        <v>104</v>
      </c>
      <c r="G72" s="8" t="s">
        <v>104</v>
      </c>
      <c r="H72" s="40">
        <v>-61</v>
      </c>
      <c r="I72" s="40">
        <v>13</v>
      </c>
      <c r="J72" s="1" t="s">
        <v>314</v>
      </c>
      <c r="L72" s="1" t="s">
        <v>703</v>
      </c>
    </row>
    <row r="73" spans="1:12" x14ac:dyDescent="0.25">
      <c r="A73" s="1">
        <v>20184</v>
      </c>
      <c r="B73" s="1">
        <v>21961</v>
      </c>
      <c r="C73" s="40">
        <v>1345</v>
      </c>
      <c r="D73" s="37">
        <v>83.536612842658656</v>
      </c>
      <c r="E73" s="1"/>
      <c r="F73" s="8" t="s">
        <v>104</v>
      </c>
      <c r="G73" s="8" t="s">
        <v>104</v>
      </c>
      <c r="H73" s="40">
        <v>-865</v>
      </c>
      <c r="I73" s="40">
        <v>10</v>
      </c>
      <c r="J73" s="1" t="s">
        <v>314</v>
      </c>
      <c r="L73" s="1" t="s">
        <v>703</v>
      </c>
    </row>
    <row r="74" spans="1:12" x14ac:dyDescent="0.25">
      <c r="A74" s="1">
        <v>20184</v>
      </c>
      <c r="B74" s="1">
        <v>21961</v>
      </c>
      <c r="C74" s="40">
        <v>1570</v>
      </c>
      <c r="D74" s="39">
        <v>86.83176868193766</v>
      </c>
      <c r="E74" s="1"/>
      <c r="F74" s="8" t="s">
        <v>104</v>
      </c>
      <c r="G74" s="8" t="s">
        <v>104</v>
      </c>
      <c r="H74" s="40">
        <v>-1090</v>
      </c>
      <c r="I74" s="40">
        <v>10</v>
      </c>
      <c r="J74" s="1" t="s">
        <v>314</v>
      </c>
      <c r="L74" s="1" t="s">
        <v>703</v>
      </c>
    </row>
    <row r="75" spans="1:12" x14ac:dyDescent="0.25">
      <c r="A75" s="1">
        <v>20184</v>
      </c>
      <c r="B75" s="1">
        <v>21961</v>
      </c>
      <c r="C75" s="40">
        <v>1630</v>
      </c>
      <c r="D75" s="37">
        <v>87.710476905745395</v>
      </c>
      <c r="E75" s="1"/>
      <c r="F75" s="8" t="s">
        <v>104</v>
      </c>
      <c r="G75" s="8" t="s">
        <v>104</v>
      </c>
      <c r="H75" s="40">
        <v>-1150</v>
      </c>
      <c r="I75" s="40">
        <v>20</v>
      </c>
      <c r="J75" s="1" t="s">
        <v>314</v>
      </c>
      <c r="L75" s="1" t="s">
        <v>703</v>
      </c>
    </row>
    <row r="76" spans="1:12" x14ac:dyDescent="0.25">
      <c r="A76" s="1">
        <v>20308</v>
      </c>
      <c r="B76" s="1">
        <v>22268</v>
      </c>
      <c r="C76" s="40">
        <v>703</v>
      </c>
      <c r="D76" s="37">
        <v>77.044995673492934</v>
      </c>
      <c r="E76" s="1"/>
      <c r="F76" s="8" t="s">
        <v>104</v>
      </c>
      <c r="G76" s="8" t="s">
        <v>104</v>
      </c>
      <c r="H76" s="40">
        <v>-300</v>
      </c>
      <c r="I76" s="40">
        <v>13</v>
      </c>
      <c r="J76" s="1" t="s">
        <v>314</v>
      </c>
      <c r="L76" s="1" t="s">
        <v>703</v>
      </c>
    </row>
    <row r="77" spans="1:12" x14ac:dyDescent="0.25">
      <c r="A77" s="1">
        <v>20310</v>
      </c>
      <c r="B77" s="1">
        <v>22274</v>
      </c>
      <c r="C77" s="40">
        <v>1130</v>
      </c>
      <c r="D77" s="39">
        <v>83.232569132592772</v>
      </c>
      <c r="E77" s="1"/>
      <c r="F77" s="8" t="s">
        <v>104</v>
      </c>
      <c r="G77" s="8" t="s">
        <v>104</v>
      </c>
      <c r="H77" s="40">
        <v>-744</v>
      </c>
      <c r="I77" s="40">
        <v>23</v>
      </c>
      <c r="J77" s="1" t="s">
        <v>314</v>
      </c>
      <c r="L77" s="1" t="s">
        <v>703</v>
      </c>
    </row>
    <row r="78" spans="1:12" x14ac:dyDescent="0.25">
      <c r="A78" s="1">
        <v>20318</v>
      </c>
      <c r="B78" s="1">
        <v>22297</v>
      </c>
      <c r="C78" s="40">
        <v>1230</v>
      </c>
      <c r="D78" s="37">
        <v>86.216916780354708</v>
      </c>
      <c r="E78" s="1"/>
      <c r="F78" s="8" t="s">
        <v>104</v>
      </c>
      <c r="G78" s="8" t="s">
        <v>104</v>
      </c>
      <c r="H78" s="40">
        <v>-828</v>
      </c>
      <c r="I78" s="40">
        <v>11</v>
      </c>
      <c r="J78" s="1" t="s">
        <v>314</v>
      </c>
      <c r="L78" s="1" t="s">
        <v>703</v>
      </c>
    </row>
    <row r="79" spans="1:12" x14ac:dyDescent="0.25">
      <c r="A79" s="1">
        <v>20322</v>
      </c>
      <c r="B79">
        <v>22307</v>
      </c>
      <c r="C79" s="40">
        <v>1007</v>
      </c>
      <c r="D79" s="37">
        <v>77.8</v>
      </c>
      <c r="E79" s="1"/>
      <c r="F79" s="8" t="s">
        <v>104</v>
      </c>
      <c r="G79" s="8" t="s">
        <v>104</v>
      </c>
      <c r="H79" s="40">
        <v>-629</v>
      </c>
      <c r="I79" s="40">
        <v>34</v>
      </c>
      <c r="J79" s="1" t="s">
        <v>314</v>
      </c>
      <c r="L79" s="1" t="s">
        <v>703</v>
      </c>
    </row>
    <row r="80" spans="1:12" x14ac:dyDescent="0.25">
      <c r="A80" s="1">
        <v>20334</v>
      </c>
      <c r="B80" s="1">
        <v>22342</v>
      </c>
      <c r="C80" s="40">
        <v>628</v>
      </c>
      <c r="D80" s="39">
        <v>83.707423580786028</v>
      </c>
      <c r="E80" s="1"/>
      <c r="F80" s="8" t="s">
        <v>104</v>
      </c>
      <c r="G80" s="8" t="s">
        <v>104</v>
      </c>
      <c r="H80" s="40">
        <v>-363</v>
      </c>
      <c r="I80" s="40">
        <v>13</v>
      </c>
      <c r="J80" s="1" t="s">
        <v>314</v>
      </c>
      <c r="L80" s="1" t="s">
        <v>703</v>
      </c>
    </row>
    <row r="81" spans="1:12" x14ac:dyDescent="0.25">
      <c r="A81" s="40">
        <v>20351</v>
      </c>
      <c r="B81" s="40">
        <v>22390</v>
      </c>
      <c r="C81" s="40">
        <v>1233</v>
      </c>
      <c r="D81" s="39">
        <v>83.098449089683072</v>
      </c>
      <c r="E81" s="1"/>
      <c r="F81" s="41" t="s">
        <v>104</v>
      </c>
      <c r="G81" s="41" t="s">
        <v>104</v>
      </c>
      <c r="H81" s="40">
        <v>-818</v>
      </c>
      <c r="I81" s="40">
        <v>25</v>
      </c>
      <c r="J81" s="40" t="s">
        <v>314</v>
      </c>
      <c r="K81" s="40"/>
      <c r="L81" s="40" t="s">
        <v>703</v>
      </c>
    </row>
    <row r="82" spans="1:12" x14ac:dyDescent="0.25">
      <c r="A82" s="1">
        <v>20353</v>
      </c>
      <c r="B82" s="40">
        <v>22396</v>
      </c>
      <c r="C82" s="40">
        <v>1390</v>
      </c>
      <c r="D82" s="37">
        <v>87.699888641425389</v>
      </c>
      <c r="E82" s="1"/>
      <c r="F82" s="8" t="s">
        <v>104</v>
      </c>
      <c r="G82" s="8" t="s">
        <v>104</v>
      </c>
      <c r="H82" s="40">
        <v>-1106</v>
      </c>
      <c r="I82" s="40">
        <v>18</v>
      </c>
      <c r="J82" s="1" t="s">
        <v>314</v>
      </c>
      <c r="L82" s="1" t="s">
        <v>703</v>
      </c>
    </row>
    <row r="83" spans="1:12" x14ac:dyDescent="0.25">
      <c r="A83" s="1">
        <v>20356</v>
      </c>
      <c r="B83">
        <v>22403</v>
      </c>
      <c r="C83" s="40">
        <v>1058</v>
      </c>
      <c r="D83" s="39">
        <v>79.907991587802314</v>
      </c>
      <c r="E83" s="1"/>
      <c r="F83" s="8" t="s">
        <v>104</v>
      </c>
      <c r="G83" s="8" t="s">
        <v>104</v>
      </c>
      <c r="H83" s="40">
        <v>-715</v>
      </c>
      <c r="I83" s="40">
        <v>-9</v>
      </c>
      <c r="J83" s="1" t="s">
        <v>314</v>
      </c>
      <c r="L83" s="1" t="s">
        <v>703</v>
      </c>
    </row>
    <row r="84" spans="1:12" x14ac:dyDescent="0.25">
      <c r="A84" s="1">
        <v>21173</v>
      </c>
      <c r="B84" s="1">
        <v>24509</v>
      </c>
      <c r="C84" s="40">
        <v>845</v>
      </c>
      <c r="D84" s="37">
        <v>76.747492756853134</v>
      </c>
      <c r="E84" s="1"/>
      <c r="F84" s="8" t="s">
        <v>104</v>
      </c>
      <c r="G84" s="8" t="s">
        <v>104</v>
      </c>
      <c r="H84" s="40">
        <v>-467</v>
      </c>
      <c r="I84" s="40">
        <v>10</v>
      </c>
      <c r="J84" s="1" t="s">
        <v>314</v>
      </c>
      <c r="L84" s="1" t="s">
        <v>703</v>
      </c>
    </row>
    <row r="85" spans="1:12" x14ac:dyDescent="0.25">
      <c r="A85" s="1">
        <v>21175</v>
      </c>
      <c r="B85" s="1">
        <v>24514</v>
      </c>
      <c r="C85" s="40">
        <v>830</v>
      </c>
      <c r="D85" s="37">
        <v>79.1379949062283</v>
      </c>
      <c r="E85" s="1"/>
      <c r="F85" s="8" t="s">
        <v>104</v>
      </c>
      <c r="G85" s="8" t="s">
        <v>104</v>
      </c>
      <c r="H85" s="40">
        <v>-470</v>
      </c>
      <c r="I85" s="40">
        <v>11</v>
      </c>
      <c r="J85" s="1" t="s">
        <v>314</v>
      </c>
      <c r="L85" s="1" t="s">
        <v>703</v>
      </c>
    </row>
    <row r="86" spans="1:12" x14ac:dyDescent="0.25">
      <c r="A86" s="1">
        <v>21206</v>
      </c>
      <c r="B86" s="1">
        <v>24598</v>
      </c>
      <c r="C86" s="40">
        <v>800</v>
      </c>
      <c r="D86" s="37">
        <v>78.206896551724142</v>
      </c>
      <c r="E86" s="1"/>
      <c r="F86" s="8" t="s">
        <v>104</v>
      </c>
      <c r="G86" s="8" t="s">
        <v>104</v>
      </c>
      <c r="H86" s="40">
        <v>-450</v>
      </c>
      <c r="I86" s="40">
        <v>6</v>
      </c>
      <c r="J86" s="1" t="s">
        <v>314</v>
      </c>
      <c r="L86" s="1" t="s">
        <v>703</v>
      </c>
    </row>
    <row r="87" spans="1:12" x14ac:dyDescent="0.25">
      <c r="A87" s="1">
        <v>21230</v>
      </c>
      <c r="B87" s="1">
        <v>24668</v>
      </c>
      <c r="C87" s="40">
        <v>625</v>
      </c>
      <c r="D87" s="37">
        <v>72.862176165803106</v>
      </c>
      <c r="E87" s="1"/>
      <c r="F87" s="8" t="s">
        <v>104</v>
      </c>
      <c r="G87" s="8" t="s">
        <v>104</v>
      </c>
      <c r="H87" s="40">
        <v>-315</v>
      </c>
      <c r="I87" s="40">
        <v>10</v>
      </c>
      <c r="J87" s="1" t="s">
        <v>314</v>
      </c>
      <c r="L87" s="1" t="s">
        <v>703</v>
      </c>
    </row>
    <row r="88" spans="1:12" x14ac:dyDescent="0.25">
      <c r="A88" s="1">
        <v>21233</v>
      </c>
      <c r="B88" s="1">
        <v>24677</v>
      </c>
      <c r="C88" s="40">
        <v>835</v>
      </c>
      <c r="D88" s="37">
        <v>75.282979976442874</v>
      </c>
      <c r="E88" s="1"/>
      <c r="F88" s="8" t="s">
        <v>104</v>
      </c>
      <c r="G88" s="8" t="s">
        <v>104</v>
      </c>
      <c r="H88" s="40">
        <v>-456</v>
      </c>
      <c r="I88" s="40">
        <v>25</v>
      </c>
      <c r="J88" s="1" t="s">
        <v>314</v>
      </c>
      <c r="L88" s="1" t="s">
        <v>703</v>
      </c>
    </row>
    <row r="89" spans="1:12" x14ac:dyDescent="0.25">
      <c r="A89" s="1">
        <v>21245</v>
      </c>
      <c r="B89" s="1">
        <v>24707</v>
      </c>
      <c r="C89" s="40">
        <v>467</v>
      </c>
      <c r="D89" s="37">
        <v>71.126250277839517</v>
      </c>
      <c r="E89" s="1"/>
      <c r="F89" s="8" t="s">
        <v>104</v>
      </c>
      <c r="G89" s="8" t="s">
        <v>104</v>
      </c>
      <c r="H89" s="40">
        <v>-119</v>
      </c>
      <c r="I89" s="40">
        <v>13</v>
      </c>
      <c r="J89" s="1" t="s">
        <v>314</v>
      </c>
      <c r="L89" s="1" t="s">
        <v>703</v>
      </c>
    </row>
    <row r="90" spans="1:12" x14ac:dyDescent="0.25">
      <c r="A90" s="1">
        <v>21246</v>
      </c>
      <c r="B90" s="1">
        <v>24710</v>
      </c>
      <c r="C90" s="40">
        <v>795</v>
      </c>
      <c r="D90" s="37">
        <v>76.358961557663505</v>
      </c>
      <c r="E90" s="1"/>
      <c r="F90" s="8" t="s">
        <v>104</v>
      </c>
      <c r="G90" s="8" t="s">
        <v>104</v>
      </c>
      <c r="H90" s="40">
        <v>-411</v>
      </c>
      <c r="I90" s="40">
        <v>10</v>
      </c>
      <c r="J90" s="1" t="s">
        <v>314</v>
      </c>
      <c r="L90" s="1" t="s">
        <v>703</v>
      </c>
    </row>
    <row r="91" spans="1:12" x14ac:dyDescent="0.25">
      <c r="A91" s="1">
        <v>21252</v>
      </c>
      <c r="B91" s="1">
        <v>24728</v>
      </c>
      <c r="C91" s="40">
        <v>745</v>
      </c>
      <c r="D91" s="37">
        <v>73.766187050359719</v>
      </c>
      <c r="E91" s="1"/>
      <c r="F91" s="8" t="s">
        <v>104</v>
      </c>
      <c r="G91" s="8" t="s">
        <v>104</v>
      </c>
      <c r="H91" s="40">
        <v>-359</v>
      </c>
      <c r="I91" s="40">
        <v>10</v>
      </c>
      <c r="J91" s="1" t="s">
        <v>314</v>
      </c>
      <c r="L91" s="1" t="s">
        <v>703</v>
      </c>
    </row>
    <row r="92" spans="1:12" x14ac:dyDescent="0.25">
      <c r="A92" s="1">
        <v>21252</v>
      </c>
      <c r="B92" s="1">
        <v>24728</v>
      </c>
      <c r="C92" s="40">
        <v>815</v>
      </c>
      <c r="D92" s="37">
        <v>74.787370103916871</v>
      </c>
      <c r="E92" s="1"/>
      <c r="F92" s="8" t="s">
        <v>104</v>
      </c>
      <c r="G92" s="8" t="s">
        <v>104</v>
      </c>
      <c r="H92" s="40">
        <v>-429</v>
      </c>
      <c r="I92" s="40">
        <v>10</v>
      </c>
      <c r="J92" s="1" t="s">
        <v>314</v>
      </c>
      <c r="L92" s="1" t="s">
        <v>703</v>
      </c>
    </row>
    <row r="93" spans="1:12" x14ac:dyDescent="0.25">
      <c r="A93" s="1">
        <v>21255</v>
      </c>
      <c r="B93" s="1">
        <v>24736</v>
      </c>
      <c r="C93" s="40">
        <v>715</v>
      </c>
      <c r="D93" s="37">
        <v>73.748562859285173</v>
      </c>
      <c r="E93" s="1"/>
      <c r="F93" s="8" t="s">
        <v>104</v>
      </c>
      <c r="G93" s="8" t="s">
        <v>104</v>
      </c>
      <c r="H93" s="40">
        <v>-386</v>
      </c>
      <c r="I93" s="40">
        <v>8</v>
      </c>
      <c r="J93" s="1" t="s">
        <v>314</v>
      </c>
      <c r="L93" s="1" t="s">
        <v>703</v>
      </c>
    </row>
    <row r="94" spans="1:12" x14ac:dyDescent="0.25">
      <c r="A94" s="1">
        <v>21469</v>
      </c>
      <c r="B94" s="1">
        <v>25278</v>
      </c>
      <c r="C94" s="40">
        <v>1020</v>
      </c>
      <c r="D94" s="37">
        <v>79.065918653576432</v>
      </c>
      <c r="E94" s="1"/>
      <c r="F94" s="8" t="s">
        <v>104</v>
      </c>
      <c r="G94" s="8" t="s">
        <v>104</v>
      </c>
      <c r="H94" s="40">
        <v>-699</v>
      </c>
      <c r="I94" s="40">
        <v>23</v>
      </c>
      <c r="J94" s="1" t="s">
        <v>314</v>
      </c>
      <c r="L94" s="1" t="s">
        <v>703</v>
      </c>
    </row>
    <row r="95" spans="1:12" x14ac:dyDescent="0.25">
      <c r="A95" s="1">
        <v>21472</v>
      </c>
      <c r="B95" s="1">
        <v>25286</v>
      </c>
      <c r="C95" s="40">
        <v>1136</v>
      </c>
      <c r="D95" s="37">
        <v>80.099081364829402</v>
      </c>
      <c r="E95" s="1"/>
      <c r="F95" s="8" t="s">
        <v>104</v>
      </c>
      <c r="G95" s="8" t="s">
        <v>104</v>
      </c>
      <c r="H95" s="40">
        <v>-828</v>
      </c>
      <c r="I95" s="40">
        <v>20</v>
      </c>
      <c r="J95" s="1" t="s">
        <v>314</v>
      </c>
      <c r="L95" s="1" t="s">
        <v>703</v>
      </c>
    </row>
    <row r="96" spans="1:12" x14ac:dyDescent="0.25">
      <c r="A96" s="1">
        <v>21496</v>
      </c>
      <c r="B96" s="1">
        <v>25346</v>
      </c>
      <c r="C96" s="40">
        <v>875</v>
      </c>
      <c r="D96" s="39">
        <v>79.522567703109331</v>
      </c>
      <c r="E96" s="1"/>
      <c r="F96" s="8" t="s">
        <v>104</v>
      </c>
      <c r="G96" s="8" t="s">
        <v>104</v>
      </c>
      <c r="H96" s="40">
        <v>-550</v>
      </c>
      <c r="I96" s="40">
        <v>12</v>
      </c>
      <c r="J96" s="1" t="s">
        <v>314</v>
      </c>
      <c r="L96" s="1" t="s">
        <v>703</v>
      </c>
    </row>
    <row r="97" spans="1:12" x14ac:dyDescent="0.25">
      <c r="A97" s="1">
        <v>21497</v>
      </c>
      <c r="B97" s="1">
        <v>25349</v>
      </c>
      <c r="C97" s="40">
        <v>742</v>
      </c>
      <c r="D97" s="39">
        <v>74.514509210194291</v>
      </c>
      <c r="E97" s="1"/>
      <c r="F97" s="8" t="s">
        <v>104</v>
      </c>
      <c r="G97" s="8" t="s">
        <v>104</v>
      </c>
      <c r="H97" s="40">
        <v>-458</v>
      </c>
      <c r="I97" s="40">
        <v>11</v>
      </c>
      <c r="J97" s="1" t="s">
        <v>314</v>
      </c>
      <c r="L97" s="1" t="s">
        <v>703</v>
      </c>
    </row>
    <row r="98" spans="1:12" x14ac:dyDescent="0.25">
      <c r="A98" s="1">
        <v>21499</v>
      </c>
      <c r="B98" s="1">
        <v>25355</v>
      </c>
      <c r="C98" s="40">
        <v>990</v>
      </c>
      <c r="D98" s="39">
        <v>94.366782006920417</v>
      </c>
      <c r="E98" s="1"/>
      <c r="F98" s="8" t="s">
        <v>104</v>
      </c>
      <c r="G98" s="8" t="s">
        <v>104</v>
      </c>
      <c r="H98" s="40">
        <v>-700</v>
      </c>
      <c r="I98" s="40">
        <v>15</v>
      </c>
      <c r="J98" s="1" t="s">
        <v>314</v>
      </c>
      <c r="L98" s="1" t="s">
        <v>703</v>
      </c>
    </row>
    <row r="99" spans="1:12" x14ac:dyDescent="0.25">
      <c r="A99" s="1">
        <v>21501</v>
      </c>
      <c r="B99" s="1">
        <v>25361</v>
      </c>
      <c r="C99" s="40">
        <v>940</v>
      </c>
      <c r="D99" s="39">
        <v>78.939560439560438</v>
      </c>
      <c r="E99" s="1"/>
      <c r="F99" s="8" t="s">
        <v>104</v>
      </c>
      <c r="G99" s="8" t="s">
        <v>104</v>
      </c>
      <c r="H99" s="40">
        <v>-632</v>
      </c>
      <c r="I99" s="40">
        <v>-74</v>
      </c>
      <c r="J99" s="1" t="s">
        <v>314</v>
      </c>
      <c r="L99" s="1" t="s">
        <v>703</v>
      </c>
    </row>
    <row r="100" spans="1:12" x14ac:dyDescent="0.25">
      <c r="A100" s="1">
        <v>21501</v>
      </c>
      <c r="B100" s="1">
        <v>25361</v>
      </c>
      <c r="C100" s="40">
        <v>1284</v>
      </c>
      <c r="D100" s="39">
        <v>83.95054945054946</v>
      </c>
      <c r="E100" s="1"/>
      <c r="F100" s="8" t="s">
        <v>104</v>
      </c>
      <c r="G100" s="8" t="s">
        <v>104</v>
      </c>
      <c r="H100" s="40">
        <v>-936</v>
      </c>
      <c r="I100" s="40">
        <v>15</v>
      </c>
      <c r="J100" s="1" t="s">
        <v>314</v>
      </c>
      <c r="L100" s="1" t="s">
        <v>703</v>
      </c>
    </row>
    <row r="101" spans="1:12" x14ac:dyDescent="0.25">
      <c r="A101" s="1">
        <v>21501</v>
      </c>
      <c r="B101" s="1">
        <v>25361</v>
      </c>
      <c r="C101" s="40">
        <v>1315</v>
      </c>
      <c r="D101" s="39">
        <v>84.461538461538467</v>
      </c>
      <c r="E101" s="1"/>
      <c r="F101" s="8" t="s">
        <v>104</v>
      </c>
      <c r="G101" s="8" t="s">
        <v>104</v>
      </c>
      <c r="H101" s="40">
        <v>-967</v>
      </c>
      <c r="I101" s="40">
        <v>15</v>
      </c>
      <c r="J101" s="1" t="s">
        <v>314</v>
      </c>
      <c r="L101" s="1" t="s">
        <v>703</v>
      </c>
    </row>
    <row r="102" spans="1:12" x14ac:dyDescent="0.25">
      <c r="A102" s="1">
        <v>21504</v>
      </c>
      <c r="B102" s="1">
        <v>25369</v>
      </c>
      <c r="C102" s="40">
        <v>1095</v>
      </c>
      <c r="D102" s="37">
        <v>83.081451843383832</v>
      </c>
      <c r="E102" s="1"/>
      <c r="F102" s="8" t="s">
        <v>104</v>
      </c>
      <c r="G102" s="8" t="s">
        <v>104</v>
      </c>
      <c r="H102" s="40">
        <v>-789</v>
      </c>
      <c r="I102" s="40">
        <v>12</v>
      </c>
      <c r="J102" s="1" t="s">
        <v>314</v>
      </c>
      <c r="L102" s="1" t="s">
        <v>703</v>
      </c>
    </row>
    <row r="103" spans="1:12" x14ac:dyDescent="0.25">
      <c r="A103" s="1">
        <v>21504</v>
      </c>
      <c r="B103" s="1">
        <v>25369</v>
      </c>
      <c r="C103" s="40">
        <v>1120</v>
      </c>
      <c r="D103" s="37">
        <v>83.545870248642473</v>
      </c>
      <c r="E103" s="1"/>
      <c r="F103" s="8" t="s">
        <v>104</v>
      </c>
      <c r="G103" s="8" t="s">
        <v>104</v>
      </c>
      <c r="H103" s="40">
        <v>-814</v>
      </c>
      <c r="I103" s="40">
        <v>12</v>
      </c>
      <c r="J103" s="1" t="s">
        <v>314</v>
      </c>
      <c r="L103" s="1" t="s">
        <v>703</v>
      </c>
    </row>
    <row r="104" spans="1:12" x14ac:dyDescent="0.25">
      <c r="A104" s="1">
        <v>21519</v>
      </c>
      <c r="B104" s="1">
        <v>25412</v>
      </c>
      <c r="C104" s="40">
        <v>1290</v>
      </c>
      <c r="D104" s="37">
        <v>85.994302595484271</v>
      </c>
      <c r="E104" s="1"/>
      <c r="F104" s="8" t="s">
        <v>104</v>
      </c>
      <c r="G104" s="8" t="s">
        <v>104</v>
      </c>
      <c r="H104" s="40">
        <v>-1033</v>
      </c>
      <c r="I104" s="40">
        <v>15</v>
      </c>
      <c r="J104" s="1" t="s">
        <v>314</v>
      </c>
      <c r="L104" s="1" t="s">
        <v>703</v>
      </c>
    </row>
    <row r="105" spans="1:12" x14ac:dyDescent="0.25">
      <c r="A105" s="1">
        <v>21530</v>
      </c>
      <c r="B105" s="1">
        <v>25443</v>
      </c>
      <c r="C105" s="40">
        <v>1288</v>
      </c>
      <c r="D105" s="39">
        <v>87.042799821667415</v>
      </c>
      <c r="E105" s="1"/>
      <c r="F105" s="8" t="s">
        <v>104</v>
      </c>
      <c r="G105" s="8" t="s">
        <v>104</v>
      </c>
      <c r="H105" s="40">
        <v>-965</v>
      </c>
      <c r="I105" s="40">
        <v>35</v>
      </c>
      <c r="J105" s="1" t="s">
        <v>314</v>
      </c>
      <c r="L105" s="1" t="s">
        <v>703</v>
      </c>
    </row>
    <row r="106" spans="1:12" x14ac:dyDescent="0.25">
      <c r="A106" s="1">
        <v>21532</v>
      </c>
      <c r="B106" s="1">
        <v>25447</v>
      </c>
      <c r="C106" s="40">
        <v>1360</v>
      </c>
      <c r="D106" s="39">
        <v>84.019120879120877</v>
      </c>
      <c r="E106" s="1"/>
      <c r="F106" s="8" t="s">
        <v>104</v>
      </c>
      <c r="G106" s="8" t="s">
        <v>104</v>
      </c>
      <c r="H106" s="40">
        <v>-983</v>
      </c>
      <c r="I106" s="40">
        <v>50</v>
      </c>
      <c r="J106" s="1" t="s">
        <v>314</v>
      </c>
      <c r="L106" s="1" t="s">
        <v>703</v>
      </c>
    </row>
    <row r="107" spans="1:12" x14ac:dyDescent="0.25">
      <c r="A107" s="1">
        <v>21663</v>
      </c>
      <c r="B107" s="1">
        <v>25746</v>
      </c>
      <c r="C107" s="40">
        <v>770</v>
      </c>
      <c r="D107" s="37">
        <v>75.656770045385784</v>
      </c>
      <c r="E107" s="1"/>
      <c r="F107" s="8" t="s">
        <v>104</v>
      </c>
      <c r="G107" s="8" t="s">
        <v>104</v>
      </c>
      <c r="H107" s="40">
        <v>-394</v>
      </c>
      <c r="I107" s="40">
        <v>14</v>
      </c>
      <c r="J107" s="1" t="s">
        <v>314</v>
      </c>
      <c r="L107" s="1" t="s">
        <v>703</v>
      </c>
    </row>
    <row r="108" spans="1:12" x14ac:dyDescent="0.25">
      <c r="A108" s="1">
        <v>21678</v>
      </c>
      <c r="B108" s="1">
        <v>25788</v>
      </c>
      <c r="C108" s="40">
        <v>666</v>
      </c>
      <c r="D108" s="39">
        <v>96.08163265306122</v>
      </c>
      <c r="E108" s="1"/>
      <c r="F108" s="8" t="s">
        <v>104</v>
      </c>
      <c r="G108" s="8" t="s">
        <v>104</v>
      </c>
      <c r="H108" s="40">
        <v>-109</v>
      </c>
      <c r="I108" s="40">
        <v>48</v>
      </c>
      <c r="J108" s="1" t="s">
        <v>314</v>
      </c>
      <c r="L108" s="1" t="s">
        <v>703</v>
      </c>
    </row>
    <row r="109" spans="1:12" x14ac:dyDescent="0.25">
      <c r="A109" s="1">
        <v>21678</v>
      </c>
      <c r="B109" s="1">
        <v>25788</v>
      </c>
      <c r="C109" s="40">
        <v>750</v>
      </c>
      <c r="D109" s="39">
        <v>75.146304675716436</v>
      </c>
      <c r="E109" s="1"/>
      <c r="F109" s="8" t="s">
        <v>104</v>
      </c>
      <c r="G109" s="8" t="s">
        <v>104</v>
      </c>
      <c r="H109" s="40">
        <v>-193</v>
      </c>
      <c r="I109" s="40">
        <v>45</v>
      </c>
      <c r="J109" s="1" t="s">
        <v>314</v>
      </c>
      <c r="L109" s="1" t="s">
        <v>703</v>
      </c>
    </row>
    <row r="110" spans="1:12" x14ac:dyDescent="0.25">
      <c r="A110" s="1">
        <v>21678</v>
      </c>
      <c r="B110" s="1">
        <v>25788</v>
      </c>
      <c r="C110" s="40">
        <v>936</v>
      </c>
      <c r="D110" s="39">
        <v>77.951734539969834</v>
      </c>
      <c r="E110" s="1"/>
      <c r="F110" s="8" t="s">
        <v>104</v>
      </c>
      <c r="G110" s="8" t="s">
        <v>104</v>
      </c>
      <c r="H110" s="40">
        <v>-379</v>
      </c>
      <c r="I110" s="40">
        <v>30</v>
      </c>
      <c r="J110" s="1" t="s">
        <v>314</v>
      </c>
      <c r="L110" s="1" t="s">
        <v>703</v>
      </c>
    </row>
    <row r="111" spans="1:12" x14ac:dyDescent="0.25">
      <c r="A111" s="1">
        <v>21961</v>
      </c>
      <c r="B111" s="1">
        <v>26408</v>
      </c>
      <c r="C111" s="40">
        <v>500</v>
      </c>
      <c r="D111" s="37">
        <v>71.678107229894394</v>
      </c>
      <c r="E111" s="1"/>
      <c r="F111" s="8" t="s">
        <v>104</v>
      </c>
      <c r="G111" s="8" t="s">
        <v>104</v>
      </c>
      <c r="H111" s="40">
        <v>-77</v>
      </c>
      <c r="I111" s="40">
        <v>9</v>
      </c>
      <c r="J111" s="1" t="s">
        <v>314</v>
      </c>
      <c r="L111" s="1" t="s">
        <v>703</v>
      </c>
    </row>
    <row r="112" spans="1:12" x14ac:dyDescent="0.25">
      <c r="A112" s="1">
        <v>21961</v>
      </c>
      <c r="B112" s="1">
        <v>26408</v>
      </c>
      <c r="C112" s="40">
        <v>534</v>
      </c>
      <c r="D112" s="37">
        <v>72.209788789601944</v>
      </c>
      <c r="E112" s="1"/>
      <c r="F112" s="8" t="s">
        <v>104</v>
      </c>
      <c r="G112" s="8" t="s">
        <v>104</v>
      </c>
      <c r="H112" s="40">
        <v>-111</v>
      </c>
      <c r="I112" s="40">
        <v>13</v>
      </c>
      <c r="J112" s="1" t="s">
        <v>314</v>
      </c>
      <c r="L112" s="1" t="s">
        <v>703</v>
      </c>
    </row>
    <row r="113" spans="1:12" x14ac:dyDescent="0.25">
      <c r="A113" s="1">
        <v>21961</v>
      </c>
      <c r="B113" s="1">
        <v>26408</v>
      </c>
      <c r="C113" s="40">
        <v>655</v>
      </c>
      <c r="D113" s="39">
        <v>74.101949634443542</v>
      </c>
      <c r="E113" s="1"/>
      <c r="F113" s="8" t="s">
        <v>104</v>
      </c>
      <c r="G113" s="8" t="s">
        <v>104</v>
      </c>
      <c r="H113" s="40">
        <v>-232</v>
      </c>
      <c r="I113" s="40">
        <v>15</v>
      </c>
      <c r="J113" s="1" t="s">
        <v>314</v>
      </c>
      <c r="L113" s="1" t="s">
        <v>703</v>
      </c>
    </row>
    <row r="114" spans="1:12" x14ac:dyDescent="0.25">
      <c r="A114" s="1">
        <v>21969</v>
      </c>
      <c r="B114" s="1">
        <v>26420</v>
      </c>
      <c r="C114" s="40">
        <v>485</v>
      </c>
      <c r="D114" s="37">
        <v>70.124365219193692</v>
      </c>
      <c r="E114" s="1"/>
      <c r="F114" s="8" t="s">
        <v>104</v>
      </c>
      <c r="G114" s="8" t="s">
        <v>104</v>
      </c>
      <c r="H114" s="40">
        <v>2</v>
      </c>
      <c r="I114" s="40">
        <v>15</v>
      </c>
      <c r="J114" s="1" t="s">
        <v>314</v>
      </c>
      <c r="L114" s="1" t="s">
        <v>703</v>
      </c>
    </row>
    <row r="115" spans="1:12" x14ac:dyDescent="0.25">
      <c r="A115" s="1">
        <v>21969</v>
      </c>
      <c r="B115" s="1">
        <v>26420</v>
      </c>
      <c r="C115" s="40">
        <v>568</v>
      </c>
      <c r="D115" s="39">
        <v>71.208208104466792</v>
      </c>
      <c r="E115" s="1"/>
      <c r="F115" s="8" t="s">
        <v>104</v>
      </c>
      <c r="G115" s="8" t="s">
        <v>104</v>
      </c>
      <c r="H115" s="40">
        <v>-81</v>
      </c>
      <c r="I115" s="40">
        <v>10</v>
      </c>
      <c r="J115" s="1" t="s">
        <v>314</v>
      </c>
      <c r="L115" s="1" t="s">
        <v>703</v>
      </c>
    </row>
    <row r="116" spans="1:12" x14ac:dyDescent="0.25">
      <c r="A116" s="1">
        <v>21969</v>
      </c>
      <c r="B116" s="1">
        <v>26420</v>
      </c>
      <c r="C116" s="40">
        <v>677</v>
      </c>
      <c r="D116" s="37">
        <v>72.631568038138667</v>
      </c>
      <c r="E116" s="1"/>
      <c r="F116" s="8" t="s">
        <v>104</v>
      </c>
      <c r="G116" s="8" t="s">
        <v>104</v>
      </c>
      <c r="H116" s="40">
        <v>-190</v>
      </c>
      <c r="I116" s="40">
        <v>45</v>
      </c>
      <c r="J116" s="1" t="s">
        <v>314</v>
      </c>
      <c r="L116" s="1" t="s">
        <v>703</v>
      </c>
    </row>
    <row r="117" spans="1:12" x14ac:dyDescent="0.25">
      <c r="A117" s="1">
        <v>21978</v>
      </c>
      <c r="B117" s="1">
        <v>26437</v>
      </c>
      <c r="C117" s="40">
        <v>368</v>
      </c>
      <c r="D117" s="39">
        <v>68.713323811467049</v>
      </c>
      <c r="E117" s="1"/>
      <c r="F117" s="8" t="s">
        <v>104</v>
      </c>
      <c r="G117" s="8" t="s">
        <v>104</v>
      </c>
      <c r="H117" s="40">
        <v>76</v>
      </c>
      <c r="I117" s="40">
        <v>12</v>
      </c>
      <c r="J117" s="1" t="s">
        <v>314</v>
      </c>
      <c r="L117" s="1" t="s">
        <v>703</v>
      </c>
    </row>
    <row r="118" spans="1:12" x14ac:dyDescent="0.25">
      <c r="A118" s="1">
        <v>21978</v>
      </c>
      <c r="B118" s="1">
        <v>26437</v>
      </c>
      <c r="C118" s="40">
        <v>435</v>
      </c>
      <c r="D118" s="39">
        <v>69.615588655376456</v>
      </c>
      <c r="E118" s="1"/>
      <c r="F118" s="8" t="s">
        <v>104</v>
      </c>
      <c r="G118" s="8" t="s">
        <v>104</v>
      </c>
      <c r="H118" s="40">
        <v>9</v>
      </c>
      <c r="I118" s="40">
        <v>6</v>
      </c>
      <c r="J118" s="1" t="s">
        <v>314</v>
      </c>
      <c r="L118" s="1" t="s">
        <v>703</v>
      </c>
    </row>
    <row r="119" spans="1:12" x14ac:dyDescent="0.25">
      <c r="A119" s="1">
        <v>21978</v>
      </c>
      <c r="B119" s="1">
        <v>26437</v>
      </c>
      <c r="C119" s="40">
        <v>494</v>
      </c>
      <c r="D119" s="37">
        <v>70.410120383595185</v>
      </c>
      <c r="E119" s="1"/>
      <c r="F119" s="8" t="s">
        <v>104</v>
      </c>
      <c r="G119" s="8" t="s">
        <v>104</v>
      </c>
      <c r="H119" s="40">
        <v>-50</v>
      </c>
      <c r="I119" s="40">
        <v>10</v>
      </c>
      <c r="J119" s="1" t="s">
        <v>314</v>
      </c>
      <c r="L119" s="1" t="s">
        <v>703</v>
      </c>
    </row>
    <row r="120" spans="1:12" x14ac:dyDescent="0.25">
      <c r="A120" s="1">
        <v>21978</v>
      </c>
      <c r="B120" s="1">
        <v>26437</v>
      </c>
      <c r="C120" s="40">
        <v>530</v>
      </c>
      <c r="D120" s="37">
        <v>70.894919404203222</v>
      </c>
      <c r="E120" s="1"/>
      <c r="F120" s="8" t="s">
        <v>104</v>
      </c>
      <c r="G120" s="8" t="s">
        <v>104</v>
      </c>
      <c r="H120" s="40">
        <v>-86</v>
      </c>
      <c r="I120" s="40">
        <v>20</v>
      </c>
      <c r="J120" s="1" t="s">
        <v>314</v>
      </c>
      <c r="L120" s="1" t="s">
        <v>703</v>
      </c>
    </row>
    <row r="121" spans="1:12" x14ac:dyDescent="0.25">
      <c r="A121" s="1">
        <v>21986</v>
      </c>
      <c r="B121" s="1">
        <v>26451</v>
      </c>
      <c r="C121" s="40">
        <v>275</v>
      </c>
      <c r="D121" s="39">
        <v>68.276008492569005</v>
      </c>
      <c r="E121" s="1"/>
      <c r="F121" s="8" t="s">
        <v>104</v>
      </c>
      <c r="G121" s="8" t="s">
        <v>104</v>
      </c>
      <c r="H121" s="40">
        <v>206</v>
      </c>
      <c r="I121" s="40">
        <v>10</v>
      </c>
      <c r="J121" s="1" t="s">
        <v>314</v>
      </c>
      <c r="L121" s="1" t="s">
        <v>703</v>
      </c>
    </row>
    <row r="122" spans="1:12" x14ac:dyDescent="0.25">
      <c r="A122" s="1">
        <v>21986</v>
      </c>
      <c r="B122" s="1">
        <v>26451</v>
      </c>
      <c r="C122" s="40">
        <v>390</v>
      </c>
      <c r="D122" s="37">
        <v>70.124658780709737</v>
      </c>
      <c r="E122" s="1"/>
      <c r="F122" s="8" t="s">
        <v>104</v>
      </c>
      <c r="G122" s="8" t="s">
        <v>104</v>
      </c>
      <c r="H122" s="40">
        <v>91</v>
      </c>
      <c r="I122" s="40">
        <v>30</v>
      </c>
      <c r="J122" s="1" t="s">
        <v>314</v>
      </c>
      <c r="L122" s="1" t="s">
        <v>703</v>
      </c>
    </row>
    <row r="123" spans="1:12" x14ac:dyDescent="0.25">
      <c r="A123" s="1">
        <v>21988</v>
      </c>
      <c r="B123" s="1">
        <v>26454</v>
      </c>
      <c r="C123" s="40">
        <v>215</v>
      </c>
      <c r="D123" s="37">
        <v>66.768092105263165</v>
      </c>
      <c r="E123" s="1"/>
      <c r="F123" s="8" t="s">
        <v>104</v>
      </c>
      <c r="G123" s="8" t="s">
        <v>104</v>
      </c>
      <c r="H123" s="40">
        <v>251</v>
      </c>
      <c r="I123" s="40">
        <v>10</v>
      </c>
      <c r="J123" s="1" t="s">
        <v>314</v>
      </c>
      <c r="L123" s="1" t="s">
        <v>703</v>
      </c>
    </row>
    <row r="124" spans="1:12" x14ac:dyDescent="0.25">
      <c r="A124" s="1">
        <v>21988</v>
      </c>
      <c r="B124" s="1">
        <v>26454</v>
      </c>
      <c r="C124" s="40">
        <v>425</v>
      </c>
      <c r="D124" s="37">
        <v>69.61759868421052</v>
      </c>
      <c r="E124" s="1"/>
      <c r="F124" s="8" t="s">
        <v>104</v>
      </c>
      <c r="G124" s="8" t="s">
        <v>104</v>
      </c>
      <c r="H124" s="40">
        <v>41</v>
      </c>
      <c r="I124" s="40">
        <v>20</v>
      </c>
      <c r="J124" s="1" t="s">
        <v>314</v>
      </c>
      <c r="L124" s="1" t="s">
        <v>703</v>
      </c>
    </row>
    <row r="125" spans="1:12" x14ac:dyDescent="0.25">
      <c r="A125" s="1">
        <v>21991</v>
      </c>
      <c r="B125" s="1">
        <v>26460</v>
      </c>
      <c r="C125" s="40">
        <v>410</v>
      </c>
      <c r="D125" s="37">
        <v>70.110933758978447</v>
      </c>
      <c r="E125" s="1"/>
      <c r="F125" s="8" t="s">
        <v>104</v>
      </c>
      <c r="G125" s="8" t="s">
        <v>104</v>
      </c>
      <c r="H125" s="40">
        <v>27</v>
      </c>
      <c r="I125" s="40">
        <v>15</v>
      </c>
      <c r="J125" s="1" t="s">
        <v>314</v>
      </c>
      <c r="L125" s="1" t="s">
        <v>703</v>
      </c>
    </row>
    <row r="126" spans="1:12" x14ac:dyDescent="0.25">
      <c r="A126" s="1">
        <v>21991</v>
      </c>
      <c r="B126" s="1">
        <v>26460</v>
      </c>
      <c r="C126" s="40">
        <v>510</v>
      </c>
      <c r="D126" s="39">
        <v>71.627294493216283</v>
      </c>
      <c r="E126" s="1"/>
      <c r="F126" s="8" t="s">
        <v>104</v>
      </c>
      <c r="G126" s="8" t="s">
        <v>104</v>
      </c>
      <c r="H126" s="40">
        <v>-73</v>
      </c>
      <c r="I126" s="40">
        <v>20</v>
      </c>
      <c r="J126" s="1" t="s">
        <v>314</v>
      </c>
      <c r="L126" s="1" t="s">
        <v>703</v>
      </c>
    </row>
    <row r="127" spans="1:12" x14ac:dyDescent="0.25">
      <c r="A127" s="1">
        <v>21995</v>
      </c>
      <c r="B127" s="1">
        <v>26466</v>
      </c>
      <c r="C127" s="40">
        <v>480</v>
      </c>
      <c r="D127" s="37">
        <v>71.253452115812919</v>
      </c>
      <c r="E127" s="1"/>
      <c r="F127" s="8" t="s">
        <v>104</v>
      </c>
      <c r="G127" s="8" t="s">
        <v>104</v>
      </c>
      <c r="H127" s="40">
        <v>-50</v>
      </c>
      <c r="I127" s="40">
        <v>20</v>
      </c>
      <c r="J127" s="1" t="s">
        <v>314</v>
      </c>
      <c r="L127" s="1" t="s">
        <v>703</v>
      </c>
    </row>
    <row r="128" spans="1:12" x14ac:dyDescent="0.25">
      <c r="A128" s="1">
        <v>22001</v>
      </c>
      <c r="B128" s="1">
        <v>26475</v>
      </c>
      <c r="C128" s="40">
        <v>335</v>
      </c>
      <c r="D128" s="37">
        <v>67.788132218239738</v>
      </c>
      <c r="E128" s="1"/>
      <c r="F128" s="8" t="s">
        <v>104</v>
      </c>
      <c r="G128" s="8" t="s">
        <v>104</v>
      </c>
      <c r="H128" s="40">
        <v>112</v>
      </c>
      <c r="I128" s="40">
        <v>40</v>
      </c>
      <c r="J128" s="1" t="s">
        <v>314</v>
      </c>
      <c r="L128" s="1" t="s">
        <v>703</v>
      </c>
    </row>
    <row r="129" spans="1:12" x14ac:dyDescent="0.25">
      <c r="A129" s="1">
        <v>22004</v>
      </c>
      <c r="B129" s="1">
        <v>26481</v>
      </c>
      <c r="C129" s="40">
        <v>323</v>
      </c>
      <c r="D129" s="39">
        <v>68.092532155884044</v>
      </c>
      <c r="E129" s="1"/>
      <c r="F129" s="8" t="s">
        <v>104</v>
      </c>
      <c r="G129" s="8" t="s">
        <v>104</v>
      </c>
      <c r="H129" s="40">
        <v>221</v>
      </c>
      <c r="I129" s="40">
        <v>13</v>
      </c>
      <c r="J129" s="1" t="s">
        <v>314</v>
      </c>
      <c r="L129" s="1" t="s">
        <v>703</v>
      </c>
    </row>
    <row r="130" spans="1:12" x14ac:dyDescent="0.25">
      <c r="A130" s="1">
        <v>22004</v>
      </c>
      <c r="B130" s="1">
        <v>26481</v>
      </c>
      <c r="C130" s="40">
        <v>520</v>
      </c>
      <c r="D130" s="39">
        <v>70.588596659627569</v>
      </c>
      <c r="E130" s="1"/>
      <c r="F130" s="8" t="s">
        <v>104</v>
      </c>
      <c r="G130" s="8" t="s">
        <v>104</v>
      </c>
      <c r="H130" s="40">
        <v>24</v>
      </c>
      <c r="I130" s="40">
        <v>20</v>
      </c>
      <c r="J130" s="1" t="s">
        <v>314</v>
      </c>
      <c r="L130" s="1" t="s">
        <v>703</v>
      </c>
    </row>
    <row r="131" spans="1:12" x14ac:dyDescent="0.25">
      <c r="A131" s="1">
        <v>22007</v>
      </c>
      <c r="B131" s="1">
        <v>26486</v>
      </c>
      <c r="C131" s="40">
        <v>356</v>
      </c>
      <c r="D131" s="39">
        <v>68.858165548098441</v>
      </c>
      <c r="E131" s="1"/>
      <c r="F131" s="8" t="s">
        <v>104</v>
      </c>
      <c r="G131" s="8" t="s">
        <v>104</v>
      </c>
      <c r="H131" s="40">
        <v>273</v>
      </c>
      <c r="I131" s="40">
        <v>29</v>
      </c>
      <c r="J131" s="1" t="s">
        <v>314</v>
      </c>
      <c r="L131" s="1" t="s">
        <v>703</v>
      </c>
    </row>
    <row r="132" spans="1:12" x14ac:dyDescent="0.25">
      <c r="A132" s="1">
        <v>22007</v>
      </c>
      <c r="B132" s="1">
        <v>26486</v>
      </c>
      <c r="C132" s="40">
        <v>405</v>
      </c>
      <c r="D132" s="39">
        <v>69.526845637583889</v>
      </c>
      <c r="E132" s="1"/>
      <c r="F132" s="8" t="s">
        <v>104</v>
      </c>
      <c r="G132" s="8" t="s">
        <v>104</v>
      </c>
      <c r="H132" s="40">
        <v>224</v>
      </c>
      <c r="I132" s="40">
        <v>10</v>
      </c>
      <c r="J132" s="1" t="s">
        <v>314</v>
      </c>
      <c r="L132" s="1" t="s">
        <v>703</v>
      </c>
    </row>
    <row r="133" spans="1:12" x14ac:dyDescent="0.25">
      <c r="A133" s="1">
        <v>22007</v>
      </c>
      <c r="B133" s="1">
        <v>26486</v>
      </c>
      <c r="C133" s="40">
        <v>620</v>
      </c>
      <c r="D133" s="39">
        <v>72.460850111856828</v>
      </c>
      <c r="E133" s="1"/>
      <c r="F133" s="8" t="s">
        <v>104</v>
      </c>
      <c r="G133" s="8" t="s">
        <v>104</v>
      </c>
      <c r="H133" s="40">
        <v>9</v>
      </c>
      <c r="I133" s="40">
        <v>17</v>
      </c>
      <c r="J133" s="1" t="s">
        <v>314</v>
      </c>
      <c r="L133" s="1" t="s">
        <v>703</v>
      </c>
    </row>
    <row r="134" spans="1:12" x14ac:dyDescent="0.25">
      <c r="A134" s="1">
        <v>22007</v>
      </c>
      <c r="B134" s="1">
        <v>26486</v>
      </c>
      <c r="C134" s="40">
        <v>705</v>
      </c>
      <c r="D134" s="37">
        <v>73.62080536912751</v>
      </c>
      <c r="E134" s="1"/>
      <c r="F134" s="8" t="s">
        <v>104</v>
      </c>
      <c r="G134" s="8" t="s">
        <v>104</v>
      </c>
      <c r="H134" s="40">
        <v>-76</v>
      </c>
      <c r="I134" s="40">
        <v>20</v>
      </c>
      <c r="J134" s="1" t="s">
        <v>314</v>
      </c>
      <c r="L134" s="1" t="s">
        <v>703</v>
      </c>
    </row>
    <row r="135" spans="1:12" x14ac:dyDescent="0.25">
      <c r="A135" s="1">
        <v>22017</v>
      </c>
      <c r="B135" s="1">
        <v>26506</v>
      </c>
      <c r="C135" s="40">
        <v>210</v>
      </c>
      <c r="D135" s="39">
        <v>66.627831715210363</v>
      </c>
      <c r="E135" s="1"/>
      <c r="F135" s="8" t="s">
        <v>104</v>
      </c>
      <c r="G135" s="8" t="s">
        <v>104</v>
      </c>
      <c r="H135" s="40">
        <v>323</v>
      </c>
      <c r="I135" s="40">
        <v>20</v>
      </c>
      <c r="J135" s="1" t="s">
        <v>314</v>
      </c>
      <c r="L135" s="1" t="s">
        <v>703</v>
      </c>
    </row>
    <row r="136" spans="1:12" x14ac:dyDescent="0.25">
      <c r="A136" s="1">
        <v>22026</v>
      </c>
      <c r="B136" s="1">
        <v>26522</v>
      </c>
      <c r="C136" s="40">
        <v>206</v>
      </c>
      <c r="D136" s="37">
        <v>67.519337016574582</v>
      </c>
      <c r="E136" s="1"/>
      <c r="F136" s="8" t="s">
        <v>104</v>
      </c>
      <c r="G136" s="8" t="s">
        <v>104</v>
      </c>
      <c r="H136" s="40">
        <v>247</v>
      </c>
      <c r="I136" s="40">
        <v>10</v>
      </c>
      <c r="J136" s="1" t="s">
        <v>314</v>
      </c>
      <c r="L136" s="1" t="s">
        <v>703</v>
      </c>
    </row>
    <row r="137" spans="1:12" x14ac:dyDescent="0.25">
      <c r="A137" s="1">
        <v>22034</v>
      </c>
      <c r="B137" s="1">
        <v>26535</v>
      </c>
      <c r="C137" s="40">
        <v>343</v>
      </c>
      <c r="D137" s="37">
        <v>69.836228287841195</v>
      </c>
      <c r="E137" s="1"/>
      <c r="F137" s="8" t="s">
        <v>104</v>
      </c>
      <c r="G137" s="8" t="s">
        <v>104</v>
      </c>
      <c r="H137" s="40">
        <v>132</v>
      </c>
      <c r="I137" s="40">
        <v>6</v>
      </c>
      <c r="J137" s="1" t="s">
        <v>314</v>
      </c>
      <c r="L137" s="1" t="s">
        <v>703</v>
      </c>
    </row>
    <row r="138" spans="1:12" x14ac:dyDescent="0.25">
      <c r="A138" s="1">
        <v>22699</v>
      </c>
      <c r="B138" s="1">
        <v>27919</v>
      </c>
      <c r="C138" s="40">
        <v>1415</v>
      </c>
      <c r="D138" s="37">
        <v>82.327438100050529</v>
      </c>
      <c r="E138" s="1"/>
      <c r="F138" s="8" t="s">
        <v>104</v>
      </c>
      <c r="G138" s="8" t="s">
        <v>104</v>
      </c>
      <c r="H138" s="40">
        <v>-953</v>
      </c>
      <c r="I138" s="40">
        <v>10</v>
      </c>
      <c r="J138" s="1" t="s">
        <v>314</v>
      </c>
      <c r="L138" s="1" t="s">
        <v>703</v>
      </c>
    </row>
    <row r="139" spans="1:12" x14ac:dyDescent="0.25">
      <c r="A139" s="1">
        <v>22699</v>
      </c>
      <c r="B139" s="1">
        <v>27919</v>
      </c>
      <c r="C139" s="40">
        <v>1448</v>
      </c>
      <c r="D139" s="39">
        <v>82.760990399191513</v>
      </c>
      <c r="E139" s="1"/>
      <c r="F139" s="8" t="s">
        <v>104</v>
      </c>
      <c r="G139" s="8" t="s">
        <v>104</v>
      </c>
      <c r="H139" s="40">
        <v>-986</v>
      </c>
      <c r="I139" s="40">
        <v>10</v>
      </c>
      <c r="J139" s="1" t="s">
        <v>314</v>
      </c>
      <c r="L139" s="1" t="s">
        <v>703</v>
      </c>
    </row>
    <row r="140" spans="1:12" x14ac:dyDescent="0.25">
      <c r="A140" s="1">
        <v>22699</v>
      </c>
      <c r="B140" s="1">
        <v>27919</v>
      </c>
      <c r="C140" s="40">
        <v>1596</v>
      </c>
      <c r="D140" s="39">
        <v>84.705406771096506</v>
      </c>
      <c r="E140" s="1"/>
      <c r="F140" s="8" t="s">
        <v>104</v>
      </c>
      <c r="G140" s="8" t="s">
        <v>104</v>
      </c>
      <c r="H140" s="40">
        <v>-1134</v>
      </c>
      <c r="I140" s="40">
        <v>15</v>
      </c>
      <c r="J140" s="1" t="s">
        <v>314</v>
      </c>
      <c r="L140" s="1" t="s">
        <v>703</v>
      </c>
    </row>
    <row r="141" spans="1:12" x14ac:dyDescent="0.25">
      <c r="A141" s="1">
        <v>22709</v>
      </c>
      <c r="B141" s="1">
        <v>27925</v>
      </c>
      <c r="C141" s="40">
        <v>911</v>
      </c>
      <c r="D141" s="37">
        <v>78.171284027945077</v>
      </c>
      <c r="E141" s="1"/>
      <c r="F141" s="8" t="s">
        <v>104</v>
      </c>
      <c r="G141" s="8" t="s">
        <v>104</v>
      </c>
      <c r="H141" s="40">
        <v>-441</v>
      </c>
      <c r="I141" s="40">
        <v>10</v>
      </c>
      <c r="J141" s="1" t="s">
        <v>314</v>
      </c>
      <c r="L141" s="1" t="s">
        <v>703</v>
      </c>
    </row>
    <row r="142" spans="1:12" x14ac:dyDescent="0.25">
      <c r="A142" s="1">
        <v>22709</v>
      </c>
      <c r="B142" s="1">
        <v>27925</v>
      </c>
      <c r="C142" s="40">
        <v>990</v>
      </c>
      <c r="D142" s="37">
        <v>79.40833534088172</v>
      </c>
      <c r="E142" s="1"/>
      <c r="F142" s="8" t="s">
        <v>104</v>
      </c>
      <c r="G142" s="8" t="s">
        <v>104</v>
      </c>
      <c r="H142" s="40">
        <v>-520</v>
      </c>
      <c r="I142" s="40">
        <v>10</v>
      </c>
      <c r="J142" s="1" t="s">
        <v>314</v>
      </c>
      <c r="L142" s="1" t="s">
        <v>703</v>
      </c>
    </row>
    <row r="143" spans="1:12" x14ac:dyDescent="0.25">
      <c r="A143" s="1">
        <v>22711</v>
      </c>
      <c r="B143" s="1">
        <v>27928</v>
      </c>
      <c r="C143" s="40">
        <v>1470</v>
      </c>
      <c r="D143" s="37">
        <v>83.29675347841598</v>
      </c>
      <c r="E143" s="1"/>
      <c r="F143" s="8" t="s">
        <v>104</v>
      </c>
      <c r="G143" s="8" t="s">
        <v>104</v>
      </c>
      <c r="H143" s="40">
        <v>-1026</v>
      </c>
      <c r="I143" s="40">
        <v>15</v>
      </c>
      <c r="J143" s="1" t="s">
        <v>314</v>
      </c>
      <c r="L143" s="1" t="s">
        <v>703</v>
      </c>
    </row>
    <row r="144" spans="1:12" x14ac:dyDescent="0.25">
      <c r="A144" s="1">
        <v>22711</v>
      </c>
      <c r="B144" s="1">
        <v>27928</v>
      </c>
      <c r="C144" s="40">
        <v>1525</v>
      </c>
      <c r="D144" s="37">
        <v>84.026685693899395</v>
      </c>
      <c r="E144" s="1"/>
      <c r="F144" s="8" t="s">
        <v>104</v>
      </c>
      <c r="G144" s="8" t="s">
        <v>104</v>
      </c>
      <c r="H144" s="40">
        <v>-1081</v>
      </c>
      <c r="I144" s="40">
        <v>10</v>
      </c>
      <c r="J144" s="1" t="s">
        <v>314</v>
      </c>
      <c r="L144" s="1" t="s">
        <v>703</v>
      </c>
    </row>
    <row r="145" spans="1:12" x14ac:dyDescent="0.25">
      <c r="A145" s="1">
        <v>22711</v>
      </c>
      <c r="B145" s="1">
        <v>27928</v>
      </c>
      <c r="C145" s="40">
        <v>1565</v>
      </c>
      <c r="D145" s="37">
        <v>84.557545486978242</v>
      </c>
      <c r="E145" s="1"/>
      <c r="F145" s="8" t="s">
        <v>104</v>
      </c>
      <c r="G145" s="8" t="s">
        <v>104</v>
      </c>
      <c r="H145" s="40">
        <v>-1121</v>
      </c>
      <c r="I145" s="40">
        <v>10</v>
      </c>
      <c r="J145" s="1" t="s">
        <v>314</v>
      </c>
      <c r="L145" s="1" t="s">
        <v>703</v>
      </c>
    </row>
    <row r="146" spans="1:12" x14ac:dyDescent="0.25">
      <c r="A146" s="1">
        <v>22711</v>
      </c>
      <c r="B146" s="1">
        <v>27928</v>
      </c>
      <c r="C146" s="40">
        <v>1650</v>
      </c>
      <c r="D146" s="37">
        <v>85.685622547270782</v>
      </c>
      <c r="E146" s="1"/>
      <c r="F146" s="8" t="s">
        <v>104</v>
      </c>
      <c r="G146" s="8" t="s">
        <v>104</v>
      </c>
      <c r="H146" s="40">
        <v>-1206</v>
      </c>
      <c r="I146" s="40">
        <v>10</v>
      </c>
      <c r="J146" s="1" t="s">
        <v>314</v>
      </c>
      <c r="L146" s="1" t="s">
        <v>703</v>
      </c>
    </row>
    <row r="147" spans="1:12" x14ac:dyDescent="0.25">
      <c r="A147" s="1">
        <v>22715</v>
      </c>
      <c r="B147" s="1">
        <v>27934</v>
      </c>
      <c r="C147" s="40">
        <v>1410</v>
      </c>
      <c r="D147" s="37">
        <v>82.302763220581227</v>
      </c>
      <c r="E147" s="1"/>
      <c r="F147" s="8" t="s">
        <v>104</v>
      </c>
      <c r="G147" s="8" t="s">
        <v>104</v>
      </c>
      <c r="H147" s="40">
        <v>-963</v>
      </c>
      <c r="I147" s="40">
        <v>16</v>
      </c>
      <c r="J147" s="1" t="s">
        <v>314</v>
      </c>
      <c r="L147" s="1" t="s">
        <v>703</v>
      </c>
    </row>
    <row r="148" spans="1:12" x14ac:dyDescent="0.25">
      <c r="A148" s="1">
        <v>22715</v>
      </c>
      <c r="B148" s="1">
        <v>27934</v>
      </c>
      <c r="C148" s="40">
        <v>1430</v>
      </c>
      <c r="D148" s="37">
        <v>82.564792758456406</v>
      </c>
      <c r="E148" s="1"/>
      <c r="F148" s="8" t="s">
        <v>104</v>
      </c>
      <c r="G148" s="8" t="s">
        <v>104</v>
      </c>
      <c r="H148" s="40">
        <v>-983</v>
      </c>
      <c r="I148" s="40">
        <v>15</v>
      </c>
      <c r="J148" s="1" t="s">
        <v>314</v>
      </c>
      <c r="L148" s="1" t="s">
        <v>703</v>
      </c>
    </row>
    <row r="149" spans="1:12" x14ac:dyDescent="0.25">
      <c r="A149" s="1">
        <v>22715</v>
      </c>
      <c r="B149" s="1">
        <v>27934</v>
      </c>
      <c r="C149" s="40">
        <v>1518</v>
      </c>
      <c r="D149" s="37">
        <v>83.717722725107194</v>
      </c>
      <c r="E149" s="1"/>
      <c r="F149" s="8" t="s">
        <v>104</v>
      </c>
      <c r="G149" s="8" t="s">
        <v>104</v>
      </c>
      <c r="H149" s="40">
        <v>-1071</v>
      </c>
      <c r="I149" s="40">
        <v>14</v>
      </c>
      <c r="J149" s="1" t="s">
        <v>314</v>
      </c>
      <c r="L149" s="1" t="s">
        <v>703</v>
      </c>
    </row>
    <row r="150" spans="1:12" x14ac:dyDescent="0.25">
      <c r="A150" s="1">
        <v>22716</v>
      </c>
      <c r="B150" s="1">
        <v>27938</v>
      </c>
      <c r="C150" s="40">
        <v>776</v>
      </c>
      <c r="D150" s="37">
        <v>75.918658580092753</v>
      </c>
      <c r="E150" s="1"/>
      <c r="F150" s="8" t="s">
        <v>104</v>
      </c>
      <c r="G150" s="8" t="s">
        <v>104</v>
      </c>
      <c r="H150" s="40">
        <v>-294</v>
      </c>
      <c r="I150" s="40">
        <v>10</v>
      </c>
      <c r="J150" s="1" t="s">
        <v>314</v>
      </c>
      <c r="L150" s="1" t="s">
        <v>703</v>
      </c>
    </row>
    <row r="151" spans="1:12" x14ac:dyDescent="0.25">
      <c r="A151" s="1">
        <v>22716</v>
      </c>
      <c r="B151" s="1">
        <v>27938</v>
      </c>
      <c r="C151" s="40">
        <v>860</v>
      </c>
      <c r="D151" s="37">
        <v>77.222261862290395</v>
      </c>
      <c r="E151" s="1"/>
      <c r="F151" s="8" t="s">
        <v>104</v>
      </c>
      <c r="G151" s="8" t="s">
        <v>104</v>
      </c>
      <c r="H151" s="40">
        <v>-378</v>
      </c>
      <c r="I151" s="40">
        <v>14</v>
      </c>
      <c r="J151" s="1" t="s">
        <v>314</v>
      </c>
      <c r="L151" s="1" t="s">
        <v>703</v>
      </c>
    </row>
    <row r="152" spans="1:12" x14ac:dyDescent="0.25">
      <c r="A152" s="1">
        <v>22724</v>
      </c>
      <c r="B152" s="1">
        <v>27953</v>
      </c>
      <c r="C152" s="40">
        <v>1410</v>
      </c>
      <c r="D152" s="37">
        <v>80.404982959219652</v>
      </c>
      <c r="E152" s="1"/>
      <c r="F152" s="8" t="s">
        <v>104</v>
      </c>
      <c r="G152" s="8" t="s">
        <v>104</v>
      </c>
      <c r="H152" s="40">
        <v>-940</v>
      </c>
      <c r="I152" s="40">
        <v>15</v>
      </c>
      <c r="J152" s="1" t="s">
        <v>314</v>
      </c>
      <c r="L152" s="1" t="s">
        <v>703</v>
      </c>
    </row>
    <row r="153" spans="1:12" x14ac:dyDescent="0.25">
      <c r="A153" s="1">
        <v>22724</v>
      </c>
      <c r="B153" s="1">
        <v>27953</v>
      </c>
      <c r="C153" s="40">
        <v>1490</v>
      </c>
      <c r="D153" s="39">
        <v>81.335762134210839</v>
      </c>
      <c r="E153" s="1"/>
      <c r="F153" s="8" t="s">
        <v>104</v>
      </c>
      <c r="G153" s="8" t="s">
        <v>104</v>
      </c>
      <c r="H153" s="40">
        <v>-1020</v>
      </c>
      <c r="I153" s="40">
        <v>10</v>
      </c>
      <c r="J153" s="1" t="s">
        <v>314</v>
      </c>
      <c r="L153" s="1" t="s">
        <v>703</v>
      </c>
    </row>
    <row r="154" spans="1:12" x14ac:dyDescent="0.25">
      <c r="A154" s="1">
        <v>22729</v>
      </c>
      <c r="B154" s="1">
        <v>27963</v>
      </c>
      <c r="C154" s="40">
        <v>637</v>
      </c>
      <c r="D154" s="39">
        <v>73.041194029850743</v>
      </c>
      <c r="E154" s="1"/>
      <c r="F154" s="8" t="s">
        <v>104</v>
      </c>
      <c r="G154" s="8" t="s">
        <v>104</v>
      </c>
      <c r="H154" s="40">
        <v>-205</v>
      </c>
      <c r="I154" s="40">
        <v>10</v>
      </c>
      <c r="J154" s="1" t="s">
        <v>314</v>
      </c>
      <c r="L154" s="1" t="s">
        <v>703</v>
      </c>
    </row>
    <row r="155" spans="1:12" x14ac:dyDescent="0.25">
      <c r="A155" s="1">
        <v>22729</v>
      </c>
      <c r="B155" s="1">
        <v>27963</v>
      </c>
      <c r="C155" s="40">
        <v>735</v>
      </c>
      <c r="D155" s="39">
        <v>74.445373134328364</v>
      </c>
      <c r="E155" s="1"/>
      <c r="F155" s="8" t="s">
        <v>104</v>
      </c>
      <c r="G155" s="8" t="s">
        <v>104</v>
      </c>
      <c r="H155" s="40">
        <v>-303</v>
      </c>
      <c r="I155" s="40">
        <v>20</v>
      </c>
      <c r="J155" s="1" t="s">
        <v>314</v>
      </c>
      <c r="L155" s="1" t="s">
        <v>703</v>
      </c>
    </row>
    <row r="156" spans="1:12" x14ac:dyDescent="0.25">
      <c r="A156" s="1">
        <v>22732</v>
      </c>
      <c r="B156" s="1">
        <v>27969</v>
      </c>
      <c r="C156" s="40">
        <v>1440</v>
      </c>
      <c r="D156" s="39">
        <v>81.366834170854275</v>
      </c>
      <c r="E156" s="1"/>
      <c r="F156" s="8" t="s">
        <v>104</v>
      </c>
      <c r="G156" s="8" t="s">
        <v>104</v>
      </c>
      <c r="H156" s="40">
        <v>-958</v>
      </c>
      <c r="I156" s="40">
        <v>20</v>
      </c>
      <c r="J156" s="1" t="s">
        <v>314</v>
      </c>
      <c r="L156" s="1" t="s">
        <v>703</v>
      </c>
    </row>
    <row r="157" spans="1:12" x14ac:dyDescent="0.25">
      <c r="A157" s="1">
        <v>22732</v>
      </c>
      <c r="B157" s="1">
        <v>27969</v>
      </c>
      <c r="C157" s="40">
        <v>1460</v>
      </c>
      <c r="D157" s="39">
        <v>81.608040201005025</v>
      </c>
      <c r="E157" s="1"/>
      <c r="F157" s="8" t="s">
        <v>104</v>
      </c>
      <c r="G157" s="8" t="s">
        <v>104</v>
      </c>
      <c r="H157" s="40">
        <v>-978</v>
      </c>
      <c r="I157" s="40">
        <v>15</v>
      </c>
      <c r="J157" s="1" t="s">
        <v>314</v>
      </c>
      <c r="L157" s="1" t="s">
        <v>703</v>
      </c>
    </row>
    <row r="158" spans="1:12" x14ac:dyDescent="0.25">
      <c r="A158" s="1">
        <v>22732</v>
      </c>
      <c r="B158" s="1">
        <v>27969</v>
      </c>
      <c r="C158" s="40">
        <v>1540</v>
      </c>
      <c r="D158" s="39">
        <v>82.572864321608037</v>
      </c>
      <c r="E158" s="1"/>
      <c r="F158" s="8" t="s">
        <v>104</v>
      </c>
      <c r="G158" s="8" t="s">
        <v>104</v>
      </c>
      <c r="H158" s="40">
        <v>-1058</v>
      </c>
      <c r="I158" s="40">
        <v>14</v>
      </c>
      <c r="J158" s="1" t="s">
        <v>314</v>
      </c>
      <c r="L158" s="1" t="s">
        <v>703</v>
      </c>
    </row>
    <row r="159" spans="1:12" x14ac:dyDescent="0.25">
      <c r="A159" s="1">
        <v>22736</v>
      </c>
      <c r="B159" s="1">
        <v>27977</v>
      </c>
      <c r="C159" s="40">
        <v>869</v>
      </c>
      <c r="D159" s="37">
        <v>76.946803069053715</v>
      </c>
      <c r="E159" s="1"/>
      <c r="F159" s="8" t="s">
        <v>104</v>
      </c>
      <c r="G159" s="8" t="s">
        <v>104</v>
      </c>
      <c r="H159" s="40">
        <v>-360</v>
      </c>
      <c r="I159" s="40">
        <v>7</v>
      </c>
      <c r="J159" s="1" t="s">
        <v>314</v>
      </c>
      <c r="L159" s="1" t="s">
        <v>703</v>
      </c>
    </row>
    <row r="160" spans="1:12" x14ac:dyDescent="0.25">
      <c r="A160" s="1">
        <v>22750</v>
      </c>
      <c r="B160" s="1">
        <v>28006</v>
      </c>
      <c r="C160" s="40">
        <v>1375</v>
      </c>
      <c r="D160" s="39">
        <v>80.390333766796701</v>
      </c>
      <c r="E160" s="1"/>
      <c r="F160" s="8" t="s">
        <v>104</v>
      </c>
      <c r="G160" s="8" t="s">
        <v>104</v>
      </c>
      <c r="H160" s="40">
        <v>-881</v>
      </c>
      <c r="I160" s="40">
        <v>12</v>
      </c>
      <c r="J160" s="1" t="s">
        <v>314</v>
      </c>
      <c r="L160" s="1" t="s">
        <v>703</v>
      </c>
    </row>
    <row r="161" spans="1:12" x14ac:dyDescent="0.25">
      <c r="A161" s="1">
        <v>22750</v>
      </c>
      <c r="B161" s="1">
        <v>28006</v>
      </c>
      <c r="C161" s="40">
        <v>1523</v>
      </c>
      <c r="D161" s="39">
        <v>82.154529692240999</v>
      </c>
      <c r="E161" s="1"/>
      <c r="F161" s="8" t="s">
        <v>104</v>
      </c>
      <c r="G161" s="8" t="s">
        <v>104</v>
      </c>
      <c r="H161" s="40">
        <v>-1029</v>
      </c>
      <c r="I161" s="40">
        <v>10</v>
      </c>
      <c r="J161" s="1" t="s">
        <v>314</v>
      </c>
      <c r="L161" s="1" t="s">
        <v>703</v>
      </c>
    </row>
    <row r="162" spans="1:12" x14ac:dyDescent="0.25">
      <c r="A162" s="1">
        <v>22775</v>
      </c>
      <c r="B162" s="1">
        <v>28055</v>
      </c>
      <c r="C162" s="40">
        <v>1055</v>
      </c>
      <c r="D162" s="39">
        <v>77.754225012071458</v>
      </c>
      <c r="E162" s="1"/>
      <c r="F162" s="8" t="s">
        <v>104</v>
      </c>
      <c r="G162" s="8" t="s">
        <v>104</v>
      </c>
      <c r="H162" s="40">
        <v>-514</v>
      </c>
      <c r="I162" s="40">
        <v>10</v>
      </c>
      <c r="J162" s="1" t="s">
        <v>314</v>
      </c>
      <c r="L162" s="1" t="s">
        <v>703</v>
      </c>
    </row>
    <row r="163" spans="1:12" x14ac:dyDescent="0.25">
      <c r="A163" s="1">
        <v>22780</v>
      </c>
      <c r="B163" s="1">
        <v>28064</v>
      </c>
      <c r="C163" s="40">
        <v>1495</v>
      </c>
      <c r="D163" s="39">
        <v>83.747622329427983</v>
      </c>
      <c r="E163" s="1"/>
      <c r="F163" s="8" t="s">
        <v>104</v>
      </c>
      <c r="G163" s="8" t="s">
        <v>104</v>
      </c>
      <c r="H163" s="40">
        <v>-1082</v>
      </c>
      <c r="I163" s="40">
        <v>13</v>
      </c>
      <c r="J163" s="1" t="s">
        <v>314</v>
      </c>
      <c r="L163" s="1" t="s">
        <v>703</v>
      </c>
    </row>
    <row r="164" spans="1:12" x14ac:dyDescent="0.25">
      <c r="A164" s="1">
        <v>22780</v>
      </c>
      <c r="B164" s="1">
        <v>28064</v>
      </c>
      <c r="C164" s="40">
        <v>1595</v>
      </c>
      <c r="D164" s="39">
        <v>85.08463128876636</v>
      </c>
      <c r="E164" s="1"/>
      <c r="F164" s="8" t="s">
        <v>104</v>
      </c>
      <c r="G164" s="8" t="s">
        <v>104</v>
      </c>
      <c r="H164" s="40">
        <v>-1182</v>
      </c>
      <c r="I164" s="40">
        <v>10</v>
      </c>
      <c r="J164" s="1" t="s">
        <v>314</v>
      </c>
      <c r="L164" s="1" t="s">
        <v>703</v>
      </c>
    </row>
    <row r="165" spans="1:12" x14ac:dyDescent="0.25">
      <c r="A165" s="1">
        <v>22784</v>
      </c>
      <c r="B165" s="1">
        <v>28072</v>
      </c>
      <c r="C165" s="40">
        <v>1345</v>
      </c>
      <c r="D165" s="39">
        <v>81.576140985088117</v>
      </c>
      <c r="E165" s="1"/>
      <c r="F165" s="8" t="s">
        <v>104</v>
      </c>
      <c r="G165" s="8" t="s">
        <v>104</v>
      </c>
      <c r="H165" s="40">
        <v>-930</v>
      </c>
      <c r="I165" s="40">
        <v>8</v>
      </c>
      <c r="J165" s="1" t="s">
        <v>314</v>
      </c>
      <c r="L165" s="1" t="s">
        <v>703</v>
      </c>
    </row>
    <row r="166" spans="1:12" x14ac:dyDescent="0.25">
      <c r="A166" s="1">
        <v>22797</v>
      </c>
      <c r="B166" s="1">
        <v>28091</v>
      </c>
      <c r="C166" s="40">
        <v>1400</v>
      </c>
      <c r="D166" s="39">
        <v>82.839954337899542</v>
      </c>
      <c r="E166" s="1"/>
      <c r="F166" s="8" t="s">
        <v>104</v>
      </c>
      <c r="G166" s="8" t="s">
        <v>104</v>
      </c>
      <c r="H166" s="40">
        <v>-956</v>
      </c>
      <c r="I166" s="40">
        <v>10</v>
      </c>
      <c r="J166" s="1" t="s">
        <v>314</v>
      </c>
      <c r="L166" s="1" t="s">
        <v>703</v>
      </c>
    </row>
    <row r="167" spans="1:12" x14ac:dyDescent="0.25">
      <c r="A167" s="1">
        <v>22797</v>
      </c>
      <c r="B167" s="1">
        <v>28091</v>
      </c>
      <c r="C167" s="40">
        <v>1610</v>
      </c>
      <c r="D167" s="39">
        <v>85.700684931506856</v>
      </c>
      <c r="E167" s="1"/>
      <c r="F167" s="8" t="s">
        <v>104</v>
      </c>
      <c r="G167" s="8" t="s">
        <v>104</v>
      </c>
      <c r="H167" s="40">
        <v>-1166</v>
      </c>
      <c r="I167" s="40">
        <v>10</v>
      </c>
      <c r="J167" s="1" t="s">
        <v>314</v>
      </c>
      <c r="L167" s="1" t="s">
        <v>703</v>
      </c>
    </row>
    <row r="168" spans="1:12" x14ac:dyDescent="0.25">
      <c r="A168" s="1">
        <v>22801</v>
      </c>
      <c r="B168" s="1">
        <v>28098</v>
      </c>
      <c r="C168" s="40">
        <v>1225</v>
      </c>
      <c r="D168" s="37">
        <v>80.171454628362966</v>
      </c>
      <c r="E168" s="1"/>
      <c r="F168" s="8" t="s">
        <v>104</v>
      </c>
      <c r="G168" s="8" t="s">
        <v>104</v>
      </c>
      <c r="H168" s="40">
        <v>-853</v>
      </c>
      <c r="I168" s="40">
        <v>18</v>
      </c>
      <c r="J168" s="1" t="s">
        <v>314</v>
      </c>
      <c r="L168" s="1" t="s">
        <v>703</v>
      </c>
    </row>
    <row r="169" spans="1:12" x14ac:dyDescent="0.25">
      <c r="A169" s="1">
        <v>22801</v>
      </c>
      <c r="B169" s="1">
        <v>28098</v>
      </c>
      <c r="C169" s="40">
        <v>1400</v>
      </c>
      <c r="D169" s="37">
        <v>82.512235902112778</v>
      </c>
      <c r="E169" s="1"/>
      <c r="F169" s="8" t="s">
        <v>104</v>
      </c>
      <c r="G169" s="8" t="s">
        <v>104</v>
      </c>
      <c r="H169" s="40">
        <v>-1028</v>
      </c>
      <c r="I169" s="40">
        <v>20</v>
      </c>
      <c r="J169" s="1" t="s">
        <v>314</v>
      </c>
      <c r="L169" s="1" t="s">
        <v>703</v>
      </c>
    </row>
    <row r="170" spans="1:12" x14ac:dyDescent="0.25">
      <c r="A170" s="1">
        <v>23107</v>
      </c>
      <c r="B170" s="1">
        <v>27923</v>
      </c>
      <c r="C170" s="40">
        <v>824</v>
      </c>
      <c r="D170" s="39">
        <v>74.512337217272105</v>
      </c>
      <c r="E170" s="1"/>
      <c r="F170" s="8" t="s">
        <v>104</v>
      </c>
      <c r="G170" s="8" t="s">
        <v>104</v>
      </c>
      <c r="H170" s="40">
        <v>-312</v>
      </c>
      <c r="I170" s="40">
        <v>8</v>
      </c>
      <c r="J170" s="1" t="s">
        <v>314</v>
      </c>
      <c r="L170" s="1" t="s">
        <v>703</v>
      </c>
    </row>
    <row r="171" spans="1:12" x14ac:dyDescent="0.25">
      <c r="A171" s="1">
        <v>23556</v>
      </c>
      <c r="B171" s="1">
        <v>29624</v>
      </c>
      <c r="C171" s="40">
        <v>435</v>
      </c>
      <c r="D171" s="39">
        <v>69.602704987320365</v>
      </c>
      <c r="E171" s="1"/>
      <c r="F171" s="8" t="s">
        <v>104</v>
      </c>
      <c r="G171" s="8" t="s">
        <v>104</v>
      </c>
      <c r="H171" s="40">
        <v>36</v>
      </c>
      <c r="I171" s="40">
        <v>30</v>
      </c>
      <c r="J171" s="1" t="s">
        <v>314</v>
      </c>
      <c r="L171" s="1" t="s">
        <v>703</v>
      </c>
    </row>
    <row r="172" spans="1:12" x14ac:dyDescent="0.25">
      <c r="A172" s="1">
        <v>23556</v>
      </c>
      <c r="B172" s="1">
        <v>29624</v>
      </c>
      <c r="C172" s="40">
        <v>510</v>
      </c>
      <c r="D172" s="39">
        <v>70.759721048182584</v>
      </c>
      <c r="E172" s="1"/>
      <c r="F172" s="8" t="s">
        <v>104</v>
      </c>
      <c r="G172" s="8" t="s">
        <v>104</v>
      </c>
      <c r="H172" s="40">
        <v>-39</v>
      </c>
      <c r="I172" s="40">
        <v>35</v>
      </c>
      <c r="J172" s="1" t="s">
        <v>314</v>
      </c>
      <c r="L172" s="1" t="s">
        <v>703</v>
      </c>
    </row>
    <row r="173" spans="1:12" x14ac:dyDescent="0.25">
      <c r="A173" s="1">
        <v>23556</v>
      </c>
      <c r="B173" s="1">
        <v>29624</v>
      </c>
      <c r="C173" s="40">
        <v>565</v>
      </c>
      <c r="D173" s="39">
        <v>71.608199492814876</v>
      </c>
      <c r="E173" s="1"/>
      <c r="F173" s="8" t="s">
        <v>104</v>
      </c>
      <c r="G173" s="8" t="s">
        <v>104</v>
      </c>
      <c r="H173" s="40">
        <v>-94</v>
      </c>
      <c r="I173" s="40">
        <v>20</v>
      </c>
      <c r="J173" s="1" t="s">
        <v>314</v>
      </c>
      <c r="L173" s="1" t="s">
        <v>703</v>
      </c>
    </row>
    <row r="174" spans="1:12" x14ac:dyDescent="0.25">
      <c r="A174" s="1">
        <v>23556</v>
      </c>
      <c r="B174" s="1">
        <v>29624</v>
      </c>
      <c r="C174" s="40">
        <v>720</v>
      </c>
      <c r="D174" s="39">
        <v>73.999366018596788</v>
      </c>
      <c r="E174" s="1"/>
      <c r="F174" s="8" t="s">
        <v>104</v>
      </c>
      <c r="G174" s="8" t="s">
        <v>104</v>
      </c>
      <c r="H174" s="40">
        <v>-249</v>
      </c>
      <c r="I174" s="40">
        <v>20</v>
      </c>
      <c r="J174" s="1" t="s">
        <v>314</v>
      </c>
      <c r="L174" s="1" t="s">
        <v>703</v>
      </c>
    </row>
    <row r="175" spans="1:12" x14ac:dyDescent="0.25">
      <c r="A175" s="1">
        <v>23577</v>
      </c>
      <c r="B175" s="1">
        <v>29675</v>
      </c>
      <c r="C175" s="40">
        <v>260</v>
      </c>
      <c r="D175" s="39">
        <v>66.86457473162676</v>
      </c>
      <c r="E175" s="1"/>
      <c r="F175" s="8" t="s">
        <v>104</v>
      </c>
      <c r="G175" s="8" t="s">
        <v>104</v>
      </c>
      <c r="H175" s="40">
        <v>221</v>
      </c>
      <c r="I175" s="40">
        <v>45</v>
      </c>
      <c r="J175" s="1" t="s">
        <v>314</v>
      </c>
      <c r="L175" s="1" t="s">
        <v>703</v>
      </c>
    </row>
    <row r="176" spans="1:12" x14ac:dyDescent="0.25">
      <c r="A176" s="1">
        <v>23579</v>
      </c>
      <c r="B176" s="1">
        <v>29682</v>
      </c>
      <c r="C176" s="40">
        <v>275</v>
      </c>
      <c r="D176" s="39">
        <v>68.168674698795186</v>
      </c>
      <c r="E176" s="1"/>
      <c r="F176" s="8" t="s">
        <v>104</v>
      </c>
      <c r="G176" s="8" t="s">
        <v>104</v>
      </c>
      <c r="H176" s="40">
        <v>195</v>
      </c>
      <c r="I176" s="40">
        <v>25</v>
      </c>
      <c r="J176" s="1" t="s">
        <v>314</v>
      </c>
      <c r="L176" s="1" t="s">
        <v>703</v>
      </c>
    </row>
    <row r="177" spans="1:12" x14ac:dyDescent="0.25">
      <c r="A177" s="1">
        <v>23582</v>
      </c>
      <c r="B177" s="1">
        <v>29688</v>
      </c>
      <c r="C177" s="40">
        <v>435</v>
      </c>
      <c r="D177" s="37">
        <v>69.942966588635883</v>
      </c>
      <c r="E177" s="1"/>
      <c r="F177" s="8" t="s">
        <v>104</v>
      </c>
      <c r="G177" s="8" t="s">
        <v>104</v>
      </c>
      <c r="H177" s="40">
        <v>4</v>
      </c>
      <c r="I177" s="40">
        <v>100</v>
      </c>
      <c r="J177" s="1" t="s">
        <v>314</v>
      </c>
      <c r="L177" s="1" t="s">
        <v>703</v>
      </c>
    </row>
    <row r="178" spans="1:12" x14ac:dyDescent="0.25">
      <c r="A178" s="1">
        <v>23582</v>
      </c>
      <c r="B178" s="1">
        <v>29688</v>
      </c>
      <c r="C178" s="40">
        <v>535</v>
      </c>
      <c r="D178" s="39">
        <v>71.539050861885499</v>
      </c>
      <c r="E178" s="1"/>
      <c r="F178" s="8" t="s">
        <v>104</v>
      </c>
      <c r="G178" s="8" t="s">
        <v>104</v>
      </c>
      <c r="H178" s="40">
        <v>-96</v>
      </c>
      <c r="I178" s="40">
        <v>25</v>
      </c>
      <c r="J178" s="1" t="s">
        <v>314</v>
      </c>
      <c r="L178" s="1" t="s">
        <v>703</v>
      </c>
    </row>
    <row r="179" spans="1:12" x14ac:dyDescent="0.25">
      <c r="A179" s="1">
        <v>23582</v>
      </c>
      <c r="B179" s="1">
        <v>29688</v>
      </c>
      <c r="C179" s="40">
        <v>680</v>
      </c>
      <c r="D179" s="39">
        <v>73.853373058097475</v>
      </c>
      <c r="E179" s="1"/>
      <c r="F179" s="8" t="s">
        <v>104</v>
      </c>
      <c r="G179" s="8" t="s">
        <v>104</v>
      </c>
      <c r="H179" s="40">
        <v>-241</v>
      </c>
      <c r="I179" s="40">
        <v>15</v>
      </c>
      <c r="J179" s="1" t="s">
        <v>314</v>
      </c>
      <c r="L179" s="1" t="s">
        <v>703</v>
      </c>
    </row>
    <row r="180" spans="1:12" x14ac:dyDescent="0.25">
      <c r="A180" s="1">
        <v>23587</v>
      </c>
      <c r="B180" s="1">
        <v>29699</v>
      </c>
      <c r="C180" s="40">
        <v>430</v>
      </c>
      <c r="D180" s="39">
        <v>68.388992695770341</v>
      </c>
      <c r="E180" s="1"/>
      <c r="F180" s="8" t="s">
        <v>104</v>
      </c>
      <c r="G180" s="8" t="s">
        <v>104</v>
      </c>
      <c r="H180" s="40">
        <v>53</v>
      </c>
      <c r="I180" s="40">
        <v>25</v>
      </c>
      <c r="J180" s="1" t="s">
        <v>314</v>
      </c>
      <c r="L180" s="1" t="s">
        <v>703</v>
      </c>
    </row>
    <row r="181" spans="1:12" x14ac:dyDescent="0.25">
      <c r="A181" s="1">
        <v>23587</v>
      </c>
      <c r="B181" s="1">
        <v>29699</v>
      </c>
      <c r="C181" s="40">
        <v>490</v>
      </c>
      <c r="D181" s="39">
        <v>69.153388822829967</v>
      </c>
      <c r="E181" s="1"/>
      <c r="F181" s="8" t="s">
        <v>104</v>
      </c>
      <c r="G181" s="8" t="s">
        <v>104</v>
      </c>
      <c r="H181" s="40">
        <v>-7</v>
      </c>
      <c r="I181" s="40">
        <v>20</v>
      </c>
      <c r="J181" s="1" t="s">
        <v>314</v>
      </c>
      <c r="L181" s="1" t="s">
        <v>703</v>
      </c>
    </row>
    <row r="182" spans="1:12" x14ac:dyDescent="0.25">
      <c r="A182" s="1">
        <v>23587</v>
      </c>
      <c r="B182" s="1">
        <v>29699</v>
      </c>
      <c r="C182" s="40">
        <v>690</v>
      </c>
      <c r="D182" s="37">
        <v>71.701375913028713</v>
      </c>
      <c r="E182" s="1"/>
      <c r="F182" s="8" t="s">
        <v>104</v>
      </c>
      <c r="G182" s="8" t="s">
        <v>104</v>
      </c>
      <c r="H182" s="40">
        <v>-207</v>
      </c>
      <c r="I182" s="40">
        <v>20</v>
      </c>
      <c r="J182" s="1" t="s">
        <v>314</v>
      </c>
      <c r="L182" s="1" t="s">
        <v>703</v>
      </c>
    </row>
    <row r="183" spans="1:12" x14ac:dyDescent="0.25">
      <c r="A183" s="1">
        <v>23772</v>
      </c>
      <c r="B183" s="1">
        <v>30105</v>
      </c>
      <c r="C183" s="40">
        <v>1844</v>
      </c>
      <c r="D183" s="39">
        <v>88.287063435495369</v>
      </c>
      <c r="E183" s="1"/>
      <c r="F183" s="8" t="s">
        <v>104</v>
      </c>
      <c r="G183" s="8" t="s">
        <v>104</v>
      </c>
      <c r="H183" s="40">
        <v>-1460</v>
      </c>
      <c r="I183" s="40">
        <v>15</v>
      </c>
      <c r="J183" s="1" t="s">
        <v>314</v>
      </c>
      <c r="L183" s="1" t="s">
        <v>703</v>
      </c>
    </row>
    <row r="184" spans="1:12" x14ac:dyDescent="0.25">
      <c r="A184" s="1">
        <v>23775</v>
      </c>
      <c r="B184" s="1">
        <v>30113</v>
      </c>
      <c r="C184" s="40">
        <v>1285</v>
      </c>
      <c r="D184" s="37">
        <v>82.734131736526948</v>
      </c>
      <c r="E184" s="1"/>
      <c r="F184" s="8" t="s">
        <v>104</v>
      </c>
      <c r="G184" s="8" t="s">
        <v>104</v>
      </c>
      <c r="H184" s="40">
        <v>-1041</v>
      </c>
      <c r="I184" s="40">
        <v>20</v>
      </c>
      <c r="J184" s="1" t="s">
        <v>314</v>
      </c>
      <c r="L184" s="1" t="s">
        <v>703</v>
      </c>
    </row>
    <row r="185" spans="1:12" x14ac:dyDescent="0.25">
      <c r="A185" s="1">
        <v>23775</v>
      </c>
      <c r="B185" s="1">
        <v>30113</v>
      </c>
      <c r="C185" s="40">
        <v>1560</v>
      </c>
      <c r="D185" s="39">
        <v>86.971263220913983</v>
      </c>
      <c r="E185" s="1"/>
      <c r="F185" s="8" t="s">
        <v>104</v>
      </c>
      <c r="G185" s="8" t="s">
        <v>104</v>
      </c>
      <c r="H185" s="40">
        <v>-1316</v>
      </c>
      <c r="I185" s="40">
        <v>120</v>
      </c>
      <c r="J185" s="1" t="s">
        <v>314</v>
      </c>
      <c r="L185" s="1" t="s">
        <v>703</v>
      </c>
    </row>
    <row r="186" spans="1:12" x14ac:dyDescent="0.25">
      <c r="A186" s="1">
        <v>23788</v>
      </c>
      <c r="B186" s="1">
        <v>30140</v>
      </c>
      <c r="C186" s="40">
        <v>1185</v>
      </c>
      <c r="D186" s="39">
        <v>81.523487261146499</v>
      </c>
      <c r="E186" s="1"/>
      <c r="F186" s="8" t="s">
        <v>104</v>
      </c>
      <c r="G186" s="8" t="s">
        <v>104</v>
      </c>
      <c r="H186" s="40">
        <v>-892</v>
      </c>
      <c r="I186" s="40">
        <v>11</v>
      </c>
      <c r="J186" s="1" t="s">
        <v>314</v>
      </c>
      <c r="L186" s="1" t="s">
        <v>703</v>
      </c>
    </row>
    <row r="187" spans="1:12" x14ac:dyDescent="0.25">
      <c r="A187" s="1">
        <v>23788</v>
      </c>
      <c r="B187" s="1">
        <v>30140</v>
      </c>
      <c r="C187" s="40">
        <v>1520</v>
      </c>
      <c r="D187" s="39">
        <v>86.791202229299358</v>
      </c>
      <c r="E187" s="1"/>
      <c r="F187" s="8" t="s">
        <v>104</v>
      </c>
      <c r="G187" s="8" t="s">
        <v>104</v>
      </c>
      <c r="H187" s="40">
        <v>-1227</v>
      </c>
      <c r="I187" s="40">
        <v>30</v>
      </c>
      <c r="J187" s="1" t="s">
        <v>314</v>
      </c>
      <c r="L187" s="1" t="s">
        <v>703</v>
      </c>
    </row>
    <row r="188" spans="1:12" x14ac:dyDescent="0.25">
      <c r="A188" s="1">
        <v>23789</v>
      </c>
      <c r="B188" s="1">
        <v>30142</v>
      </c>
      <c r="C188" s="40">
        <v>1420</v>
      </c>
      <c r="D188" s="39">
        <v>88.113949311514659</v>
      </c>
      <c r="E188" s="1"/>
      <c r="F188" s="8" t="s">
        <v>104</v>
      </c>
      <c r="G188" s="8" t="s">
        <v>104</v>
      </c>
      <c r="H188" s="40">
        <v>-1171</v>
      </c>
      <c r="I188" s="40">
        <v>30</v>
      </c>
      <c r="J188" s="1" t="s">
        <v>314</v>
      </c>
      <c r="L188" s="1" t="s">
        <v>703</v>
      </c>
    </row>
    <row r="189" spans="1:12" x14ac:dyDescent="0.25">
      <c r="A189" s="1">
        <v>23791</v>
      </c>
      <c r="B189" s="1">
        <v>30147</v>
      </c>
      <c r="C189" s="40">
        <v>1275</v>
      </c>
      <c r="D189" s="39">
        <v>83.488599348534194</v>
      </c>
      <c r="E189" s="1"/>
      <c r="F189" s="8" t="s">
        <v>104</v>
      </c>
      <c r="G189" s="8" t="s">
        <v>104</v>
      </c>
      <c r="H189" s="40">
        <v>-972</v>
      </c>
      <c r="I189" s="40">
        <v>15</v>
      </c>
      <c r="J189" s="1" t="s">
        <v>314</v>
      </c>
      <c r="L189" s="1" t="s">
        <v>703</v>
      </c>
    </row>
    <row r="190" spans="1:12" x14ac:dyDescent="0.25">
      <c r="A190" s="1">
        <v>23791</v>
      </c>
      <c r="B190" s="1">
        <v>30147</v>
      </c>
      <c r="C190" s="40">
        <v>1420</v>
      </c>
      <c r="D190" s="39">
        <v>85.850162866449509</v>
      </c>
      <c r="E190" s="1"/>
      <c r="F190" s="8" t="s">
        <v>104</v>
      </c>
      <c r="G190" s="8" t="s">
        <v>104</v>
      </c>
      <c r="H190" s="40">
        <v>-1117</v>
      </c>
      <c r="I190" s="40">
        <v>40</v>
      </c>
      <c r="J190" s="1" t="s">
        <v>314</v>
      </c>
      <c r="L190" s="1" t="s">
        <v>703</v>
      </c>
    </row>
    <row r="191" spans="1:12" x14ac:dyDescent="0.25">
      <c r="A191" s="1">
        <v>23791</v>
      </c>
      <c r="B191" s="1">
        <v>30147</v>
      </c>
      <c r="C191" s="40">
        <v>1590</v>
      </c>
      <c r="D191" s="39">
        <v>88.618892508143318</v>
      </c>
      <c r="E191" s="1"/>
      <c r="F191" s="8" t="s">
        <v>104</v>
      </c>
      <c r="G191" s="8" t="s">
        <v>104</v>
      </c>
      <c r="H191" s="40">
        <v>-1287</v>
      </c>
      <c r="I191" s="40">
        <v>20</v>
      </c>
      <c r="J191" s="1" t="s">
        <v>314</v>
      </c>
      <c r="L191" s="1" t="s">
        <v>703</v>
      </c>
    </row>
    <row r="192" spans="1:12" x14ac:dyDescent="0.25">
      <c r="A192" s="1">
        <v>23794</v>
      </c>
      <c r="B192" s="1">
        <v>30152</v>
      </c>
      <c r="C192" s="40">
        <v>1095</v>
      </c>
      <c r="D192" s="37">
        <v>80.127215849843594</v>
      </c>
      <c r="E192" s="1"/>
      <c r="F192" s="8" t="s">
        <v>104</v>
      </c>
      <c r="G192" s="8" t="s">
        <v>104</v>
      </c>
      <c r="H192" s="40">
        <v>-800</v>
      </c>
      <c r="I192" s="40">
        <v>27</v>
      </c>
      <c r="J192" s="1" t="s">
        <v>314</v>
      </c>
      <c r="L192" s="1" t="s">
        <v>703</v>
      </c>
    </row>
    <row r="193" spans="1:12" x14ac:dyDescent="0.25">
      <c r="A193" s="1">
        <v>23794</v>
      </c>
      <c r="B193" s="1">
        <v>30152</v>
      </c>
      <c r="C193" s="40">
        <v>1415</v>
      </c>
      <c r="D193" s="39">
        <v>85.132429614181433</v>
      </c>
      <c r="E193" s="1"/>
      <c r="F193" s="8" t="s">
        <v>104</v>
      </c>
      <c r="G193" s="8" t="s">
        <v>104</v>
      </c>
      <c r="H193" s="40">
        <v>-1120</v>
      </c>
      <c r="I193" s="40">
        <v>25</v>
      </c>
      <c r="J193" s="1" t="s">
        <v>314</v>
      </c>
      <c r="L193" s="1" t="s">
        <v>703</v>
      </c>
    </row>
    <row r="194" spans="1:12" x14ac:dyDescent="0.25">
      <c r="A194" s="1">
        <v>23799</v>
      </c>
      <c r="B194" s="1">
        <v>30160</v>
      </c>
      <c r="C194" s="40">
        <v>1110</v>
      </c>
      <c r="D194" s="39">
        <v>79.061461461461462</v>
      </c>
      <c r="E194" s="1"/>
      <c r="F194" s="8" t="s">
        <v>104</v>
      </c>
      <c r="G194" s="8" t="s">
        <v>104</v>
      </c>
      <c r="H194" s="40">
        <v>-826</v>
      </c>
      <c r="I194" s="40">
        <v>20</v>
      </c>
      <c r="J194" s="1" t="s">
        <v>314</v>
      </c>
      <c r="L194" s="1" t="s">
        <v>703</v>
      </c>
    </row>
    <row r="195" spans="1:12" x14ac:dyDescent="0.25">
      <c r="A195" s="1">
        <v>23799</v>
      </c>
      <c r="B195" s="1">
        <v>30160</v>
      </c>
      <c r="C195" s="40">
        <v>1285</v>
      </c>
      <c r="D195" s="39">
        <v>81.619019019019021</v>
      </c>
      <c r="E195" s="1"/>
      <c r="F195" s="8" t="s">
        <v>104</v>
      </c>
      <c r="G195" s="8" t="s">
        <v>104</v>
      </c>
      <c r="H195" s="40">
        <v>-1001</v>
      </c>
      <c r="I195" s="40">
        <v>40</v>
      </c>
      <c r="J195" s="1" t="s">
        <v>314</v>
      </c>
      <c r="L195" s="1" t="s">
        <v>703</v>
      </c>
    </row>
    <row r="196" spans="1:12" x14ac:dyDescent="0.25">
      <c r="A196" s="1">
        <v>23799</v>
      </c>
      <c r="B196" s="1">
        <v>30160</v>
      </c>
      <c r="C196" s="40">
        <v>1440</v>
      </c>
      <c r="D196" s="39">
        <v>83.884284284284291</v>
      </c>
      <c r="E196" s="1"/>
      <c r="F196" s="8" t="s">
        <v>104</v>
      </c>
      <c r="G196" s="8" t="s">
        <v>104</v>
      </c>
      <c r="H196" s="40">
        <v>-1156</v>
      </c>
      <c r="I196" s="40">
        <v>90</v>
      </c>
      <c r="J196" s="1" t="s">
        <v>314</v>
      </c>
      <c r="L196" s="1" t="s">
        <v>703</v>
      </c>
    </row>
    <row r="197" spans="1:12" x14ac:dyDescent="0.25">
      <c r="A197" s="1">
        <v>23801</v>
      </c>
      <c r="B197" s="1">
        <v>30163</v>
      </c>
      <c r="C197" s="40">
        <v>1365</v>
      </c>
      <c r="D197" s="39">
        <v>84.467020295202957</v>
      </c>
      <c r="E197" s="1"/>
      <c r="F197" s="8" t="s">
        <v>104</v>
      </c>
      <c r="G197" s="8" t="s">
        <v>104</v>
      </c>
      <c r="H197" s="40">
        <v>-1063</v>
      </c>
      <c r="I197" s="40">
        <v>19</v>
      </c>
      <c r="J197" s="1" t="s">
        <v>314</v>
      </c>
      <c r="L197" s="1" t="s">
        <v>703</v>
      </c>
    </row>
    <row r="198" spans="1:12" x14ac:dyDescent="0.25">
      <c r="A198" s="1">
        <v>23801</v>
      </c>
      <c r="B198" s="1">
        <v>30163</v>
      </c>
      <c r="C198" s="40">
        <v>1680</v>
      </c>
      <c r="D198" s="39">
        <v>89.479704797047972</v>
      </c>
      <c r="E198" s="1"/>
      <c r="F198" s="8" t="s">
        <v>104</v>
      </c>
      <c r="G198" s="8" t="s">
        <v>104</v>
      </c>
      <c r="H198" s="40">
        <v>-1378</v>
      </c>
      <c r="I198" s="40">
        <v>18</v>
      </c>
      <c r="J198" s="1" t="s">
        <v>314</v>
      </c>
      <c r="L198" s="1" t="s">
        <v>703</v>
      </c>
    </row>
    <row r="199" spans="1:12" x14ac:dyDescent="0.25">
      <c r="A199" s="1">
        <v>24549</v>
      </c>
      <c r="B199" s="1">
        <v>31726</v>
      </c>
      <c r="C199" s="40">
        <v>100</v>
      </c>
      <c r="D199" s="39">
        <v>65.680819912152273</v>
      </c>
      <c r="E199" s="1"/>
      <c r="F199" s="8" t="s">
        <v>104</v>
      </c>
      <c r="G199" s="8" t="s">
        <v>104</v>
      </c>
      <c r="H199" s="40">
        <v>361</v>
      </c>
      <c r="I199" s="40">
        <v>15</v>
      </c>
      <c r="J199" s="1" t="s">
        <v>314</v>
      </c>
      <c r="L199" s="1" t="s">
        <v>703</v>
      </c>
    </row>
    <row r="200" spans="1:12" x14ac:dyDescent="0.25">
      <c r="A200" s="1">
        <v>24549</v>
      </c>
      <c r="B200" s="1">
        <v>31726</v>
      </c>
      <c r="C200" s="40">
        <v>290</v>
      </c>
      <c r="D200" s="39">
        <v>68.939552394896467</v>
      </c>
      <c r="E200" s="1"/>
      <c r="F200" s="8" t="s">
        <v>104</v>
      </c>
      <c r="G200" s="8" t="s">
        <v>104</v>
      </c>
      <c r="H200" s="40">
        <v>171</v>
      </c>
      <c r="I200" s="40">
        <v>10</v>
      </c>
      <c r="J200" s="1" t="s">
        <v>314</v>
      </c>
      <c r="L200" s="1" t="s">
        <v>703</v>
      </c>
    </row>
    <row r="201" spans="1:12" x14ac:dyDescent="0.25">
      <c r="A201" s="1">
        <v>24549</v>
      </c>
      <c r="B201" s="1">
        <v>31726</v>
      </c>
      <c r="C201" s="40">
        <v>390</v>
      </c>
      <c r="D201" s="39">
        <v>70.654674754235515</v>
      </c>
      <c r="E201" s="1"/>
      <c r="F201" s="8" t="s">
        <v>104</v>
      </c>
      <c r="G201" s="8" t="s">
        <v>104</v>
      </c>
      <c r="H201" s="40">
        <v>71</v>
      </c>
      <c r="I201" s="40">
        <v>25</v>
      </c>
      <c r="J201" s="1" t="s">
        <v>314</v>
      </c>
      <c r="L201" s="1" t="s">
        <v>703</v>
      </c>
    </row>
    <row r="202" spans="1:12" x14ac:dyDescent="0.25">
      <c r="A202" s="1">
        <v>24552</v>
      </c>
      <c r="B202" s="1">
        <v>31733</v>
      </c>
      <c r="C202" s="40">
        <v>266</v>
      </c>
      <c r="D202" s="39">
        <v>67.669902912621353</v>
      </c>
      <c r="E202" s="1"/>
      <c r="F202" s="8" t="s">
        <v>104</v>
      </c>
      <c r="G202" s="8" t="s">
        <v>104</v>
      </c>
      <c r="H202" s="40">
        <v>208</v>
      </c>
      <c r="I202" s="40">
        <v>10</v>
      </c>
      <c r="J202" s="1" t="s">
        <v>314</v>
      </c>
      <c r="L202" s="1" t="s">
        <v>703</v>
      </c>
    </row>
    <row r="203" spans="1:12" x14ac:dyDescent="0.25">
      <c r="A203" s="1">
        <v>24552</v>
      </c>
      <c r="B203" s="1">
        <v>31733</v>
      </c>
      <c r="C203" s="40">
        <v>395</v>
      </c>
      <c r="D203" s="37">
        <v>69.548543689320383</v>
      </c>
      <c r="E203" s="1"/>
      <c r="F203" s="8" t="s">
        <v>104</v>
      </c>
      <c r="G203" s="8" t="s">
        <v>104</v>
      </c>
      <c r="H203" s="40">
        <v>79</v>
      </c>
      <c r="I203" s="40">
        <v>14</v>
      </c>
      <c r="J203" s="1" t="s">
        <v>314</v>
      </c>
      <c r="L203" s="1" t="s">
        <v>703</v>
      </c>
    </row>
    <row r="204" spans="1:12" x14ac:dyDescent="0.25">
      <c r="A204" s="1">
        <v>24559</v>
      </c>
      <c r="B204" s="1">
        <v>31750</v>
      </c>
      <c r="C204" s="40">
        <v>425</v>
      </c>
      <c r="D204" s="37">
        <v>71.126733311834897</v>
      </c>
      <c r="E204" s="1"/>
      <c r="F204" s="8" t="s">
        <v>104</v>
      </c>
      <c r="G204" s="8" t="s">
        <v>104</v>
      </c>
      <c r="H204" s="40">
        <v>94</v>
      </c>
      <c r="I204" s="40">
        <v>35</v>
      </c>
      <c r="J204" s="1" t="s">
        <v>314</v>
      </c>
      <c r="L204" s="1" t="s">
        <v>703</v>
      </c>
    </row>
    <row r="205" spans="1:12" x14ac:dyDescent="0.25">
      <c r="A205" s="1">
        <v>24559</v>
      </c>
      <c r="B205" s="1">
        <v>31750</v>
      </c>
      <c r="C205" s="40">
        <v>500</v>
      </c>
      <c r="D205" s="39">
        <v>72.384392131570465</v>
      </c>
      <c r="E205" s="1"/>
      <c r="F205" s="8" t="s">
        <v>104</v>
      </c>
      <c r="G205" s="8" t="s">
        <v>104</v>
      </c>
      <c r="H205" s="40">
        <v>19</v>
      </c>
      <c r="I205" s="40">
        <v>43</v>
      </c>
      <c r="J205" s="1" t="s">
        <v>314</v>
      </c>
      <c r="L205" s="1" t="s">
        <v>703</v>
      </c>
    </row>
    <row r="206" spans="1:12" x14ac:dyDescent="0.25">
      <c r="A206" s="1">
        <v>24559</v>
      </c>
      <c r="B206" s="1">
        <v>31750</v>
      </c>
      <c r="C206" s="40">
        <v>700</v>
      </c>
      <c r="D206" s="37">
        <v>75.738148984198645</v>
      </c>
      <c r="E206" s="1"/>
      <c r="F206" s="8" t="s">
        <v>104</v>
      </c>
      <c r="G206" s="8" t="s">
        <v>104</v>
      </c>
      <c r="H206" s="40">
        <v>-181</v>
      </c>
      <c r="I206" s="40">
        <v>30</v>
      </c>
      <c r="J206" s="1" t="s">
        <v>314</v>
      </c>
      <c r="L206" s="1" t="s">
        <v>703</v>
      </c>
    </row>
    <row r="207" spans="1:12" x14ac:dyDescent="0.25">
      <c r="A207" s="1">
        <v>24562</v>
      </c>
      <c r="B207" s="1">
        <v>31757</v>
      </c>
      <c r="C207" s="40">
        <v>220</v>
      </c>
      <c r="D207" s="39">
        <v>68.169850132236263</v>
      </c>
      <c r="E207" s="1"/>
      <c r="F207" s="8" t="s">
        <v>104</v>
      </c>
      <c r="G207" s="8" t="s">
        <v>104</v>
      </c>
      <c r="H207" s="40">
        <v>216</v>
      </c>
      <c r="I207" s="40">
        <v>35</v>
      </c>
      <c r="J207" s="1" t="s">
        <v>314</v>
      </c>
      <c r="L207" s="1" t="s">
        <v>703</v>
      </c>
    </row>
    <row r="208" spans="1:12" x14ac:dyDescent="0.25">
      <c r="A208" s="1">
        <v>24674</v>
      </c>
      <c r="B208" s="1">
        <v>24674</v>
      </c>
      <c r="C208" s="40">
        <v>710</v>
      </c>
      <c r="D208" s="39">
        <v>71.895336225596523</v>
      </c>
      <c r="E208" s="1"/>
      <c r="F208" s="8" t="s">
        <v>104</v>
      </c>
      <c r="G208" s="8" t="s">
        <v>104</v>
      </c>
      <c r="H208" s="40">
        <v>-422</v>
      </c>
      <c r="I208" s="40">
        <v>23</v>
      </c>
      <c r="J208" s="1" t="s">
        <v>314</v>
      </c>
      <c r="L208" s="1" t="s">
        <v>703</v>
      </c>
    </row>
    <row r="209" spans="1:12" x14ac:dyDescent="0.25">
      <c r="A209" s="1">
        <v>24718</v>
      </c>
      <c r="B209" s="1">
        <v>32057</v>
      </c>
      <c r="C209" s="40">
        <v>880</v>
      </c>
      <c r="D209" s="37">
        <v>96.492842535787318</v>
      </c>
      <c r="E209" s="1"/>
      <c r="F209" s="8" t="s">
        <v>104</v>
      </c>
      <c r="G209" s="8" t="s">
        <v>104</v>
      </c>
      <c r="H209" s="40">
        <v>-474</v>
      </c>
      <c r="I209" s="40">
        <v>10</v>
      </c>
      <c r="J209" s="1" t="s">
        <v>314</v>
      </c>
      <c r="L209" s="1" t="s">
        <v>703</v>
      </c>
    </row>
    <row r="210" spans="1:12" x14ac:dyDescent="0.25">
      <c r="A210" s="1">
        <v>24723</v>
      </c>
      <c r="B210" s="1">
        <v>32120</v>
      </c>
      <c r="C210" s="40">
        <v>265</v>
      </c>
      <c r="D210" s="39">
        <v>68.591614906832305</v>
      </c>
      <c r="E210" s="1"/>
      <c r="F210" s="8" t="s">
        <v>104</v>
      </c>
      <c r="G210" s="8" t="s">
        <v>104</v>
      </c>
      <c r="H210" s="40">
        <v>159</v>
      </c>
      <c r="I210" s="40">
        <v>32</v>
      </c>
      <c r="J210" s="1" t="s">
        <v>314</v>
      </c>
      <c r="L210" s="1" t="s">
        <v>703</v>
      </c>
    </row>
    <row r="211" spans="1:12" x14ac:dyDescent="0.25">
      <c r="A211" s="1">
        <v>24731</v>
      </c>
      <c r="B211" s="1">
        <v>32088</v>
      </c>
      <c r="C211" s="40">
        <v>860</v>
      </c>
      <c r="D211" s="39">
        <v>78.999134199134204</v>
      </c>
      <c r="E211" s="1"/>
      <c r="F211" s="8" t="s">
        <v>104</v>
      </c>
      <c r="G211" s="8" t="s">
        <v>104</v>
      </c>
      <c r="H211" s="40">
        <v>-561</v>
      </c>
      <c r="I211" s="40">
        <v>20</v>
      </c>
      <c r="J211" s="1" t="s">
        <v>314</v>
      </c>
      <c r="L211" s="1" t="s">
        <v>703</v>
      </c>
    </row>
    <row r="212" spans="1:12" x14ac:dyDescent="0.25">
      <c r="A212" s="1">
        <v>24739</v>
      </c>
      <c r="B212" s="1">
        <v>32110</v>
      </c>
      <c r="C212" s="40">
        <v>875</v>
      </c>
      <c r="D212" s="39">
        <v>77.267623206487841</v>
      </c>
      <c r="E212" s="1"/>
      <c r="F212" s="8" t="s">
        <v>104</v>
      </c>
      <c r="G212" s="8" t="s">
        <v>104</v>
      </c>
      <c r="H212" s="40">
        <v>-547</v>
      </c>
      <c r="I212" s="40">
        <v>15</v>
      </c>
      <c r="J212" s="1" t="s">
        <v>314</v>
      </c>
      <c r="L212" s="1" t="s">
        <v>703</v>
      </c>
    </row>
    <row r="213" spans="1:12" x14ac:dyDescent="0.25">
      <c r="A213" s="1">
        <v>24743</v>
      </c>
      <c r="B213" s="1">
        <v>32120</v>
      </c>
      <c r="C213" s="40">
        <v>290</v>
      </c>
      <c r="D213" s="39">
        <v>69.319224771664068</v>
      </c>
      <c r="E213" s="1"/>
      <c r="F213" s="8" t="s">
        <v>104</v>
      </c>
      <c r="G213" s="8" t="s">
        <v>104</v>
      </c>
      <c r="H213" s="40">
        <v>11</v>
      </c>
      <c r="I213" s="40">
        <v>20</v>
      </c>
      <c r="J213" s="1" t="s">
        <v>314</v>
      </c>
      <c r="L213" s="1" t="s">
        <v>703</v>
      </c>
    </row>
    <row r="214" spans="1:12" x14ac:dyDescent="0.25">
      <c r="A214" s="1">
        <v>24751</v>
      </c>
      <c r="B214" s="1">
        <v>32140</v>
      </c>
      <c r="C214" s="40">
        <v>897</v>
      </c>
      <c r="D214" s="39">
        <v>79.350052246603966</v>
      </c>
      <c r="E214" s="1"/>
      <c r="F214" s="8" t="s">
        <v>104</v>
      </c>
      <c r="G214" s="8" t="s">
        <v>104</v>
      </c>
      <c r="H214" s="40">
        <v>-491</v>
      </c>
      <c r="I214" s="40">
        <v>17</v>
      </c>
      <c r="J214" s="1" t="s">
        <v>314</v>
      </c>
      <c r="L214" s="1" t="s">
        <v>703</v>
      </c>
    </row>
    <row r="215" spans="1:12" x14ac:dyDescent="0.25">
      <c r="A215" s="1">
        <v>24814</v>
      </c>
      <c r="B215" s="1">
        <v>32294</v>
      </c>
      <c r="C215" s="40">
        <v>655</v>
      </c>
      <c r="D215" s="37">
        <v>71.742954416493291</v>
      </c>
      <c r="E215" s="1"/>
      <c r="F215" s="8" t="s">
        <v>104</v>
      </c>
      <c r="G215" s="8" t="s">
        <v>104</v>
      </c>
      <c r="H215" s="40">
        <v>-255</v>
      </c>
      <c r="I215" s="40">
        <v>10</v>
      </c>
      <c r="J215" s="1" t="s">
        <v>314</v>
      </c>
      <c r="L215" s="1" t="s">
        <v>703</v>
      </c>
    </row>
    <row r="216" spans="1:12" x14ac:dyDescent="0.25">
      <c r="A216" s="1">
        <v>24814</v>
      </c>
      <c r="B216" s="1">
        <v>32294</v>
      </c>
      <c r="C216" s="40">
        <v>780</v>
      </c>
      <c r="D216" s="37">
        <v>73.44524304898809</v>
      </c>
      <c r="E216" s="1"/>
      <c r="F216" s="8" t="s">
        <v>104</v>
      </c>
      <c r="G216" s="8" t="s">
        <v>104</v>
      </c>
      <c r="H216" s="40">
        <v>-380</v>
      </c>
      <c r="I216" s="40">
        <v>20</v>
      </c>
      <c r="J216" s="1" t="s">
        <v>314</v>
      </c>
      <c r="L216" s="1" t="s">
        <v>703</v>
      </c>
    </row>
    <row r="217" spans="1:12" x14ac:dyDescent="0.25">
      <c r="A217" s="1">
        <v>24816</v>
      </c>
      <c r="B217" s="1">
        <v>32298</v>
      </c>
      <c r="C217" s="40">
        <v>975</v>
      </c>
      <c r="D217" s="37">
        <v>75.252586060708836</v>
      </c>
      <c r="E217" s="1"/>
      <c r="F217" s="8" t="s">
        <v>104</v>
      </c>
      <c r="G217" s="8" t="s">
        <v>104</v>
      </c>
      <c r="H217" s="40">
        <v>-530</v>
      </c>
      <c r="I217" s="40">
        <v>20</v>
      </c>
      <c r="J217" s="1" t="s">
        <v>314</v>
      </c>
      <c r="L217" s="1" t="s">
        <v>703</v>
      </c>
    </row>
    <row r="218" spans="1:12" x14ac:dyDescent="0.25">
      <c r="A218" s="1">
        <v>24816</v>
      </c>
      <c r="B218" s="1">
        <v>32298</v>
      </c>
      <c r="C218" s="40">
        <v>1073</v>
      </c>
      <c r="D218" s="37">
        <v>76.507291843310156</v>
      </c>
      <c r="E218" s="1"/>
      <c r="F218" s="8" t="s">
        <v>104</v>
      </c>
      <c r="G218" s="8" t="s">
        <v>104</v>
      </c>
      <c r="H218" s="40">
        <v>-628</v>
      </c>
      <c r="I218" s="40">
        <v>13</v>
      </c>
      <c r="J218" s="1" t="s">
        <v>314</v>
      </c>
      <c r="L218" s="1" t="s">
        <v>703</v>
      </c>
    </row>
    <row r="219" spans="1:12" x14ac:dyDescent="0.25">
      <c r="A219" s="1">
        <v>24817</v>
      </c>
      <c r="B219" s="1">
        <v>32300</v>
      </c>
      <c r="C219" s="40">
        <v>620</v>
      </c>
      <c r="D219" s="37">
        <v>72.626972740315637</v>
      </c>
      <c r="E219" s="1"/>
      <c r="F219" s="8" t="s">
        <v>104</v>
      </c>
      <c r="G219" s="8" t="s">
        <v>104</v>
      </c>
      <c r="H219" s="40">
        <v>-260</v>
      </c>
      <c r="I219" s="40">
        <v>20</v>
      </c>
      <c r="J219" s="1" t="s">
        <v>314</v>
      </c>
      <c r="L219" s="1" t="s">
        <v>703</v>
      </c>
    </row>
    <row r="220" spans="1:12" x14ac:dyDescent="0.25">
      <c r="A220" s="1">
        <v>24818</v>
      </c>
      <c r="B220" s="1">
        <v>32302</v>
      </c>
      <c r="C220" s="40">
        <v>1710</v>
      </c>
      <c r="D220" s="39">
        <v>85.42</v>
      </c>
      <c r="E220" s="1"/>
      <c r="F220" s="8" t="s">
        <v>104</v>
      </c>
      <c r="G220" s="8" t="s">
        <v>104</v>
      </c>
      <c r="H220" s="40">
        <v>-1184</v>
      </c>
      <c r="I220" s="40">
        <v>15</v>
      </c>
      <c r="J220" s="1" t="s">
        <v>314</v>
      </c>
      <c r="L220" s="1" t="s">
        <v>703</v>
      </c>
    </row>
    <row r="221" spans="1:12" x14ac:dyDescent="0.25">
      <c r="A221" s="1">
        <v>24818</v>
      </c>
      <c r="B221" s="1">
        <v>32302</v>
      </c>
      <c r="C221" s="40">
        <v>1760</v>
      </c>
      <c r="D221" s="37">
        <v>86.075555555555553</v>
      </c>
      <c r="E221" s="1"/>
      <c r="F221" s="8" t="s">
        <v>104</v>
      </c>
      <c r="G221" s="8" t="s">
        <v>104</v>
      </c>
      <c r="H221" s="40">
        <v>-1234</v>
      </c>
      <c r="I221" s="40">
        <v>20</v>
      </c>
      <c r="J221" s="1" t="s">
        <v>314</v>
      </c>
      <c r="L221" s="1" t="s">
        <v>703</v>
      </c>
    </row>
    <row r="222" spans="1:12" x14ac:dyDescent="0.25">
      <c r="A222" s="1">
        <v>24947</v>
      </c>
      <c r="B222" s="1">
        <v>32572</v>
      </c>
      <c r="C222" s="40">
        <v>1567</v>
      </c>
      <c r="D222" s="39">
        <v>89.346757322175733</v>
      </c>
      <c r="E222" s="1"/>
      <c r="F222" s="8" t="s">
        <v>104</v>
      </c>
      <c r="G222" s="8" t="s">
        <v>104</v>
      </c>
      <c r="H222" s="40">
        <v>-1280</v>
      </c>
      <c r="I222" s="40">
        <v>36</v>
      </c>
      <c r="J222" s="1" t="s">
        <v>314</v>
      </c>
      <c r="L222" s="1" t="s">
        <v>703</v>
      </c>
    </row>
    <row r="223" spans="1:12" x14ac:dyDescent="0.25">
      <c r="A223" s="1">
        <v>24956</v>
      </c>
      <c r="B223" s="1">
        <v>32594</v>
      </c>
      <c r="C223" s="40">
        <v>1555</v>
      </c>
      <c r="D223" s="37">
        <v>95.965147453083119</v>
      </c>
      <c r="E223" s="1"/>
      <c r="F223" s="8" t="s">
        <v>104</v>
      </c>
      <c r="G223" s="8" t="s">
        <v>104</v>
      </c>
      <c r="H223" s="40">
        <v>-1268</v>
      </c>
      <c r="I223" s="40">
        <v>14</v>
      </c>
      <c r="J223" s="1" t="s">
        <v>314</v>
      </c>
      <c r="L223" s="1" t="s">
        <v>703</v>
      </c>
    </row>
    <row r="224" spans="1:12" x14ac:dyDescent="0.25">
      <c r="A224" s="1">
        <v>25209</v>
      </c>
      <c r="B224" s="1">
        <v>33121</v>
      </c>
      <c r="C224" s="40">
        <v>825</v>
      </c>
      <c r="D224" s="39">
        <v>75.6765599856964</v>
      </c>
      <c r="E224" s="1"/>
      <c r="F224" s="8" t="s">
        <v>104</v>
      </c>
      <c r="G224" s="8" t="s">
        <v>104</v>
      </c>
      <c r="H224" s="40">
        <v>-386</v>
      </c>
      <c r="I224" s="40">
        <v>17</v>
      </c>
      <c r="J224" s="1" t="s">
        <v>314</v>
      </c>
      <c r="L224" s="1" t="s">
        <v>703</v>
      </c>
    </row>
    <row r="225" spans="1:12" x14ac:dyDescent="0.25">
      <c r="A225" s="1">
        <v>25224</v>
      </c>
      <c r="B225" s="1">
        <v>33153</v>
      </c>
      <c r="C225" s="40">
        <v>1155</v>
      </c>
      <c r="D225" s="39">
        <v>82.959276018099544</v>
      </c>
      <c r="E225" s="1"/>
      <c r="F225" s="8" t="s">
        <v>104</v>
      </c>
      <c r="G225" s="8" t="s">
        <v>104</v>
      </c>
      <c r="H225" s="40">
        <v>-729</v>
      </c>
      <c r="I225" s="40">
        <v>25</v>
      </c>
      <c r="J225" s="1" t="s">
        <v>314</v>
      </c>
      <c r="L225" s="1" t="s">
        <v>703</v>
      </c>
    </row>
    <row r="226" spans="1:12" x14ac:dyDescent="0.25">
      <c r="A226" s="1">
        <v>25716</v>
      </c>
      <c r="B226" s="1">
        <v>34184</v>
      </c>
      <c r="C226" s="40">
        <v>900</v>
      </c>
      <c r="D226" s="37">
        <v>80.331189710610929</v>
      </c>
      <c r="E226" s="1"/>
      <c r="F226" s="8" t="s">
        <v>104</v>
      </c>
      <c r="G226" s="8" t="s">
        <v>104</v>
      </c>
      <c r="H226" s="40">
        <v>-581</v>
      </c>
      <c r="I226" s="40">
        <v>19</v>
      </c>
      <c r="J226" s="1" t="s">
        <v>314</v>
      </c>
      <c r="L226" s="1" t="s">
        <v>703</v>
      </c>
    </row>
    <row r="227" spans="1:12" x14ac:dyDescent="0.25">
      <c r="A227" s="1">
        <v>25716</v>
      </c>
      <c r="B227" s="1">
        <v>34184</v>
      </c>
      <c r="C227" s="40">
        <v>955</v>
      </c>
      <c r="D227" s="37">
        <v>81.414389067524112</v>
      </c>
      <c r="E227" s="1"/>
      <c r="F227" s="8" t="s">
        <v>104</v>
      </c>
      <c r="G227" s="8" t="s">
        <v>104</v>
      </c>
      <c r="H227" s="40">
        <v>-636</v>
      </c>
      <c r="I227" s="40">
        <v>45</v>
      </c>
      <c r="J227" s="1" t="s">
        <v>314</v>
      </c>
      <c r="L227" s="1" t="s">
        <v>703</v>
      </c>
    </row>
    <row r="228" spans="1:12" x14ac:dyDescent="0.25">
      <c r="A228" s="1">
        <v>25716</v>
      </c>
      <c r="B228" s="1">
        <v>34184</v>
      </c>
      <c r="C228" s="40">
        <v>1000</v>
      </c>
      <c r="D228" s="37">
        <v>82.30064308681672</v>
      </c>
      <c r="E228" s="1"/>
      <c r="F228" s="8" t="s">
        <v>104</v>
      </c>
      <c r="G228" s="8" t="s">
        <v>104</v>
      </c>
      <c r="H228" s="40">
        <v>-681</v>
      </c>
      <c r="I228" s="40">
        <v>70</v>
      </c>
      <c r="J228" s="1" t="s">
        <v>314</v>
      </c>
      <c r="L228" s="1" t="s">
        <v>703</v>
      </c>
    </row>
    <row r="229" spans="1:12" x14ac:dyDescent="0.25">
      <c r="A229" s="1">
        <v>25729</v>
      </c>
      <c r="B229" s="1">
        <v>34215</v>
      </c>
      <c r="C229" s="40">
        <v>1160</v>
      </c>
      <c r="D229" s="37">
        <v>82.389789789789788</v>
      </c>
      <c r="E229" s="1"/>
      <c r="F229" s="8" t="s">
        <v>104</v>
      </c>
      <c r="G229" s="8" t="s">
        <v>104</v>
      </c>
      <c r="H229" s="40">
        <v>-854</v>
      </c>
      <c r="I229" s="40">
        <v>100</v>
      </c>
      <c r="J229" s="1" t="s">
        <v>314</v>
      </c>
      <c r="L229" s="1" t="s">
        <v>703</v>
      </c>
    </row>
    <row r="230" spans="1:12" x14ac:dyDescent="0.25">
      <c r="A230" s="1">
        <v>25922</v>
      </c>
      <c r="B230" s="1">
        <v>34566</v>
      </c>
      <c r="C230" s="40">
        <v>272</v>
      </c>
      <c r="D230" s="37">
        <v>66.602456280870371</v>
      </c>
      <c r="E230" s="1"/>
      <c r="F230" s="8" t="s">
        <v>104</v>
      </c>
      <c r="G230" s="8" t="s">
        <v>104</v>
      </c>
      <c r="H230" s="40">
        <v>47</v>
      </c>
      <c r="I230" s="40">
        <v>6</v>
      </c>
      <c r="J230" s="1" t="s">
        <v>314</v>
      </c>
      <c r="L230" s="1" t="s">
        <v>703</v>
      </c>
    </row>
    <row r="231" spans="1:12" x14ac:dyDescent="0.25">
      <c r="A231" s="1">
        <v>25935</v>
      </c>
      <c r="B231" s="1">
        <v>34587</v>
      </c>
      <c r="C231" s="40">
        <v>198</v>
      </c>
      <c r="D231" s="37">
        <v>66.088549618320613</v>
      </c>
      <c r="E231" s="1"/>
      <c r="F231" s="8" t="s">
        <v>104</v>
      </c>
      <c r="G231" s="8" t="s">
        <v>104</v>
      </c>
      <c r="H231" s="40">
        <v>203</v>
      </c>
      <c r="I231" s="40">
        <v>45</v>
      </c>
      <c r="J231" s="1" t="s">
        <v>314</v>
      </c>
      <c r="L231" s="1" t="s">
        <v>703</v>
      </c>
    </row>
    <row r="232" spans="1:12" x14ac:dyDescent="0.25">
      <c r="A232" s="1">
        <v>25971</v>
      </c>
      <c r="B232" s="1">
        <v>34656</v>
      </c>
      <c r="C232" s="40">
        <v>650</v>
      </c>
      <c r="D232" s="37">
        <v>72.513971038139914</v>
      </c>
      <c r="E232" s="1"/>
      <c r="F232" s="8" t="s">
        <v>104</v>
      </c>
      <c r="G232" s="8" t="s">
        <v>104</v>
      </c>
      <c r="H232" s="40">
        <v>-131</v>
      </c>
      <c r="I232" s="40">
        <v>20</v>
      </c>
      <c r="J232" s="1" t="s">
        <v>314</v>
      </c>
      <c r="L232" s="1" t="s">
        <v>703</v>
      </c>
    </row>
    <row r="233" spans="1:12" x14ac:dyDescent="0.25">
      <c r="A233" s="1">
        <v>25974</v>
      </c>
      <c r="B233" s="1">
        <v>34661</v>
      </c>
      <c r="C233" s="40">
        <v>740</v>
      </c>
      <c r="D233" s="37">
        <v>74.802175251385179</v>
      </c>
      <c r="E233" s="1"/>
      <c r="F233" s="8" t="s">
        <v>104</v>
      </c>
      <c r="G233" s="8" t="s">
        <v>104</v>
      </c>
      <c r="H233" s="40">
        <v>-232</v>
      </c>
      <c r="I233" s="40">
        <v>40</v>
      </c>
      <c r="J233" s="1" t="s">
        <v>314</v>
      </c>
      <c r="L233" s="1" t="s">
        <v>703</v>
      </c>
    </row>
    <row r="234" spans="1:12" x14ac:dyDescent="0.25">
      <c r="A234" s="1">
        <v>25977</v>
      </c>
      <c r="B234" s="1">
        <v>34666</v>
      </c>
      <c r="C234" s="40">
        <v>830</v>
      </c>
      <c r="D234" s="39">
        <v>74.677721420210688</v>
      </c>
      <c r="E234" s="1"/>
      <c r="F234" s="8" t="s">
        <v>104</v>
      </c>
      <c r="G234" s="8" t="s">
        <v>104</v>
      </c>
      <c r="H234" s="40">
        <v>-327</v>
      </c>
      <c r="I234" s="40">
        <v>15</v>
      </c>
      <c r="J234" s="1" t="s">
        <v>314</v>
      </c>
      <c r="L234" s="1" t="s">
        <v>703</v>
      </c>
    </row>
    <row r="235" spans="1:12" x14ac:dyDescent="0.25">
      <c r="A235" s="1">
        <v>25977</v>
      </c>
      <c r="B235" s="1">
        <v>34666</v>
      </c>
      <c r="C235" s="40">
        <v>1017</v>
      </c>
      <c r="D235" s="37">
        <v>77.340811548966059</v>
      </c>
      <c r="E235" s="1"/>
      <c r="F235" s="8" t="s">
        <v>104</v>
      </c>
      <c r="G235" s="8" t="s">
        <v>104</v>
      </c>
      <c r="H235" s="40">
        <v>-514</v>
      </c>
      <c r="I235" s="40">
        <v>10</v>
      </c>
      <c r="J235" s="1" t="s">
        <v>314</v>
      </c>
      <c r="L235" s="1" t="s">
        <v>703</v>
      </c>
    </row>
    <row r="236" spans="1:12" x14ac:dyDescent="0.25">
      <c r="A236" s="1">
        <v>25980</v>
      </c>
      <c r="B236" s="1">
        <v>34671</v>
      </c>
      <c r="C236" s="40">
        <v>342</v>
      </c>
      <c r="D236" s="37">
        <v>67.963636363636368</v>
      </c>
      <c r="E236" s="1"/>
      <c r="F236" s="8" t="s">
        <v>104</v>
      </c>
      <c r="G236" s="8" t="s">
        <v>104</v>
      </c>
      <c r="H236" s="40">
        <v>53</v>
      </c>
      <c r="I236" s="40">
        <v>10</v>
      </c>
      <c r="J236" s="1" t="s">
        <v>314</v>
      </c>
      <c r="L236" s="1" t="s">
        <v>703</v>
      </c>
    </row>
    <row r="237" spans="1:12" x14ac:dyDescent="0.25">
      <c r="A237" s="1">
        <v>25986</v>
      </c>
      <c r="B237" s="1">
        <v>34685</v>
      </c>
      <c r="C237" s="40">
        <v>590</v>
      </c>
      <c r="D237" s="39">
        <v>71.459005669428691</v>
      </c>
      <c r="E237" s="1"/>
      <c r="F237" s="8" t="s">
        <v>104</v>
      </c>
      <c r="G237" s="8" t="s">
        <v>104</v>
      </c>
      <c r="H237" s="40">
        <v>-214</v>
      </c>
      <c r="I237" s="40">
        <v>15</v>
      </c>
      <c r="J237" s="1" t="s">
        <v>314</v>
      </c>
      <c r="L237" s="1" t="s">
        <v>703</v>
      </c>
    </row>
    <row r="238" spans="1:12" x14ac:dyDescent="0.25">
      <c r="A238" s="1">
        <v>25988</v>
      </c>
      <c r="B238" s="1">
        <v>34688</v>
      </c>
      <c r="C238" s="40">
        <v>565</v>
      </c>
      <c r="D238" s="37">
        <v>71.116786774056806</v>
      </c>
      <c r="E238" s="1"/>
      <c r="F238" s="8" t="s">
        <v>104</v>
      </c>
      <c r="G238" s="8" t="s">
        <v>104</v>
      </c>
      <c r="H238" s="40">
        <v>-170</v>
      </c>
      <c r="I238" s="40">
        <v>15</v>
      </c>
      <c r="J238" s="1" t="s">
        <v>314</v>
      </c>
      <c r="L238" s="1" t="s">
        <v>703</v>
      </c>
    </row>
    <row r="239" spans="1:12" x14ac:dyDescent="0.25">
      <c r="A239" s="1">
        <v>25990</v>
      </c>
      <c r="B239" s="1">
        <v>34692</v>
      </c>
      <c r="C239" s="40">
        <v>1210</v>
      </c>
      <c r="D239" s="39">
        <v>78.731355651309244</v>
      </c>
      <c r="E239" s="1"/>
      <c r="F239" s="8" t="s">
        <v>104</v>
      </c>
      <c r="G239" s="8" t="s">
        <v>104</v>
      </c>
      <c r="H239" s="40">
        <v>-668</v>
      </c>
      <c r="I239" s="40">
        <v>20</v>
      </c>
      <c r="J239" s="1" t="s">
        <v>314</v>
      </c>
      <c r="L239" s="1" t="s">
        <v>703</v>
      </c>
    </row>
    <row r="240" spans="1:12" x14ac:dyDescent="0.25">
      <c r="A240" s="1">
        <v>25992</v>
      </c>
      <c r="B240" s="1">
        <v>34696</v>
      </c>
      <c r="C240" s="40">
        <v>650</v>
      </c>
      <c r="D240" s="39">
        <v>73.220752498530274</v>
      </c>
      <c r="E240" s="1"/>
      <c r="F240" s="8" t="s">
        <v>104</v>
      </c>
      <c r="G240" s="8" t="s">
        <v>104</v>
      </c>
      <c r="H240" s="40">
        <v>-149</v>
      </c>
      <c r="I240" s="40">
        <v>40</v>
      </c>
      <c r="J240" s="1" t="s">
        <v>314</v>
      </c>
      <c r="L240" s="1" t="s">
        <v>703</v>
      </c>
    </row>
    <row r="241" spans="1:12" x14ac:dyDescent="0.25">
      <c r="A241" s="1">
        <v>25992</v>
      </c>
      <c r="B241" s="1">
        <v>34696</v>
      </c>
      <c r="C241" s="40">
        <v>870</v>
      </c>
      <c r="D241" s="39">
        <v>76.745149911816583</v>
      </c>
      <c r="E241" s="1"/>
      <c r="F241" s="8" t="s">
        <v>104</v>
      </c>
      <c r="G241" s="8" t="s">
        <v>104</v>
      </c>
      <c r="H241" s="40">
        <v>-369</v>
      </c>
      <c r="I241" s="40">
        <v>45</v>
      </c>
      <c r="J241" s="1" t="s">
        <v>314</v>
      </c>
      <c r="L241" s="1" t="s">
        <v>703</v>
      </c>
    </row>
    <row r="242" spans="1:12" x14ac:dyDescent="0.25">
      <c r="A242" s="1">
        <v>25993</v>
      </c>
      <c r="B242" s="1">
        <v>34698</v>
      </c>
      <c r="C242" s="40">
        <v>775</v>
      </c>
      <c r="D242" s="37">
        <v>74.861764705882351</v>
      </c>
      <c r="E242" s="1"/>
      <c r="F242" s="8" t="s">
        <v>104</v>
      </c>
      <c r="G242" s="8" t="s">
        <v>104</v>
      </c>
      <c r="H242" s="40">
        <v>-231</v>
      </c>
      <c r="I242" s="40">
        <v>40</v>
      </c>
      <c r="J242" s="1" t="s">
        <v>314</v>
      </c>
      <c r="L242" s="1" t="s">
        <v>703</v>
      </c>
    </row>
    <row r="243" spans="1:12" x14ac:dyDescent="0.25">
      <c r="A243" s="1">
        <v>25993</v>
      </c>
      <c r="B243" s="1">
        <v>34698</v>
      </c>
      <c r="C243" s="40">
        <v>1040</v>
      </c>
      <c r="D243" s="39">
        <v>78.981512605042013</v>
      </c>
      <c r="E243" s="1"/>
      <c r="F243" s="8" t="s">
        <v>104</v>
      </c>
      <c r="G243" s="8" t="s">
        <v>104</v>
      </c>
      <c r="H243" s="40">
        <v>-496</v>
      </c>
      <c r="I243" s="40">
        <v>40</v>
      </c>
      <c r="J243" s="1" t="s">
        <v>314</v>
      </c>
      <c r="L243" s="1" t="s">
        <v>703</v>
      </c>
    </row>
    <row r="244" spans="1:12" x14ac:dyDescent="0.25">
      <c r="A244" s="1">
        <v>25995</v>
      </c>
      <c r="B244" s="1">
        <v>34702</v>
      </c>
      <c r="C244" s="40">
        <v>760</v>
      </c>
      <c r="D244" s="37">
        <v>71.138206739006279</v>
      </c>
      <c r="E244" s="1"/>
      <c r="F244" s="8" t="s">
        <v>104</v>
      </c>
      <c r="G244" s="8" t="s">
        <v>104</v>
      </c>
      <c r="H244" s="40">
        <v>-256</v>
      </c>
      <c r="I244" s="40">
        <v>10</v>
      </c>
      <c r="J244" s="1" t="s">
        <v>314</v>
      </c>
      <c r="L244" s="1" t="s">
        <v>703</v>
      </c>
    </row>
    <row r="245" spans="1:12" x14ac:dyDescent="0.25">
      <c r="A245" s="1">
        <v>25995</v>
      </c>
      <c r="B245" s="1">
        <v>34702</v>
      </c>
      <c r="C245" s="40">
        <v>885</v>
      </c>
      <c r="D245" s="39">
        <v>72.494574528840658</v>
      </c>
      <c r="E245" s="1"/>
      <c r="F245" s="8" t="s">
        <v>104</v>
      </c>
      <c r="G245" s="8" t="s">
        <v>104</v>
      </c>
      <c r="H245" s="40">
        <v>-381</v>
      </c>
      <c r="I245" s="40">
        <v>10</v>
      </c>
      <c r="J245" s="1" t="s">
        <v>314</v>
      </c>
      <c r="L245" s="1" t="s">
        <v>703</v>
      </c>
    </row>
    <row r="246" spans="1:12" x14ac:dyDescent="0.25">
      <c r="A246" s="1">
        <v>26027</v>
      </c>
      <c r="B246" s="1">
        <v>34771</v>
      </c>
      <c r="C246" s="40">
        <v>646</v>
      </c>
      <c r="D246" s="37">
        <v>74.559839941797023</v>
      </c>
      <c r="E246" s="1"/>
      <c r="F246" s="8" t="s">
        <v>104</v>
      </c>
      <c r="G246" s="8" t="s">
        <v>104</v>
      </c>
      <c r="H246" s="40">
        <v>-111</v>
      </c>
      <c r="I246" s="40">
        <v>12</v>
      </c>
      <c r="J246" s="1" t="s">
        <v>314</v>
      </c>
      <c r="L246" s="1" t="s">
        <v>703</v>
      </c>
    </row>
    <row r="247" spans="1:12" x14ac:dyDescent="0.25">
      <c r="A247" s="1">
        <v>26031</v>
      </c>
      <c r="B247" s="1">
        <v>34779</v>
      </c>
      <c r="C247" s="40">
        <v>810</v>
      </c>
      <c r="D247" s="39">
        <v>76.788487028971787</v>
      </c>
      <c r="E247" s="1"/>
      <c r="F247" s="8" t="s">
        <v>104</v>
      </c>
      <c r="G247" s="8" t="s">
        <v>104</v>
      </c>
      <c r="H247" s="40">
        <v>-361</v>
      </c>
      <c r="I247" s="40">
        <v>19</v>
      </c>
      <c r="J247" s="1" t="s">
        <v>314</v>
      </c>
      <c r="L247" s="1" t="s">
        <v>703</v>
      </c>
    </row>
    <row r="248" spans="1:12" x14ac:dyDescent="0.25">
      <c r="A248" s="1">
        <v>26032</v>
      </c>
      <c r="B248" s="1">
        <v>34780</v>
      </c>
      <c r="C248" s="40">
        <v>738</v>
      </c>
      <c r="D248" s="37">
        <v>75.5</v>
      </c>
      <c r="E248" s="1"/>
      <c r="F248" s="8" t="s">
        <v>104</v>
      </c>
      <c r="G248" s="8" t="s">
        <v>104</v>
      </c>
      <c r="H248" s="40">
        <v>-232</v>
      </c>
      <c r="I248" s="40">
        <v>10</v>
      </c>
      <c r="J248" s="1" t="s">
        <v>314</v>
      </c>
      <c r="L248" s="1" t="s">
        <v>703</v>
      </c>
    </row>
    <row r="249" spans="1:12" x14ac:dyDescent="0.25">
      <c r="A249" s="1">
        <v>26044</v>
      </c>
      <c r="B249" s="1">
        <v>34798</v>
      </c>
      <c r="C249" s="40">
        <v>350</v>
      </c>
      <c r="D249" s="39">
        <v>70.220293724966623</v>
      </c>
      <c r="E249" s="1"/>
      <c r="F249" s="8" t="s">
        <v>104</v>
      </c>
      <c r="G249" s="8" t="s">
        <v>104</v>
      </c>
      <c r="H249" s="40">
        <v>43</v>
      </c>
      <c r="I249" s="40">
        <v>10</v>
      </c>
      <c r="J249" s="1" t="s">
        <v>314</v>
      </c>
      <c r="L249" s="1" t="s">
        <v>703</v>
      </c>
    </row>
    <row r="250" spans="1:12" x14ac:dyDescent="0.25">
      <c r="A250" s="1">
        <v>26046</v>
      </c>
      <c r="B250" s="1">
        <v>34801</v>
      </c>
      <c r="C250" s="40">
        <v>590</v>
      </c>
      <c r="D250" s="37">
        <v>75.078443677439594</v>
      </c>
      <c r="E250" s="1"/>
      <c r="F250" s="8" t="s">
        <v>104</v>
      </c>
      <c r="G250" s="8" t="s">
        <v>104</v>
      </c>
      <c r="H250" s="40">
        <v>-274</v>
      </c>
      <c r="I250" s="40">
        <v>10</v>
      </c>
      <c r="J250" s="1" t="s">
        <v>314</v>
      </c>
      <c r="L250" s="1" t="s">
        <v>703</v>
      </c>
    </row>
    <row r="251" spans="1:12" x14ac:dyDescent="0.25">
      <c r="A251" s="1">
        <v>26087</v>
      </c>
      <c r="B251" s="1">
        <v>34885</v>
      </c>
      <c r="C251" s="40">
        <v>1395</v>
      </c>
      <c r="D251" s="37">
        <v>82.833141276791878</v>
      </c>
      <c r="E251" s="1"/>
      <c r="F251" s="8" t="s">
        <v>104</v>
      </c>
      <c r="G251" s="8" t="s">
        <v>104</v>
      </c>
      <c r="H251" s="40">
        <v>-1127</v>
      </c>
      <c r="I251" s="40">
        <v>40</v>
      </c>
      <c r="J251" s="1" t="s">
        <v>314</v>
      </c>
      <c r="L251" s="1" t="s">
        <v>703</v>
      </c>
    </row>
    <row r="252" spans="1:12" x14ac:dyDescent="0.25">
      <c r="A252" s="1">
        <v>26087</v>
      </c>
      <c r="B252" s="1">
        <v>34885</v>
      </c>
      <c r="C252" s="40">
        <v>1650</v>
      </c>
      <c r="D252" s="37">
        <v>86.476837981101639</v>
      </c>
      <c r="E252" s="1"/>
      <c r="F252" s="8" t="s">
        <v>104</v>
      </c>
      <c r="G252" s="8" t="s">
        <v>104</v>
      </c>
      <c r="H252" s="40">
        <v>-1382</v>
      </c>
      <c r="I252" s="40">
        <v>20</v>
      </c>
      <c r="J252" s="1" t="s">
        <v>314</v>
      </c>
      <c r="L252" s="1" t="s">
        <v>703</v>
      </c>
    </row>
    <row r="253" spans="1:12" x14ac:dyDescent="0.25">
      <c r="A253" s="1">
        <v>26089</v>
      </c>
      <c r="B253" s="1">
        <v>34889</v>
      </c>
      <c r="C253" s="40">
        <v>1055</v>
      </c>
      <c r="D253" s="39">
        <v>80.045454545454547</v>
      </c>
      <c r="E253" s="1"/>
      <c r="F253" s="8" t="s">
        <v>104</v>
      </c>
      <c r="G253" s="8" t="s">
        <v>104</v>
      </c>
      <c r="H253" s="40">
        <v>-781</v>
      </c>
      <c r="I253" s="40">
        <v>10</v>
      </c>
      <c r="J253" s="1" t="s">
        <v>314</v>
      </c>
      <c r="L253" s="1" t="s">
        <v>703</v>
      </c>
    </row>
    <row r="254" spans="1:12" x14ac:dyDescent="0.25">
      <c r="A254" s="1">
        <v>26089</v>
      </c>
      <c r="B254" s="1">
        <v>34889</v>
      </c>
      <c r="C254" s="40">
        <v>1172</v>
      </c>
      <c r="D254" s="39">
        <v>81.953892996955204</v>
      </c>
      <c r="E254" s="1"/>
      <c r="F254" s="8" t="s">
        <v>104</v>
      </c>
      <c r="G254" s="8" t="s">
        <v>104</v>
      </c>
      <c r="H254" s="40">
        <v>-898</v>
      </c>
      <c r="I254" s="40">
        <v>35</v>
      </c>
      <c r="J254" s="1" t="s">
        <v>314</v>
      </c>
      <c r="L254" s="1" t="s">
        <v>703</v>
      </c>
    </row>
    <row r="255" spans="1:12" x14ac:dyDescent="0.25">
      <c r="A255" s="1">
        <v>26089</v>
      </c>
      <c r="B255" s="1">
        <v>34889</v>
      </c>
      <c r="C255" s="40">
        <v>1236</v>
      </c>
      <c r="D255" s="37">
        <v>82.997825141365809</v>
      </c>
      <c r="E255" s="1"/>
      <c r="F255" s="8" t="s">
        <v>104</v>
      </c>
      <c r="G255" s="8" t="s">
        <v>104</v>
      </c>
      <c r="H255" s="40">
        <v>-962</v>
      </c>
      <c r="I255" s="40">
        <v>36</v>
      </c>
      <c r="J255" s="1" t="s">
        <v>314</v>
      </c>
      <c r="L255" s="1" t="s">
        <v>703</v>
      </c>
    </row>
    <row r="256" spans="1:12" x14ac:dyDescent="0.25">
      <c r="A256" s="1">
        <v>26089</v>
      </c>
      <c r="B256" s="1">
        <v>34889</v>
      </c>
      <c r="C256" s="40">
        <v>1320</v>
      </c>
      <c r="D256" s="37">
        <v>84.367986080904743</v>
      </c>
      <c r="E256" s="1"/>
      <c r="F256" s="8" t="s">
        <v>104</v>
      </c>
      <c r="G256" s="8" t="s">
        <v>104</v>
      </c>
      <c r="H256" s="40">
        <v>-1046</v>
      </c>
      <c r="I256" s="40">
        <v>13</v>
      </c>
      <c r="J256" s="1" t="s">
        <v>314</v>
      </c>
      <c r="L256" s="1" t="s">
        <v>703</v>
      </c>
    </row>
    <row r="257" spans="1:12" x14ac:dyDescent="0.25">
      <c r="A257" s="1">
        <v>26090</v>
      </c>
      <c r="B257" s="1">
        <v>34891</v>
      </c>
      <c r="C257" s="40">
        <v>1525</v>
      </c>
      <c r="D257" s="37">
        <v>84.245000000000005</v>
      </c>
      <c r="E257" s="1"/>
      <c r="F257" s="8" t="s">
        <v>104</v>
      </c>
      <c r="G257" s="8" t="s">
        <v>104</v>
      </c>
      <c r="H257" s="40">
        <v>-1232</v>
      </c>
      <c r="I257" s="40">
        <v>15</v>
      </c>
      <c r="J257" s="1" t="s">
        <v>314</v>
      </c>
      <c r="L257" s="1" t="s">
        <v>703</v>
      </c>
    </row>
    <row r="258" spans="1:12" x14ac:dyDescent="0.25">
      <c r="A258" s="1">
        <v>26092</v>
      </c>
      <c r="B258" s="1">
        <v>34895</v>
      </c>
      <c r="C258" s="40">
        <v>1434</v>
      </c>
      <c r="D258" s="37">
        <v>89.331390507910072</v>
      </c>
      <c r="E258" s="1"/>
      <c r="F258" s="8" t="s">
        <v>104</v>
      </c>
      <c r="G258" s="8" t="s">
        <v>104</v>
      </c>
      <c r="H258" s="40">
        <v>-1164</v>
      </c>
      <c r="I258" s="40">
        <v>10</v>
      </c>
      <c r="J258" s="1" t="s">
        <v>314</v>
      </c>
      <c r="L258" s="1" t="s">
        <v>703</v>
      </c>
    </row>
    <row r="259" spans="1:12" x14ac:dyDescent="0.25">
      <c r="A259" s="1">
        <v>26093</v>
      </c>
      <c r="B259" s="1">
        <v>34897</v>
      </c>
      <c r="C259" s="40">
        <v>1250</v>
      </c>
      <c r="D259" s="37">
        <v>82.628255208333329</v>
      </c>
      <c r="E259" s="1"/>
      <c r="F259" s="8" t="s">
        <v>104</v>
      </c>
      <c r="G259" s="8" t="s">
        <v>104</v>
      </c>
      <c r="H259" s="40">
        <v>-977</v>
      </c>
      <c r="I259" s="40">
        <v>25</v>
      </c>
      <c r="J259" s="1" t="s">
        <v>314</v>
      </c>
      <c r="L259" s="1" t="s">
        <v>703</v>
      </c>
    </row>
    <row r="260" spans="1:12" x14ac:dyDescent="0.25">
      <c r="A260" s="1">
        <v>26093</v>
      </c>
      <c r="B260" s="1">
        <v>34897</v>
      </c>
      <c r="C260" s="40">
        <v>1645</v>
      </c>
      <c r="D260" s="37">
        <v>88.885850694444443</v>
      </c>
      <c r="E260" s="1"/>
      <c r="F260" s="8" t="s">
        <v>104</v>
      </c>
      <c r="G260" s="8" t="s">
        <v>104</v>
      </c>
      <c r="H260" s="40">
        <v>-1372</v>
      </c>
      <c r="I260" s="40">
        <v>50</v>
      </c>
      <c r="J260" s="1" t="s">
        <v>314</v>
      </c>
      <c r="L260" s="1" t="s">
        <v>703</v>
      </c>
    </row>
    <row r="261" spans="1:12" x14ac:dyDescent="0.25">
      <c r="A261" s="1">
        <v>26098</v>
      </c>
      <c r="B261" s="1">
        <v>34907</v>
      </c>
      <c r="C261" s="40">
        <v>1578</v>
      </c>
      <c r="D261" s="37">
        <v>89.806335923490735</v>
      </c>
      <c r="E261" s="1"/>
      <c r="F261" s="8" t="s">
        <v>104</v>
      </c>
      <c r="G261" s="8" t="s">
        <v>104</v>
      </c>
      <c r="H261" s="40">
        <v>-1387</v>
      </c>
      <c r="I261" s="40">
        <v>36</v>
      </c>
      <c r="J261" s="1" t="s">
        <v>314</v>
      </c>
      <c r="L261" s="1" t="s">
        <v>703</v>
      </c>
    </row>
    <row r="262" spans="1:12" x14ac:dyDescent="0.25">
      <c r="A262" s="1">
        <v>26099</v>
      </c>
      <c r="B262" s="1">
        <v>34909</v>
      </c>
      <c r="C262" s="40">
        <v>1085</v>
      </c>
      <c r="D262" s="37">
        <v>94.237012987012989</v>
      </c>
      <c r="E262" s="1"/>
      <c r="F262" s="8" t="s">
        <v>104</v>
      </c>
      <c r="G262" s="8" t="s">
        <v>104</v>
      </c>
      <c r="H262" s="40">
        <v>-793</v>
      </c>
      <c r="I262" s="40">
        <v>60</v>
      </c>
      <c r="J262" s="1" t="s">
        <v>314</v>
      </c>
      <c r="L262" s="1" t="s">
        <v>703</v>
      </c>
    </row>
    <row r="263" spans="1:12" x14ac:dyDescent="0.25">
      <c r="A263" s="1">
        <v>26099</v>
      </c>
      <c r="B263" s="1">
        <v>34909</v>
      </c>
      <c r="C263" s="40">
        <v>1180</v>
      </c>
      <c r="D263" s="37">
        <v>97.012987012987011</v>
      </c>
      <c r="E263" s="1"/>
      <c r="F263" s="8" t="s">
        <v>104</v>
      </c>
      <c r="G263" s="8" t="s">
        <v>104</v>
      </c>
      <c r="H263" s="40">
        <v>-888</v>
      </c>
      <c r="I263" s="40">
        <v>60</v>
      </c>
      <c r="J263" s="1" t="s">
        <v>314</v>
      </c>
      <c r="L263" s="1" t="s">
        <v>703</v>
      </c>
    </row>
    <row r="264" spans="1:12" x14ac:dyDescent="0.25">
      <c r="A264" s="1">
        <v>26099</v>
      </c>
      <c r="B264" s="1">
        <v>34909</v>
      </c>
      <c r="C264" s="40">
        <v>1385</v>
      </c>
      <c r="D264" s="37">
        <v>103.00324675324674</v>
      </c>
      <c r="E264" s="1"/>
      <c r="F264" s="8" t="s">
        <v>104</v>
      </c>
      <c r="G264" s="8" t="s">
        <v>104</v>
      </c>
      <c r="H264" s="40">
        <v>-1093</v>
      </c>
      <c r="I264" s="40">
        <v>110</v>
      </c>
      <c r="J264" s="1" t="s">
        <v>314</v>
      </c>
      <c r="L264" s="1" t="s">
        <v>703</v>
      </c>
    </row>
    <row r="265" spans="1:12" x14ac:dyDescent="0.25">
      <c r="A265" s="1">
        <v>26349</v>
      </c>
      <c r="B265" s="1">
        <v>35431</v>
      </c>
      <c r="C265" s="40">
        <v>947</v>
      </c>
      <c r="D265" s="37">
        <v>82.48860609647825</v>
      </c>
      <c r="E265" s="1"/>
      <c r="F265" s="8" t="s">
        <v>104</v>
      </c>
      <c r="G265" s="8" t="s">
        <v>104</v>
      </c>
      <c r="H265" s="40">
        <v>-563</v>
      </c>
      <c r="I265" s="40">
        <v>27</v>
      </c>
      <c r="J265" s="1" t="s">
        <v>314</v>
      </c>
      <c r="L265" s="1" t="s">
        <v>703</v>
      </c>
    </row>
    <row r="266" spans="1:12" x14ac:dyDescent="0.25">
      <c r="A266" s="1">
        <v>26485</v>
      </c>
      <c r="B266" s="1">
        <v>35748</v>
      </c>
      <c r="C266" s="40">
        <v>669</v>
      </c>
      <c r="D266" s="37">
        <v>78.054101221640494</v>
      </c>
      <c r="E266" s="1"/>
      <c r="F266" s="8" t="s">
        <v>104</v>
      </c>
      <c r="G266" s="8" t="s">
        <v>104</v>
      </c>
      <c r="H266" s="40">
        <v>-271</v>
      </c>
      <c r="I266" s="40">
        <v>24</v>
      </c>
      <c r="J266" s="1" t="s">
        <v>314</v>
      </c>
      <c r="L266" s="1" t="s">
        <v>703</v>
      </c>
    </row>
    <row r="267" spans="1:12" x14ac:dyDescent="0.25">
      <c r="A267" s="1">
        <v>27466</v>
      </c>
      <c r="B267" s="1">
        <v>37519</v>
      </c>
      <c r="C267" s="40">
        <v>600</v>
      </c>
      <c r="D267" s="39">
        <v>71.3256195879367</v>
      </c>
      <c r="E267" s="1"/>
      <c r="F267" s="8" t="s">
        <v>104</v>
      </c>
      <c r="G267" s="8" t="s">
        <v>104</v>
      </c>
      <c r="H267" s="40">
        <v>-242</v>
      </c>
      <c r="I267" s="40">
        <v>10</v>
      </c>
      <c r="J267" s="1" t="s">
        <v>314</v>
      </c>
      <c r="L267" s="1" t="s">
        <v>703</v>
      </c>
    </row>
    <row r="268" spans="1:12" x14ac:dyDescent="0.25">
      <c r="A268" s="1">
        <v>27814</v>
      </c>
      <c r="B268" s="1">
        <v>38759</v>
      </c>
      <c r="C268" s="40">
        <v>1310</v>
      </c>
      <c r="D268" s="37">
        <v>83.655477031802121</v>
      </c>
      <c r="E268" s="1"/>
      <c r="F268" s="8" t="s">
        <v>104</v>
      </c>
      <c r="G268" s="8" t="s">
        <v>104</v>
      </c>
      <c r="H268" s="40">
        <v>-1096</v>
      </c>
      <c r="I268" s="40">
        <v>25</v>
      </c>
      <c r="J268" s="1" t="s">
        <v>314</v>
      </c>
      <c r="L268" s="1" t="s">
        <v>703</v>
      </c>
    </row>
    <row r="269" spans="1:12" x14ac:dyDescent="0.25">
      <c r="A269" s="1">
        <v>27814</v>
      </c>
      <c r="B269" s="1">
        <v>38759</v>
      </c>
      <c r="C269" s="40">
        <v>1355</v>
      </c>
      <c r="D269" s="37">
        <v>84.371024734982328</v>
      </c>
      <c r="E269" s="1"/>
      <c r="F269" s="8" t="s">
        <v>104</v>
      </c>
      <c r="G269" s="8" t="s">
        <v>104</v>
      </c>
      <c r="H269" s="40">
        <v>-1141</v>
      </c>
      <c r="I269" s="40">
        <v>25</v>
      </c>
      <c r="J269" s="1" t="s">
        <v>314</v>
      </c>
      <c r="L269" s="1" t="s">
        <v>703</v>
      </c>
    </row>
    <row r="270" spans="1:12" x14ac:dyDescent="0.25">
      <c r="A270" s="1">
        <v>29038</v>
      </c>
      <c r="B270" s="1">
        <v>41627</v>
      </c>
      <c r="C270" s="40">
        <v>550</v>
      </c>
      <c r="D270" s="37">
        <v>75.401535281960435</v>
      </c>
      <c r="E270" s="1"/>
      <c r="F270" s="8" t="s">
        <v>104</v>
      </c>
      <c r="G270" s="8" t="s">
        <v>104</v>
      </c>
      <c r="H270" s="40">
        <v>-223</v>
      </c>
      <c r="I270" s="40">
        <v>24</v>
      </c>
      <c r="J270" s="1" t="s">
        <v>314</v>
      </c>
      <c r="L270" s="1" t="s">
        <v>703</v>
      </c>
    </row>
    <row r="271" spans="1:12" x14ac:dyDescent="0.25">
      <c r="A271" s="1">
        <v>29196</v>
      </c>
      <c r="B271" s="1">
        <v>42034</v>
      </c>
      <c r="C271" s="40">
        <v>910</v>
      </c>
      <c r="D271" s="37">
        <v>82.625899280575538</v>
      </c>
      <c r="E271" s="1"/>
      <c r="F271" s="8" t="s">
        <v>104</v>
      </c>
      <c r="G271" s="8" t="s">
        <v>104</v>
      </c>
      <c r="H271" s="40">
        <v>-548</v>
      </c>
      <c r="I271" s="40">
        <v>17</v>
      </c>
      <c r="J271" s="1" t="s">
        <v>314</v>
      </c>
      <c r="L271" s="1" t="s">
        <v>703</v>
      </c>
    </row>
    <row r="272" spans="1:12" x14ac:dyDescent="0.25">
      <c r="A272" s="1">
        <v>30060</v>
      </c>
      <c r="B272" s="1">
        <v>44214</v>
      </c>
      <c r="C272" s="40">
        <v>1050</v>
      </c>
      <c r="D272" s="37">
        <v>85.548825710754016</v>
      </c>
      <c r="E272" s="1"/>
      <c r="F272" s="8" t="s">
        <v>104</v>
      </c>
      <c r="G272" s="8" t="s">
        <v>104</v>
      </c>
      <c r="H272" s="40">
        <v>-707</v>
      </c>
      <c r="I272" s="40">
        <v>24</v>
      </c>
      <c r="J272" s="1" t="s">
        <v>314</v>
      </c>
      <c r="L272" s="1" t="s">
        <v>703</v>
      </c>
    </row>
    <row r="273" spans="1:12" x14ac:dyDescent="0.25">
      <c r="A273" s="1">
        <v>30861</v>
      </c>
      <c r="B273" s="1">
        <v>46448</v>
      </c>
      <c r="C273" s="40">
        <v>1070</v>
      </c>
      <c r="D273" s="39">
        <v>84.85872576177286</v>
      </c>
      <c r="E273" s="1"/>
      <c r="F273" s="8" t="s">
        <v>104</v>
      </c>
      <c r="G273" s="8" t="s">
        <v>104</v>
      </c>
      <c r="H273" s="40">
        <v>-725</v>
      </c>
      <c r="I273" s="40">
        <v>23</v>
      </c>
      <c r="J273" s="1" t="s">
        <v>314</v>
      </c>
      <c r="L273" s="1" t="s">
        <v>703</v>
      </c>
    </row>
    <row r="274" spans="1:12" x14ac:dyDescent="0.25">
      <c r="A274" s="1">
        <v>31489</v>
      </c>
      <c r="B274" s="1">
        <v>47168</v>
      </c>
      <c r="C274" s="40">
        <v>1085</v>
      </c>
      <c r="D274" s="37">
        <v>86.15913555992141</v>
      </c>
      <c r="E274" s="1"/>
      <c r="F274" s="8" t="s">
        <v>104</v>
      </c>
      <c r="G274" s="8" t="s">
        <v>104</v>
      </c>
      <c r="H274" s="40">
        <v>-687</v>
      </c>
      <c r="I274" s="40">
        <v>15</v>
      </c>
      <c r="J274" s="1" t="s">
        <v>314</v>
      </c>
      <c r="L274" s="1" t="s">
        <v>703</v>
      </c>
    </row>
    <row r="275" spans="1:12" x14ac:dyDescent="0.25">
      <c r="A275" s="1">
        <v>31704</v>
      </c>
      <c r="B275" s="1">
        <v>47712</v>
      </c>
      <c r="C275" s="40">
        <v>925</v>
      </c>
      <c r="D275" s="37">
        <v>81.777836832314648</v>
      </c>
      <c r="E275" s="1"/>
      <c r="F275" s="8" t="s">
        <v>104</v>
      </c>
      <c r="G275" s="8" t="s">
        <v>104</v>
      </c>
      <c r="H275" s="40">
        <v>-597</v>
      </c>
      <c r="I275" s="40">
        <v>19</v>
      </c>
      <c r="J275" s="1" t="s">
        <v>314</v>
      </c>
      <c r="L275" s="1" t="s">
        <v>703</v>
      </c>
    </row>
    <row r="276" spans="1:12" x14ac:dyDescent="0.25">
      <c r="A276" s="1">
        <v>32425</v>
      </c>
      <c r="B276" s="1">
        <v>48637</v>
      </c>
      <c r="C276" s="40">
        <v>884</v>
      </c>
      <c r="D276" s="37">
        <v>79.56775067750678</v>
      </c>
      <c r="E276" s="1"/>
      <c r="F276" s="8" t="s">
        <v>104</v>
      </c>
      <c r="G276" s="8" t="s">
        <v>104</v>
      </c>
      <c r="H276" s="40">
        <v>-494</v>
      </c>
      <c r="I276" s="40">
        <v>12</v>
      </c>
      <c r="J276" s="1" t="s">
        <v>314</v>
      </c>
      <c r="L276" s="1" t="s">
        <v>703</v>
      </c>
    </row>
    <row r="277" spans="1:12" x14ac:dyDescent="0.25">
      <c r="A277" s="1">
        <v>33277</v>
      </c>
      <c r="B277" s="1">
        <v>50659</v>
      </c>
      <c r="C277" s="40">
        <v>593</v>
      </c>
      <c r="D277" s="37">
        <v>72.768081761006286</v>
      </c>
      <c r="E277" s="1"/>
      <c r="F277" s="8" t="s">
        <v>104</v>
      </c>
      <c r="G277" s="8" t="s">
        <v>104</v>
      </c>
      <c r="H277" s="40">
        <v>-82</v>
      </c>
      <c r="I277" s="40">
        <v>37</v>
      </c>
      <c r="J277" s="1" t="s">
        <v>314</v>
      </c>
      <c r="L277" s="1" t="s">
        <v>703</v>
      </c>
    </row>
    <row r="278" spans="1:12" x14ac:dyDescent="0.25">
      <c r="A278" s="1">
        <v>33277</v>
      </c>
      <c r="B278" s="1">
        <v>50659</v>
      </c>
      <c r="C278" s="40">
        <v>633</v>
      </c>
      <c r="D278" s="37">
        <v>73.365566037735846</v>
      </c>
      <c r="E278" s="1"/>
      <c r="F278" s="8" t="s">
        <v>104</v>
      </c>
      <c r="G278" s="8" t="s">
        <v>104</v>
      </c>
      <c r="H278" s="40">
        <v>-122</v>
      </c>
      <c r="I278" s="40">
        <v>10</v>
      </c>
      <c r="J278" s="1" t="s">
        <v>314</v>
      </c>
      <c r="L278" s="1" t="s">
        <v>703</v>
      </c>
    </row>
    <row r="279" spans="1:12" x14ac:dyDescent="0.25">
      <c r="A279" s="1">
        <v>33277</v>
      </c>
      <c r="B279" s="1">
        <v>50659</v>
      </c>
      <c r="C279" s="40">
        <v>660</v>
      </c>
      <c r="D279" s="37">
        <v>73.768867924528308</v>
      </c>
      <c r="E279" s="1"/>
      <c r="F279" s="8" t="s">
        <v>104</v>
      </c>
      <c r="G279" s="8" t="s">
        <v>104</v>
      </c>
      <c r="H279" s="40">
        <v>-149</v>
      </c>
      <c r="I279" s="40">
        <v>15</v>
      </c>
      <c r="J279" s="1" t="s">
        <v>314</v>
      </c>
      <c r="L279" s="1" t="s">
        <v>703</v>
      </c>
    </row>
    <row r="280" spans="1:12" x14ac:dyDescent="0.25">
      <c r="A280" s="1">
        <v>33494</v>
      </c>
      <c r="B280" s="1">
        <v>50983</v>
      </c>
      <c r="C280" s="40">
        <v>1100</v>
      </c>
      <c r="D280" s="37">
        <v>82.561117156329345</v>
      </c>
      <c r="E280" s="1"/>
      <c r="F280" s="8" t="s">
        <v>104</v>
      </c>
      <c r="G280" s="8" t="s">
        <v>104</v>
      </c>
      <c r="H280" s="40">
        <v>-713</v>
      </c>
      <c r="I280" s="40">
        <v>41</v>
      </c>
      <c r="J280" s="1" t="s">
        <v>314</v>
      </c>
      <c r="L280" s="1" t="s">
        <v>703</v>
      </c>
    </row>
    <row r="281" spans="1:12" x14ac:dyDescent="0.25">
      <c r="A281" s="1">
        <v>33496</v>
      </c>
      <c r="B281" s="1">
        <v>50989</v>
      </c>
      <c r="C281" s="40">
        <v>680</v>
      </c>
      <c r="D281" s="37">
        <v>73.708067542213882</v>
      </c>
      <c r="E281" s="1"/>
      <c r="F281" s="8" t="s">
        <v>104</v>
      </c>
      <c r="G281" s="8" t="s">
        <v>104</v>
      </c>
      <c r="H281" s="40">
        <v>-95</v>
      </c>
      <c r="I281" s="40">
        <v>212</v>
      </c>
      <c r="J281" s="1" t="s">
        <v>314</v>
      </c>
      <c r="L281" s="1" t="s">
        <v>703</v>
      </c>
    </row>
    <row r="282" spans="1:12" x14ac:dyDescent="0.25">
      <c r="A282" s="1">
        <v>33496</v>
      </c>
      <c r="B282" s="1">
        <v>50989</v>
      </c>
      <c r="C282" s="40">
        <v>710</v>
      </c>
      <c r="D282" s="37">
        <v>74.141463414634146</v>
      </c>
      <c r="E282" s="1"/>
      <c r="F282" s="8" t="s">
        <v>104</v>
      </c>
      <c r="G282" s="8" t="s">
        <v>104</v>
      </c>
      <c r="H282" s="40">
        <v>-125</v>
      </c>
      <c r="I282" s="40">
        <v>22</v>
      </c>
      <c r="J282" s="1" t="s">
        <v>314</v>
      </c>
      <c r="L282" s="1" t="s">
        <v>703</v>
      </c>
    </row>
    <row r="283" spans="1:12" x14ac:dyDescent="0.25">
      <c r="A283" s="1">
        <v>33496</v>
      </c>
      <c r="B283" s="1">
        <v>50989</v>
      </c>
      <c r="C283" s="40">
        <v>825</v>
      </c>
      <c r="D283" s="37">
        <v>75.802814258911823</v>
      </c>
      <c r="E283" s="1"/>
      <c r="F283" s="8" t="s">
        <v>104</v>
      </c>
      <c r="G283" s="8" t="s">
        <v>104</v>
      </c>
      <c r="H283" s="40">
        <v>-240</v>
      </c>
      <c r="I283" s="40">
        <v>35</v>
      </c>
      <c r="J283" s="1" t="s">
        <v>314</v>
      </c>
      <c r="L283" s="1" t="s">
        <v>703</v>
      </c>
    </row>
    <row r="284" spans="1:12" x14ac:dyDescent="0.25">
      <c r="A284" s="1">
        <v>33857</v>
      </c>
      <c r="B284" s="1">
        <v>50995</v>
      </c>
      <c r="C284" s="40">
        <v>641</v>
      </c>
      <c r="D284" s="37">
        <v>75.298898071625345</v>
      </c>
      <c r="E284" s="1"/>
      <c r="F284" s="8" t="s">
        <v>104</v>
      </c>
      <c r="G284" s="8" t="s">
        <v>104</v>
      </c>
      <c r="H284" s="40">
        <v>-173</v>
      </c>
      <c r="I284" s="40">
        <v>29</v>
      </c>
      <c r="J284" s="1" t="s">
        <v>314</v>
      </c>
      <c r="L284" s="1" t="s">
        <v>703</v>
      </c>
    </row>
    <row r="285" spans="1:12" x14ac:dyDescent="0.25">
      <c r="A285" s="1">
        <v>33857</v>
      </c>
      <c r="B285" s="1">
        <v>50995</v>
      </c>
      <c r="C285" s="40">
        <v>676</v>
      </c>
      <c r="D285" s="37">
        <v>75.925619834710744</v>
      </c>
      <c r="E285" s="1"/>
      <c r="F285" s="8" t="s">
        <v>104</v>
      </c>
      <c r="G285" s="8" t="s">
        <v>104</v>
      </c>
      <c r="H285" s="40">
        <v>-208</v>
      </c>
      <c r="I285" s="40">
        <v>13</v>
      </c>
      <c r="J285" s="1" t="s">
        <v>314</v>
      </c>
      <c r="L285" s="1" t="s">
        <v>703</v>
      </c>
    </row>
    <row r="286" spans="1:12" x14ac:dyDescent="0.25">
      <c r="A286" s="1">
        <v>33857</v>
      </c>
      <c r="B286" s="1">
        <v>50995</v>
      </c>
      <c r="C286" s="40">
        <v>771</v>
      </c>
      <c r="D286" s="37">
        <v>77.626721763085399</v>
      </c>
      <c r="E286" s="1"/>
      <c r="F286" s="8" t="s">
        <v>104</v>
      </c>
      <c r="G286" s="8" t="s">
        <v>104</v>
      </c>
      <c r="H286" s="40">
        <v>-303</v>
      </c>
      <c r="I286" s="40">
        <v>22</v>
      </c>
      <c r="J286" s="1" t="s">
        <v>314</v>
      </c>
      <c r="L286" s="1" t="s">
        <v>703</v>
      </c>
    </row>
    <row r="287" spans="1:12" x14ac:dyDescent="0.25">
      <c r="A287" s="1">
        <v>33859</v>
      </c>
      <c r="B287" s="1">
        <v>51004</v>
      </c>
      <c r="C287" s="40">
        <v>210</v>
      </c>
      <c r="D287" s="37">
        <v>68.294241081837257</v>
      </c>
      <c r="E287" s="1"/>
      <c r="F287" s="8" t="s">
        <v>104</v>
      </c>
      <c r="G287" s="8" t="s">
        <v>104</v>
      </c>
      <c r="H287" s="40">
        <v>215</v>
      </c>
      <c r="I287" s="40">
        <v>15</v>
      </c>
      <c r="J287" s="1" t="s">
        <v>314</v>
      </c>
      <c r="L287" s="1" t="s">
        <v>703</v>
      </c>
    </row>
    <row r="288" spans="1:12" x14ac:dyDescent="0.25">
      <c r="A288" s="1">
        <v>34459</v>
      </c>
      <c r="B288" s="1">
        <v>52574</v>
      </c>
      <c r="C288" s="40">
        <v>420</v>
      </c>
      <c r="D288" s="37">
        <v>69.224999999999994</v>
      </c>
      <c r="E288" s="1"/>
      <c r="F288" s="8" t="s">
        <v>104</v>
      </c>
      <c r="G288" s="8" t="s">
        <v>104</v>
      </c>
      <c r="H288" s="40">
        <v>-141</v>
      </c>
      <c r="I288" s="40">
        <v>135</v>
      </c>
      <c r="J288" s="1" t="s">
        <v>314</v>
      </c>
      <c r="L288" s="1" t="s">
        <v>703</v>
      </c>
    </row>
    <row r="289" spans="1:12" x14ac:dyDescent="0.25">
      <c r="A289" s="1">
        <v>34464</v>
      </c>
      <c r="B289" s="1">
        <v>52591</v>
      </c>
      <c r="C289" s="40">
        <v>720</v>
      </c>
      <c r="D289" s="37">
        <v>76.190529875986471</v>
      </c>
      <c r="E289" s="1"/>
      <c r="F289" s="8" t="s">
        <v>104</v>
      </c>
      <c r="G289" s="8" t="s">
        <v>104</v>
      </c>
      <c r="H289" s="40">
        <v>-441</v>
      </c>
      <c r="I289" s="40">
        <v>30</v>
      </c>
      <c r="J289" s="1" t="s">
        <v>314</v>
      </c>
      <c r="L289" s="1" t="s">
        <v>703</v>
      </c>
    </row>
    <row r="290" spans="1:12" x14ac:dyDescent="0.25">
      <c r="A290" s="1">
        <v>34464</v>
      </c>
      <c r="B290" s="1">
        <v>52591</v>
      </c>
      <c r="C290" s="40">
        <v>785</v>
      </c>
      <c r="D290" s="37">
        <v>77.381341600901919</v>
      </c>
      <c r="E290" s="1"/>
      <c r="F290" s="8" t="s">
        <v>104</v>
      </c>
      <c r="G290" s="8" t="s">
        <v>104</v>
      </c>
      <c r="H290" s="40">
        <v>-506</v>
      </c>
      <c r="I290" s="40">
        <v>21</v>
      </c>
      <c r="J290" s="1" t="s">
        <v>314</v>
      </c>
      <c r="L290" s="1" t="s">
        <v>703</v>
      </c>
    </row>
    <row r="291" spans="1:12" x14ac:dyDescent="0.25">
      <c r="A291" s="1">
        <v>34616</v>
      </c>
      <c r="B291" s="1">
        <v>52928</v>
      </c>
      <c r="C291" s="40">
        <v>895</v>
      </c>
      <c r="D291" s="37">
        <v>76.683085250338294</v>
      </c>
      <c r="E291" s="1"/>
      <c r="F291" s="8" t="s">
        <v>104</v>
      </c>
      <c r="G291" s="8" t="s">
        <v>104</v>
      </c>
      <c r="H291" s="40">
        <v>-483</v>
      </c>
      <c r="I291" s="40">
        <v>12</v>
      </c>
      <c r="J291" s="1" t="s">
        <v>314</v>
      </c>
      <c r="L291" s="1" t="s">
        <v>703</v>
      </c>
    </row>
    <row r="292" spans="1:12" x14ac:dyDescent="0.25">
      <c r="A292" s="1">
        <v>34616</v>
      </c>
      <c r="B292" s="1">
        <v>52928</v>
      </c>
      <c r="C292" s="40">
        <v>1030</v>
      </c>
      <c r="D292" s="37">
        <v>78.765629228687416</v>
      </c>
      <c r="E292" s="1"/>
      <c r="F292" s="8" t="s">
        <v>104</v>
      </c>
      <c r="G292" s="8" t="s">
        <v>104</v>
      </c>
      <c r="H292" s="40">
        <v>-618</v>
      </c>
      <c r="I292" s="40">
        <v>20</v>
      </c>
      <c r="J292" s="1" t="s">
        <v>314</v>
      </c>
      <c r="L292" s="1" t="s">
        <v>703</v>
      </c>
    </row>
    <row r="293" spans="1:12" x14ac:dyDescent="0.25">
      <c r="A293" s="1">
        <v>34850</v>
      </c>
      <c r="B293" s="1">
        <v>52589</v>
      </c>
      <c r="C293" s="40">
        <v>1345</v>
      </c>
      <c r="D293" s="37">
        <v>86.752845528455282</v>
      </c>
      <c r="E293" s="1"/>
      <c r="F293" s="8" t="s">
        <v>104</v>
      </c>
      <c r="G293" s="8" t="s">
        <v>104</v>
      </c>
      <c r="H293" s="40">
        <v>-1093</v>
      </c>
      <c r="I293" s="40">
        <v>45</v>
      </c>
      <c r="J293" s="1" t="s">
        <v>314</v>
      </c>
      <c r="L293" s="1" t="s">
        <v>703</v>
      </c>
    </row>
    <row r="294" spans="1:12" x14ac:dyDescent="0.25">
      <c r="A294" s="1">
        <v>34850</v>
      </c>
      <c r="B294" s="1">
        <v>52589</v>
      </c>
      <c r="C294" s="40">
        <v>1610</v>
      </c>
      <c r="D294" s="37">
        <v>91.492682926829275</v>
      </c>
      <c r="E294" s="1"/>
      <c r="F294" s="8" t="s">
        <v>104</v>
      </c>
      <c r="G294" s="8" t="s">
        <v>104</v>
      </c>
      <c r="H294" s="40">
        <v>-1358</v>
      </c>
      <c r="I294" s="40">
        <v>50</v>
      </c>
      <c r="J294" s="1" t="s">
        <v>314</v>
      </c>
      <c r="L294" s="1" t="s">
        <v>703</v>
      </c>
    </row>
    <row r="295" spans="1:12" x14ac:dyDescent="0.25">
      <c r="A295" s="1">
        <v>35024</v>
      </c>
      <c r="B295" s="1">
        <v>53605</v>
      </c>
      <c r="C295" s="40">
        <v>1305</v>
      </c>
      <c r="D295" s="37">
        <v>84.968224789915965</v>
      </c>
      <c r="E295" s="1"/>
      <c r="F295" s="8" t="s">
        <v>104</v>
      </c>
      <c r="G295" s="8" t="s">
        <v>104</v>
      </c>
      <c r="H295" s="40">
        <v>-1074</v>
      </c>
      <c r="I295" s="40">
        <v>10</v>
      </c>
      <c r="J295" s="1" t="s">
        <v>314</v>
      </c>
      <c r="L295" s="1" t="s">
        <v>703</v>
      </c>
    </row>
    <row r="296" spans="1:12" x14ac:dyDescent="0.25">
      <c r="A296" s="1">
        <v>35024</v>
      </c>
      <c r="B296" s="1">
        <v>53605</v>
      </c>
      <c r="C296" s="40">
        <v>1345</v>
      </c>
      <c r="D296" s="37">
        <v>85.650997899159663</v>
      </c>
      <c r="E296" s="1"/>
      <c r="F296" s="8" t="s">
        <v>104</v>
      </c>
      <c r="G296" s="8" t="s">
        <v>104</v>
      </c>
      <c r="H296" s="40">
        <v>-1114</v>
      </c>
      <c r="I296" s="40">
        <v>30</v>
      </c>
      <c r="J296" s="1" t="s">
        <v>314</v>
      </c>
      <c r="L296" s="1" t="s">
        <v>703</v>
      </c>
    </row>
    <row r="297" spans="1:12" x14ac:dyDescent="0.25">
      <c r="A297" s="1">
        <v>35905</v>
      </c>
      <c r="B297" s="1">
        <v>54510</v>
      </c>
      <c r="C297" s="40">
        <v>1427</v>
      </c>
      <c r="D297" s="37">
        <v>82.638107567376721</v>
      </c>
      <c r="E297" s="1"/>
      <c r="F297" s="8" t="s">
        <v>104</v>
      </c>
      <c r="G297" s="8" t="s">
        <v>104</v>
      </c>
      <c r="H297" s="40">
        <v>-986</v>
      </c>
      <c r="I297" s="40">
        <v>18</v>
      </c>
      <c r="J297" s="1" t="s">
        <v>314</v>
      </c>
      <c r="L297" s="1" t="s">
        <v>703</v>
      </c>
    </row>
    <row r="298" spans="1:12" x14ac:dyDescent="0.25">
      <c r="A298" s="1">
        <v>35905</v>
      </c>
      <c r="B298" s="1">
        <v>54510</v>
      </c>
      <c r="C298" s="40">
        <v>1505</v>
      </c>
      <c r="D298" s="37">
        <v>83.666235141814752</v>
      </c>
      <c r="E298" s="1"/>
      <c r="F298" s="8" t="s">
        <v>104</v>
      </c>
      <c r="G298" s="8" t="s">
        <v>104</v>
      </c>
      <c r="H298" s="40">
        <v>-1064</v>
      </c>
      <c r="I298" s="40">
        <v>12</v>
      </c>
      <c r="J298" s="1" t="s">
        <v>314</v>
      </c>
      <c r="L298" s="1" t="s">
        <v>703</v>
      </c>
    </row>
    <row r="299" spans="1:12" x14ac:dyDescent="0.25">
      <c r="A299" s="1">
        <v>35971</v>
      </c>
      <c r="B299" s="1">
        <v>54722</v>
      </c>
      <c r="C299" s="40">
        <v>248</v>
      </c>
      <c r="D299" s="37">
        <v>88.251428571428576</v>
      </c>
      <c r="E299" s="1"/>
      <c r="F299" s="8" t="s">
        <v>104</v>
      </c>
      <c r="G299" s="8" t="s">
        <v>104</v>
      </c>
      <c r="H299" s="40">
        <v>97</v>
      </c>
      <c r="I299" s="40">
        <v>30</v>
      </c>
      <c r="J299" s="1" t="s">
        <v>314</v>
      </c>
      <c r="L299" s="1" t="s">
        <v>703</v>
      </c>
    </row>
    <row r="300" spans="1:12" x14ac:dyDescent="0.25">
      <c r="A300" s="1">
        <v>36027</v>
      </c>
      <c r="B300" s="1">
        <v>54916</v>
      </c>
      <c r="C300" s="40">
        <v>130</v>
      </c>
      <c r="D300" s="37">
        <v>65.63331955353452</v>
      </c>
      <c r="E300" s="1"/>
      <c r="F300" s="8" t="s">
        <v>104</v>
      </c>
      <c r="G300" s="8" t="s">
        <v>104</v>
      </c>
      <c r="H300" s="40">
        <v>282</v>
      </c>
      <c r="I300" s="40">
        <v>25</v>
      </c>
      <c r="J300" s="1" t="s">
        <v>314</v>
      </c>
      <c r="L300" s="1" t="s">
        <v>703</v>
      </c>
    </row>
    <row r="301" spans="1:12" x14ac:dyDescent="0.25">
      <c r="A301" s="1">
        <v>36027</v>
      </c>
      <c r="B301" s="1">
        <v>54916</v>
      </c>
      <c r="C301" s="40">
        <v>235</v>
      </c>
      <c r="D301" s="37">
        <v>67.760231500620094</v>
      </c>
      <c r="E301" s="1"/>
      <c r="F301" s="8" t="s">
        <v>104</v>
      </c>
      <c r="G301" s="8" t="s">
        <v>104</v>
      </c>
      <c r="H301" s="40">
        <v>177</v>
      </c>
      <c r="I301" s="40">
        <v>15</v>
      </c>
      <c r="J301" s="1" t="s">
        <v>314</v>
      </c>
      <c r="L301" s="1" t="s">
        <v>703</v>
      </c>
    </row>
    <row r="302" spans="1:12" x14ac:dyDescent="0.25">
      <c r="A302" s="1">
        <v>36106</v>
      </c>
      <c r="B302" s="1">
        <v>55622</v>
      </c>
      <c r="C302" s="40">
        <v>275</v>
      </c>
      <c r="D302" s="37">
        <v>67.42307692307692</v>
      </c>
      <c r="E302" s="1"/>
      <c r="F302" s="8" t="s">
        <v>104</v>
      </c>
      <c r="G302" s="8" t="s">
        <v>104</v>
      </c>
      <c r="H302" s="40">
        <v>121</v>
      </c>
      <c r="I302" s="40">
        <v>10</v>
      </c>
      <c r="J302" s="1" t="s">
        <v>314</v>
      </c>
      <c r="L302" s="1" t="s">
        <v>703</v>
      </c>
    </row>
    <row r="303" spans="1:12" x14ac:dyDescent="0.25">
      <c r="A303" s="1">
        <v>36892</v>
      </c>
      <c r="B303" s="1">
        <v>56535</v>
      </c>
      <c r="C303" s="40">
        <v>1120</v>
      </c>
      <c r="D303" s="37">
        <v>83.830727396329024</v>
      </c>
      <c r="E303" s="1"/>
      <c r="F303" s="8" t="s">
        <v>104</v>
      </c>
      <c r="G303" s="8" t="s">
        <v>104</v>
      </c>
      <c r="H303" s="40">
        <v>-715</v>
      </c>
      <c r="I303" s="40">
        <v>20</v>
      </c>
      <c r="J303" s="1" t="s">
        <v>314</v>
      </c>
      <c r="L303" s="1" t="s">
        <v>703</v>
      </c>
    </row>
    <row r="304" spans="1:12" x14ac:dyDescent="0.25">
      <c r="A304" s="1">
        <v>37519</v>
      </c>
      <c r="B304" s="1">
        <v>57234</v>
      </c>
      <c r="C304" s="40">
        <v>1535</v>
      </c>
      <c r="D304" s="37">
        <v>103.26623376623377</v>
      </c>
      <c r="E304" s="1"/>
      <c r="F304" s="8" t="s">
        <v>104</v>
      </c>
      <c r="G304" s="8" t="s">
        <v>104</v>
      </c>
      <c r="H304" s="40">
        <v>-1227</v>
      </c>
      <c r="I304" s="40">
        <v>31</v>
      </c>
      <c r="J304" s="1" t="s">
        <v>314</v>
      </c>
      <c r="L304" s="1" t="s">
        <v>703</v>
      </c>
    </row>
    <row r="305" spans="1:12" x14ac:dyDescent="0.25">
      <c r="A305" s="1">
        <v>37519</v>
      </c>
      <c r="B305" s="1">
        <v>57234</v>
      </c>
      <c r="C305" s="40">
        <v>1655</v>
      </c>
      <c r="D305" s="37">
        <v>106.44305694305694</v>
      </c>
      <c r="E305" s="1"/>
      <c r="F305" s="8" t="s">
        <v>104</v>
      </c>
      <c r="G305" s="8" t="s">
        <v>104</v>
      </c>
      <c r="H305" s="40">
        <v>-1347</v>
      </c>
      <c r="I305" s="40">
        <v>10</v>
      </c>
      <c r="J305" s="1" t="s">
        <v>314</v>
      </c>
      <c r="L305" s="1" t="s">
        <v>703</v>
      </c>
    </row>
    <row r="306" spans="1:12" x14ac:dyDescent="0.25">
      <c r="A306" s="1">
        <v>37529</v>
      </c>
      <c r="B306" s="1">
        <v>57258</v>
      </c>
      <c r="C306" s="40">
        <v>1295</v>
      </c>
      <c r="D306" s="37">
        <v>84.683944374209858</v>
      </c>
      <c r="E306" s="1"/>
      <c r="F306" s="8" t="s">
        <v>104</v>
      </c>
      <c r="G306" s="8" t="s">
        <v>104</v>
      </c>
      <c r="H306" s="40">
        <v>-1085</v>
      </c>
      <c r="I306" s="40">
        <v>20</v>
      </c>
      <c r="J306" s="1" t="s">
        <v>314</v>
      </c>
      <c r="L306" s="1" t="s">
        <v>703</v>
      </c>
    </row>
    <row r="307" spans="1:12" x14ac:dyDescent="0.25">
      <c r="A307" s="1">
        <v>37690</v>
      </c>
      <c r="B307" s="1">
        <v>57313</v>
      </c>
      <c r="C307" s="40">
        <v>1692</v>
      </c>
      <c r="D307" s="37">
        <v>89.669787449392715</v>
      </c>
      <c r="E307" s="1"/>
      <c r="F307" s="8" t="s">
        <v>104</v>
      </c>
      <c r="G307" s="8" t="s">
        <v>104</v>
      </c>
      <c r="H307" s="40">
        <v>-1331</v>
      </c>
      <c r="I307" s="40">
        <v>17</v>
      </c>
      <c r="J307" s="1" t="s">
        <v>314</v>
      </c>
      <c r="L307" s="1" t="s">
        <v>703</v>
      </c>
    </row>
    <row r="308" spans="1:12" x14ac:dyDescent="0.25">
      <c r="A308" s="1">
        <v>37690</v>
      </c>
      <c r="B308" s="1">
        <v>57313</v>
      </c>
      <c r="C308" s="40">
        <v>1820</v>
      </c>
      <c r="D308" s="37">
        <v>91.710273279352236</v>
      </c>
      <c r="E308" s="1"/>
      <c r="F308" s="8" t="s">
        <v>104</v>
      </c>
      <c r="G308" s="8" t="s">
        <v>104</v>
      </c>
      <c r="H308" s="40">
        <v>-1459</v>
      </c>
      <c r="I308" s="40">
        <v>13</v>
      </c>
      <c r="J308" s="1" t="s">
        <v>314</v>
      </c>
      <c r="L308" s="1" t="s">
        <v>703</v>
      </c>
    </row>
    <row r="309" spans="1:12" x14ac:dyDescent="0.25">
      <c r="A309" s="1">
        <v>50287</v>
      </c>
      <c r="B309" s="1">
        <v>68222</v>
      </c>
      <c r="C309" s="40">
        <v>765</v>
      </c>
      <c r="D309" s="37">
        <v>80.141920095408466</v>
      </c>
      <c r="E309" s="1"/>
      <c r="F309" s="8" t="s">
        <v>104</v>
      </c>
      <c r="G309" s="8" t="s">
        <v>104</v>
      </c>
      <c r="H309" s="40">
        <v>-400</v>
      </c>
      <c r="I309" s="40">
        <v>30</v>
      </c>
      <c r="J309" s="1" t="s">
        <v>314</v>
      </c>
      <c r="L309" s="1" t="s">
        <v>703</v>
      </c>
    </row>
    <row r="310" spans="1:12" x14ac:dyDescent="0.25">
      <c r="A310" s="1">
        <v>50288</v>
      </c>
      <c r="B310" s="1">
        <v>68223</v>
      </c>
      <c r="C310" s="40">
        <v>810</v>
      </c>
      <c r="D310" s="37">
        <v>77.106592729513252</v>
      </c>
      <c r="E310" s="1"/>
      <c r="F310" s="8" t="s">
        <v>104</v>
      </c>
      <c r="G310" s="8" t="s">
        <v>104</v>
      </c>
      <c r="H310" s="40">
        <v>-445</v>
      </c>
      <c r="I310" s="40">
        <v>40</v>
      </c>
      <c r="J310" s="1" t="s">
        <v>314</v>
      </c>
      <c r="L310" s="1" t="s">
        <v>703</v>
      </c>
    </row>
    <row r="311" spans="1:12" x14ac:dyDescent="0.25">
      <c r="E311" s="1"/>
      <c r="F311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tblWell_Location</vt:lpstr>
      <vt:lpstr>tblGeophysicalLog_Suite</vt:lpstr>
      <vt:lpstr>tblGeophysicalLog_Header</vt:lpstr>
      <vt:lpstr>tblBracs_ForeignKey</vt:lpstr>
      <vt:lpstr>tblWell_Geology</vt:lpstr>
      <vt:lpstr>tblGeophysicalLog_WQ_Method</vt:lpstr>
      <vt:lpstr>tblGeophysicalLog_WQ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Kristie Laughlin</dc:creator>
  <cp:lastModifiedBy>Kristie Laughlin</cp:lastModifiedBy>
  <dcterms:created xsi:type="dcterms:W3CDTF">2017-04-24T16:38:45Z</dcterms:created>
  <dcterms:modified xsi:type="dcterms:W3CDTF">2017-07-14T20:39:57Z</dcterms:modified>
</cp:coreProperties>
</file>