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O:\OoP\WSP\DIRECTOR\Coordination - Conservation\Data for 2026RWPs\WCAC GPCD Recommendation\"/>
    </mc:Choice>
  </mc:AlternateContent>
  <xr:revisionPtr revIDLastSave="0" documentId="13_ncr:1_{9EF1E041-3DE1-4BD6-85F3-720F6D285864}" xr6:coauthVersionLast="47" xr6:coauthVersionMax="47" xr10:uidLastSave="{00000000-0000-0000-0000-000000000000}"/>
  <bookViews>
    <workbookView xWindow="-110" yWindow="-110" windowWidth="19420" windowHeight="11500" xr2:uid="{C79C4423-54BB-49BC-A6C8-F078ABEC3B8E}"/>
  </bookViews>
  <sheets>
    <sheet name="README" sheetId="3" r:id="rId1"/>
    <sheet name="BaselineGPCD_2026RWP" sheetId="1" r:id="rId2"/>
    <sheet name="EstimatedGPCDReduction_WCAC" sheetId="4" r:id="rId3"/>
  </sheets>
  <definedNames>
    <definedName name="_xlnm._FilterDatabase" localSheetId="1" hidden="1">BaselineGPCD_2026RWP!$A$1:$H$1960</definedName>
    <definedName name="_xlnm._FilterDatabase" localSheetId="2" hidden="1">EstimatedGPCDReduction_WCAC!$A$2:$AP$1961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4" l="1"/>
  <c r="G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I16" i="4"/>
  <c r="J16" i="4"/>
  <c r="K16" i="4"/>
  <c r="L16" i="4"/>
  <c r="I17" i="4"/>
  <c r="J17" i="4"/>
  <c r="K17" i="4"/>
  <c r="L17" i="4"/>
  <c r="I18" i="4"/>
  <c r="J18" i="4"/>
  <c r="K18" i="4"/>
  <c r="L18" i="4"/>
  <c r="I19" i="4"/>
  <c r="J19" i="4"/>
  <c r="K19" i="4"/>
  <c r="L19" i="4"/>
  <c r="I20" i="4"/>
  <c r="J20" i="4"/>
  <c r="K20" i="4"/>
  <c r="L20" i="4"/>
  <c r="I21" i="4"/>
  <c r="J21" i="4"/>
  <c r="K21" i="4"/>
  <c r="L21" i="4"/>
  <c r="I22" i="4"/>
  <c r="J22" i="4"/>
  <c r="K22" i="4"/>
  <c r="L22" i="4"/>
  <c r="I23" i="4"/>
  <c r="J23" i="4"/>
  <c r="K23" i="4"/>
  <c r="L23" i="4"/>
  <c r="I24" i="4"/>
  <c r="J24" i="4"/>
  <c r="K24" i="4"/>
  <c r="L24" i="4"/>
  <c r="I25" i="4"/>
  <c r="J25" i="4"/>
  <c r="K25" i="4"/>
  <c r="L25" i="4"/>
  <c r="I26" i="4"/>
  <c r="J26" i="4"/>
  <c r="K26" i="4"/>
  <c r="L26" i="4"/>
  <c r="I28" i="4"/>
  <c r="J28" i="4"/>
  <c r="K28" i="4"/>
  <c r="L28" i="4"/>
  <c r="I29" i="4"/>
  <c r="J29" i="4"/>
  <c r="K29" i="4"/>
  <c r="L29" i="4"/>
  <c r="I30" i="4"/>
  <c r="J30" i="4"/>
  <c r="K30" i="4"/>
  <c r="L30" i="4"/>
  <c r="I31" i="4"/>
  <c r="J31" i="4"/>
  <c r="K31" i="4"/>
  <c r="L31" i="4"/>
  <c r="I32" i="4"/>
  <c r="J32" i="4"/>
  <c r="K32" i="4"/>
  <c r="L32" i="4"/>
  <c r="I33" i="4"/>
  <c r="J33" i="4"/>
  <c r="K33" i="4"/>
  <c r="L33" i="4"/>
  <c r="I34" i="4"/>
  <c r="J34" i="4"/>
  <c r="K34" i="4"/>
  <c r="L34" i="4"/>
  <c r="I36" i="4"/>
  <c r="J36" i="4"/>
  <c r="K36" i="4"/>
  <c r="L36" i="4"/>
  <c r="I37" i="4"/>
  <c r="J37" i="4"/>
  <c r="K37" i="4"/>
  <c r="L37" i="4"/>
  <c r="I38" i="4"/>
  <c r="J38" i="4"/>
  <c r="K38" i="4"/>
  <c r="L38" i="4"/>
  <c r="I39" i="4"/>
  <c r="J39" i="4"/>
  <c r="K39" i="4"/>
  <c r="L39" i="4"/>
  <c r="I40" i="4"/>
  <c r="J40" i="4"/>
  <c r="K40" i="4"/>
  <c r="L40" i="4"/>
  <c r="I41" i="4"/>
  <c r="J41" i="4"/>
  <c r="K41" i="4"/>
  <c r="L41" i="4"/>
  <c r="I42" i="4"/>
  <c r="J42" i="4"/>
  <c r="K42" i="4"/>
  <c r="L42" i="4"/>
  <c r="I43" i="4"/>
  <c r="J43" i="4"/>
  <c r="K43" i="4"/>
  <c r="L43" i="4"/>
  <c r="I44" i="4"/>
  <c r="J44" i="4"/>
  <c r="K44" i="4"/>
  <c r="L44" i="4"/>
  <c r="I45" i="4"/>
  <c r="J45" i="4"/>
  <c r="K45" i="4"/>
  <c r="L45" i="4"/>
  <c r="I46" i="4"/>
  <c r="J46" i="4"/>
  <c r="K46" i="4"/>
  <c r="L46" i="4"/>
  <c r="I47" i="4"/>
  <c r="J47" i="4"/>
  <c r="K47" i="4"/>
  <c r="L47" i="4"/>
  <c r="I48" i="4"/>
  <c r="J48" i="4"/>
  <c r="K48" i="4"/>
  <c r="L48" i="4"/>
  <c r="I49" i="4"/>
  <c r="J49" i="4"/>
  <c r="K49" i="4"/>
  <c r="L49" i="4"/>
  <c r="I50" i="4"/>
  <c r="J50" i="4"/>
  <c r="K50" i="4"/>
  <c r="L50" i="4"/>
  <c r="I51" i="4"/>
  <c r="J51" i="4"/>
  <c r="K51" i="4"/>
  <c r="L51" i="4"/>
  <c r="I52" i="4"/>
  <c r="J52" i="4"/>
  <c r="K52" i="4"/>
  <c r="L52" i="4"/>
  <c r="I53" i="4"/>
  <c r="J53" i="4"/>
  <c r="K53" i="4"/>
  <c r="L53" i="4"/>
  <c r="I54" i="4"/>
  <c r="J54" i="4"/>
  <c r="K54" i="4"/>
  <c r="L54" i="4"/>
  <c r="I55" i="4"/>
  <c r="J55" i="4"/>
  <c r="K55" i="4"/>
  <c r="L55" i="4"/>
  <c r="I56" i="4"/>
  <c r="J56" i="4"/>
  <c r="K56" i="4"/>
  <c r="L56" i="4"/>
  <c r="I57" i="4"/>
  <c r="J57" i="4"/>
  <c r="K57" i="4"/>
  <c r="L57" i="4"/>
  <c r="I58" i="4"/>
  <c r="J58" i="4"/>
  <c r="K58" i="4"/>
  <c r="L58" i="4"/>
  <c r="I59" i="4"/>
  <c r="J59" i="4"/>
  <c r="K59" i="4"/>
  <c r="L59" i="4"/>
  <c r="I60" i="4"/>
  <c r="J60" i="4"/>
  <c r="K60" i="4"/>
  <c r="L60" i="4"/>
  <c r="I61" i="4"/>
  <c r="J61" i="4"/>
  <c r="K61" i="4"/>
  <c r="L61" i="4"/>
  <c r="I62" i="4"/>
  <c r="J62" i="4"/>
  <c r="K62" i="4"/>
  <c r="L62" i="4"/>
  <c r="I64" i="4"/>
  <c r="J64" i="4"/>
  <c r="K64" i="4"/>
  <c r="L64" i="4"/>
  <c r="I66" i="4"/>
  <c r="J66" i="4"/>
  <c r="K66" i="4"/>
  <c r="L66" i="4"/>
  <c r="I67" i="4"/>
  <c r="J67" i="4"/>
  <c r="K67" i="4"/>
  <c r="L67" i="4"/>
  <c r="I68" i="4"/>
  <c r="J68" i="4"/>
  <c r="K68" i="4"/>
  <c r="L68" i="4"/>
  <c r="I69" i="4"/>
  <c r="J69" i="4"/>
  <c r="K69" i="4"/>
  <c r="L69" i="4"/>
  <c r="I71" i="4"/>
  <c r="J71" i="4"/>
  <c r="K71" i="4"/>
  <c r="L71" i="4"/>
  <c r="I72" i="4"/>
  <c r="J72" i="4"/>
  <c r="K72" i="4"/>
  <c r="L72" i="4"/>
  <c r="I73" i="4"/>
  <c r="J73" i="4"/>
  <c r="K73" i="4"/>
  <c r="L73" i="4"/>
  <c r="I74" i="4"/>
  <c r="J74" i="4"/>
  <c r="K74" i="4"/>
  <c r="L74" i="4"/>
  <c r="I75" i="4"/>
  <c r="J75" i="4"/>
  <c r="K75" i="4"/>
  <c r="L75" i="4"/>
  <c r="I76" i="4"/>
  <c r="J76" i="4"/>
  <c r="K76" i="4"/>
  <c r="L76" i="4"/>
  <c r="I77" i="4"/>
  <c r="J77" i="4"/>
  <c r="K77" i="4"/>
  <c r="L77" i="4"/>
  <c r="I78" i="4"/>
  <c r="J78" i="4"/>
  <c r="K78" i="4"/>
  <c r="L78" i="4"/>
  <c r="I79" i="4"/>
  <c r="J79" i="4"/>
  <c r="K79" i="4"/>
  <c r="L79" i="4"/>
  <c r="I80" i="4"/>
  <c r="J80" i="4"/>
  <c r="K80" i="4"/>
  <c r="L80" i="4"/>
  <c r="I81" i="4"/>
  <c r="J81" i="4"/>
  <c r="K81" i="4"/>
  <c r="L81" i="4"/>
  <c r="I82" i="4"/>
  <c r="J82" i="4"/>
  <c r="K82" i="4"/>
  <c r="L82" i="4"/>
  <c r="I83" i="4"/>
  <c r="J83" i="4"/>
  <c r="K83" i="4"/>
  <c r="L83" i="4"/>
  <c r="I84" i="4"/>
  <c r="J84" i="4"/>
  <c r="K84" i="4"/>
  <c r="L84" i="4"/>
  <c r="I85" i="4"/>
  <c r="J85" i="4"/>
  <c r="K85" i="4"/>
  <c r="L85" i="4"/>
  <c r="I86" i="4"/>
  <c r="J86" i="4"/>
  <c r="K86" i="4"/>
  <c r="L86" i="4"/>
  <c r="I87" i="4"/>
  <c r="J87" i="4"/>
  <c r="K87" i="4"/>
  <c r="L87" i="4"/>
  <c r="I88" i="4"/>
  <c r="J88" i="4"/>
  <c r="K88" i="4"/>
  <c r="L88" i="4"/>
  <c r="I89" i="4"/>
  <c r="J89" i="4"/>
  <c r="K89" i="4"/>
  <c r="L89" i="4"/>
  <c r="I90" i="4"/>
  <c r="J90" i="4"/>
  <c r="K90" i="4"/>
  <c r="L90" i="4"/>
  <c r="I91" i="4"/>
  <c r="J91" i="4"/>
  <c r="K91" i="4"/>
  <c r="L91" i="4"/>
  <c r="I92" i="4"/>
  <c r="J92" i="4"/>
  <c r="K92" i="4"/>
  <c r="L92" i="4"/>
  <c r="I93" i="4"/>
  <c r="J93" i="4"/>
  <c r="K93" i="4"/>
  <c r="L93" i="4"/>
  <c r="I94" i="4"/>
  <c r="J94" i="4"/>
  <c r="K94" i="4"/>
  <c r="L94" i="4"/>
  <c r="I95" i="4"/>
  <c r="J95" i="4"/>
  <c r="K95" i="4"/>
  <c r="L95" i="4"/>
  <c r="I96" i="4"/>
  <c r="J96" i="4"/>
  <c r="K96" i="4"/>
  <c r="L96" i="4"/>
  <c r="I97" i="4"/>
  <c r="J97" i="4"/>
  <c r="K97" i="4"/>
  <c r="L97" i="4"/>
  <c r="I98" i="4"/>
  <c r="J98" i="4"/>
  <c r="K98" i="4"/>
  <c r="L98" i="4"/>
  <c r="I99" i="4"/>
  <c r="J99" i="4"/>
  <c r="K99" i="4"/>
  <c r="L99" i="4"/>
  <c r="I100" i="4"/>
  <c r="J100" i="4"/>
  <c r="K100" i="4"/>
  <c r="L100" i="4"/>
  <c r="I101" i="4"/>
  <c r="J101" i="4"/>
  <c r="K101" i="4"/>
  <c r="L101" i="4"/>
  <c r="I102" i="4"/>
  <c r="J102" i="4"/>
  <c r="K102" i="4"/>
  <c r="L102" i="4"/>
  <c r="I103" i="4"/>
  <c r="J103" i="4"/>
  <c r="K103" i="4"/>
  <c r="L103" i="4"/>
  <c r="I104" i="4"/>
  <c r="J104" i="4"/>
  <c r="K104" i="4"/>
  <c r="L104" i="4"/>
  <c r="I105" i="4"/>
  <c r="J105" i="4"/>
  <c r="K105" i="4"/>
  <c r="L105" i="4"/>
  <c r="I106" i="4"/>
  <c r="J106" i="4"/>
  <c r="K106" i="4"/>
  <c r="L106" i="4"/>
  <c r="I107" i="4"/>
  <c r="J107" i="4"/>
  <c r="K107" i="4"/>
  <c r="L107" i="4"/>
  <c r="I108" i="4"/>
  <c r="J108" i="4"/>
  <c r="K108" i="4"/>
  <c r="L108" i="4"/>
  <c r="I109" i="4"/>
  <c r="J109" i="4"/>
  <c r="K109" i="4"/>
  <c r="L109" i="4"/>
  <c r="I110" i="4"/>
  <c r="J110" i="4"/>
  <c r="K110" i="4"/>
  <c r="L110" i="4"/>
  <c r="I111" i="4"/>
  <c r="J111" i="4"/>
  <c r="K111" i="4"/>
  <c r="L111" i="4"/>
  <c r="I112" i="4"/>
  <c r="J112" i="4"/>
  <c r="K112" i="4"/>
  <c r="L112" i="4"/>
  <c r="I113" i="4"/>
  <c r="J113" i="4"/>
  <c r="K113" i="4"/>
  <c r="L113" i="4"/>
  <c r="I114" i="4"/>
  <c r="J114" i="4"/>
  <c r="K114" i="4"/>
  <c r="L114" i="4"/>
  <c r="I115" i="4"/>
  <c r="J115" i="4"/>
  <c r="K115" i="4"/>
  <c r="L115" i="4"/>
  <c r="I116" i="4"/>
  <c r="J116" i="4"/>
  <c r="K116" i="4"/>
  <c r="L116" i="4"/>
  <c r="I117" i="4"/>
  <c r="J117" i="4"/>
  <c r="K117" i="4"/>
  <c r="L117" i="4"/>
  <c r="I118" i="4"/>
  <c r="J118" i="4"/>
  <c r="K118" i="4"/>
  <c r="L118" i="4"/>
  <c r="I119" i="4"/>
  <c r="J119" i="4"/>
  <c r="K119" i="4"/>
  <c r="L119" i="4"/>
  <c r="I120" i="4"/>
  <c r="J120" i="4"/>
  <c r="K120" i="4"/>
  <c r="L120" i="4"/>
  <c r="I121" i="4"/>
  <c r="J121" i="4"/>
  <c r="K121" i="4"/>
  <c r="L121" i="4"/>
  <c r="I122" i="4"/>
  <c r="J122" i="4"/>
  <c r="K122" i="4"/>
  <c r="L122" i="4"/>
  <c r="I123" i="4"/>
  <c r="J123" i="4"/>
  <c r="K123" i="4"/>
  <c r="L123" i="4"/>
  <c r="I124" i="4"/>
  <c r="J124" i="4"/>
  <c r="K124" i="4"/>
  <c r="L124" i="4"/>
  <c r="I125" i="4"/>
  <c r="J125" i="4"/>
  <c r="K125" i="4"/>
  <c r="L125" i="4"/>
  <c r="I126" i="4"/>
  <c r="J126" i="4"/>
  <c r="K126" i="4"/>
  <c r="L126" i="4"/>
  <c r="I127" i="4"/>
  <c r="J127" i="4"/>
  <c r="K127" i="4"/>
  <c r="L127" i="4"/>
  <c r="I128" i="4"/>
  <c r="J128" i="4"/>
  <c r="K128" i="4"/>
  <c r="L128" i="4"/>
  <c r="I129" i="4"/>
  <c r="J129" i="4"/>
  <c r="K129" i="4"/>
  <c r="L129" i="4"/>
  <c r="I130" i="4"/>
  <c r="J130" i="4"/>
  <c r="K130" i="4"/>
  <c r="L130" i="4"/>
  <c r="I131" i="4"/>
  <c r="J131" i="4"/>
  <c r="K131" i="4"/>
  <c r="L131" i="4"/>
  <c r="I132" i="4"/>
  <c r="J132" i="4"/>
  <c r="K132" i="4"/>
  <c r="L132" i="4"/>
  <c r="I133" i="4"/>
  <c r="J133" i="4"/>
  <c r="K133" i="4"/>
  <c r="L133" i="4"/>
  <c r="I134" i="4"/>
  <c r="J134" i="4"/>
  <c r="K134" i="4"/>
  <c r="L134" i="4"/>
  <c r="I135" i="4"/>
  <c r="J135" i="4"/>
  <c r="K135" i="4"/>
  <c r="L135" i="4"/>
  <c r="I136" i="4"/>
  <c r="J136" i="4"/>
  <c r="K136" i="4"/>
  <c r="L136" i="4"/>
  <c r="I137" i="4"/>
  <c r="J137" i="4"/>
  <c r="K137" i="4"/>
  <c r="L137" i="4"/>
  <c r="I138" i="4"/>
  <c r="J138" i="4"/>
  <c r="K138" i="4"/>
  <c r="L138" i="4"/>
  <c r="I139" i="4"/>
  <c r="J139" i="4"/>
  <c r="K139" i="4"/>
  <c r="L139" i="4"/>
  <c r="I140" i="4"/>
  <c r="J140" i="4"/>
  <c r="K140" i="4"/>
  <c r="L140" i="4"/>
  <c r="I141" i="4"/>
  <c r="J141" i="4"/>
  <c r="K141" i="4"/>
  <c r="L141" i="4"/>
  <c r="I142" i="4"/>
  <c r="J142" i="4"/>
  <c r="K142" i="4"/>
  <c r="L142" i="4"/>
  <c r="I143" i="4"/>
  <c r="J143" i="4"/>
  <c r="K143" i="4"/>
  <c r="L143" i="4"/>
  <c r="I144" i="4"/>
  <c r="J144" i="4"/>
  <c r="K144" i="4"/>
  <c r="L144" i="4"/>
  <c r="I145" i="4"/>
  <c r="J145" i="4"/>
  <c r="K145" i="4"/>
  <c r="L145" i="4"/>
  <c r="I146" i="4"/>
  <c r="J146" i="4"/>
  <c r="K146" i="4"/>
  <c r="L146" i="4"/>
  <c r="I147" i="4"/>
  <c r="J147" i="4"/>
  <c r="K147" i="4"/>
  <c r="L147" i="4"/>
  <c r="I148" i="4"/>
  <c r="J148" i="4"/>
  <c r="K148" i="4"/>
  <c r="L148" i="4"/>
  <c r="I149" i="4"/>
  <c r="J149" i="4"/>
  <c r="K149" i="4"/>
  <c r="L149" i="4"/>
  <c r="I150" i="4"/>
  <c r="J150" i="4"/>
  <c r="K150" i="4"/>
  <c r="L150" i="4"/>
  <c r="I151" i="4"/>
  <c r="J151" i="4"/>
  <c r="K151" i="4"/>
  <c r="L151" i="4"/>
  <c r="I152" i="4"/>
  <c r="J152" i="4"/>
  <c r="K152" i="4"/>
  <c r="L152" i="4"/>
  <c r="I153" i="4"/>
  <c r="J153" i="4"/>
  <c r="K153" i="4"/>
  <c r="L153" i="4"/>
  <c r="I154" i="4"/>
  <c r="J154" i="4"/>
  <c r="K154" i="4"/>
  <c r="L154" i="4"/>
  <c r="I155" i="4"/>
  <c r="J155" i="4"/>
  <c r="K155" i="4"/>
  <c r="L155" i="4"/>
  <c r="I156" i="4"/>
  <c r="J156" i="4"/>
  <c r="K156" i="4"/>
  <c r="L156" i="4"/>
  <c r="I157" i="4"/>
  <c r="J157" i="4"/>
  <c r="K157" i="4"/>
  <c r="L157" i="4"/>
  <c r="I158" i="4"/>
  <c r="J158" i="4"/>
  <c r="K158" i="4"/>
  <c r="L158" i="4"/>
  <c r="I159" i="4"/>
  <c r="J159" i="4"/>
  <c r="K159" i="4"/>
  <c r="L159" i="4"/>
  <c r="I160" i="4"/>
  <c r="J160" i="4"/>
  <c r="K160" i="4"/>
  <c r="L160" i="4"/>
  <c r="I161" i="4"/>
  <c r="J161" i="4"/>
  <c r="K161" i="4"/>
  <c r="L161" i="4"/>
  <c r="I162" i="4"/>
  <c r="J162" i="4"/>
  <c r="K162" i="4"/>
  <c r="L162" i="4"/>
  <c r="I163" i="4"/>
  <c r="J163" i="4"/>
  <c r="K163" i="4"/>
  <c r="L163" i="4"/>
  <c r="I164" i="4"/>
  <c r="J164" i="4"/>
  <c r="K164" i="4"/>
  <c r="L164" i="4"/>
  <c r="I165" i="4"/>
  <c r="J165" i="4"/>
  <c r="K165" i="4"/>
  <c r="L165" i="4"/>
  <c r="I166" i="4"/>
  <c r="J166" i="4"/>
  <c r="K166" i="4"/>
  <c r="L166" i="4"/>
  <c r="I167" i="4"/>
  <c r="J167" i="4"/>
  <c r="K167" i="4"/>
  <c r="L167" i="4"/>
  <c r="I168" i="4"/>
  <c r="J168" i="4"/>
  <c r="K168" i="4"/>
  <c r="L168" i="4"/>
  <c r="I169" i="4"/>
  <c r="J169" i="4"/>
  <c r="K169" i="4"/>
  <c r="L169" i="4"/>
  <c r="I170" i="4"/>
  <c r="J170" i="4"/>
  <c r="K170" i="4"/>
  <c r="L170" i="4"/>
  <c r="I171" i="4"/>
  <c r="J171" i="4"/>
  <c r="K171" i="4"/>
  <c r="L171" i="4"/>
  <c r="I172" i="4"/>
  <c r="J172" i="4"/>
  <c r="K172" i="4"/>
  <c r="L172" i="4"/>
  <c r="I173" i="4"/>
  <c r="J173" i="4"/>
  <c r="K173" i="4"/>
  <c r="L173" i="4"/>
  <c r="I174" i="4"/>
  <c r="J174" i="4"/>
  <c r="K174" i="4"/>
  <c r="L174" i="4"/>
  <c r="I175" i="4"/>
  <c r="J175" i="4"/>
  <c r="K175" i="4"/>
  <c r="L175" i="4"/>
  <c r="I176" i="4"/>
  <c r="J176" i="4"/>
  <c r="K176" i="4"/>
  <c r="L176" i="4"/>
  <c r="I177" i="4"/>
  <c r="J177" i="4"/>
  <c r="K177" i="4"/>
  <c r="L177" i="4"/>
  <c r="I178" i="4"/>
  <c r="J178" i="4"/>
  <c r="K178" i="4"/>
  <c r="L178" i="4"/>
  <c r="I179" i="4"/>
  <c r="J179" i="4"/>
  <c r="K179" i="4"/>
  <c r="L179" i="4"/>
  <c r="I180" i="4"/>
  <c r="J180" i="4"/>
  <c r="K180" i="4"/>
  <c r="L180" i="4"/>
  <c r="I181" i="4"/>
  <c r="J181" i="4"/>
  <c r="K181" i="4"/>
  <c r="L181" i="4"/>
  <c r="I182" i="4"/>
  <c r="J182" i="4"/>
  <c r="K182" i="4"/>
  <c r="L182" i="4"/>
  <c r="I183" i="4"/>
  <c r="J183" i="4"/>
  <c r="K183" i="4"/>
  <c r="L183" i="4"/>
  <c r="I184" i="4"/>
  <c r="J184" i="4"/>
  <c r="K184" i="4"/>
  <c r="L184" i="4"/>
  <c r="I185" i="4"/>
  <c r="J185" i="4"/>
  <c r="K185" i="4"/>
  <c r="L185" i="4"/>
  <c r="I186" i="4"/>
  <c r="J186" i="4"/>
  <c r="K186" i="4"/>
  <c r="L186" i="4"/>
  <c r="I187" i="4"/>
  <c r="J187" i="4"/>
  <c r="K187" i="4"/>
  <c r="L187" i="4"/>
  <c r="I188" i="4"/>
  <c r="J188" i="4"/>
  <c r="K188" i="4"/>
  <c r="L188" i="4"/>
  <c r="I189" i="4"/>
  <c r="J189" i="4"/>
  <c r="K189" i="4"/>
  <c r="L189" i="4"/>
  <c r="I190" i="4"/>
  <c r="J190" i="4"/>
  <c r="K190" i="4"/>
  <c r="L190" i="4"/>
  <c r="I191" i="4"/>
  <c r="J191" i="4"/>
  <c r="K191" i="4"/>
  <c r="L191" i="4"/>
  <c r="I192" i="4"/>
  <c r="J192" i="4"/>
  <c r="K192" i="4"/>
  <c r="L192" i="4"/>
  <c r="I193" i="4"/>
  <c r="J193" i="4"/>
  <c r="K193" i="4"/>
  <c r="L193" i="4"/>
  <c r="I194" i="4"/>
  <c r="J194" i="4"/>
  <c r="K194" i="4"/>
  <c r="L194" i="4"/>
  <c r="I196" i="4"/>
  <c r="J196" i="4"/>
  <c r="K196" i="4"/>
  <c r="L196" i="4"/>
  <c r="I197" i="4"/>
  <c r="J197" i="4"/>
  <c r="K197" i="4"/>
  <c r="L197" i="4"/>
  <c r="I198" i="4"/>
  <c r="J198" i="4"/>
  <c r="K198" i="4"/>
  <c r="L198" i="4"/>
  <c r="I199" i="4"/>
  <c r="J199" i="4"/>
  <c r="K199" i="4"/>
  <c r="L199" i="4"/>
  <c r="I200" i="4"/>
  <c r="J200" i="4"/>
  <c r="K200" i="4"/>
  <c r="L200" i="4"/>
  <c r="I201" i="4"/>
  <c r="J201" i="4"/>
  <c r="K201" i="4"/>
  <c r="L201" i="4"/>
  <c r="I202" i="4"/>
  <c r="J202" i="4"/>
  <c r="K202" i="4"/>
  <c r="L202" i="4"/>
  <c r="I203" i="4"/>
  <c r="J203" i="4"/>
  <c r="K203" i="4"/>
  <c r="L203" i="4"/>
  <c r="I204" i="4"/>
  <c r="J204" i="4"/>
  <c r="K204" i="4"/>
  <c r="L204" i="4"/>
  <c r="I205" i="4"/>
  <c r="J205" i="4"/>
  <c r="K205" i="4"/>
  <c r="L205" i="4"/>
  <c r="I206" i="4"/>
  <c r="J206" i="4"/>
  <c r="K206" i="4"/>
  <c r="L206" i="4"/>
  <c r="I207" i="4"/>
  <c r="J207" i="4"/>
  <c r="K207" i="4"/>
  <c r="L207" i="4"/>
  <c r="I208" i="4"/>
  <c r="J208" i="4"/>
  <c r="K208" i="4"/>
  <c r="L208" i="4"/>
  <c r="I209" i="4"/>
  <c r="J209" i="4"/>
  <c r="K209" i="4"/>
  <c r="L209" i="4"/>
  <c r="I210" i="4"/>
  <c r="J210" i="4"/>
  <c r="K210" i="4"/>
  <c r="L210" i="4"/>
  <c r="I211" i="4"/>
  <c r="J211" i="4"/>
  <c r="K211" i="4"/>
  <c r="L211" i="4"/>
  <c r="I212" i="4"/>
  <c r="J212" i="4"/>
  <c r="K212" i="4"/>
  <c r="L212" i="4"/>
  <c r="I213" i="4"/>
  <c r="J213" i="4"/>
  <c r="K213" i="4"/>
  <c r="L213" i="4"/>
  <c r="I214" i="4"/>
  <c r="J214" i="4"/>
  <c r="K214" i="4"/>
  <c r="L214" i="4"/>
  <c r="I215" i="4"/>
  <c r="J215" i="4"/>
  <c r="K215" i="4"/>
  <c r="L215" i="4"/>
  <c r="I216" i="4"/>
  <c r="J216" i="4"/>
  <c r="K216" i="4"/>
  <c r="L216" i="4"/>
  <c r="I217" i="4"/>
  <c r="J217" i="4"/>
  <c r="K217" i="4"/>
  <c r="L217" i="4"/>
  <c r="I218" i="4"/>
  <c r="J218" i="4"/>
  <c r="K218" i="4"/>
  <c r="L218" i="4"/>
  <c r="I219" i="4"/>
  <c r="J219" i="4"/>
  <c r="K219" i="4"/>
  <c r="L219" i="4"/>
  <c r="I220" i="4"/>
  <c r="J220" i="4"/>
  <c r="K220" i="4"/>
  <c r="L220" i="4"/>
  <c r="I221" i="4"/>
  <c r="J221" i="4"/>
  <c r="K221" i="4"/>
  <c r="L221" i="4"/>
  <c r="I222" i="4"/>
  <c r="J222" i="4"/>
  <c r="K222" i="4"/>
  <c r="L222" i="4"/>
  <c r="I223" i="4"/>
  <c r="J223" i="4"/>
  <c r="K223" i="4"/>
  <c r="L223" i="4"/>
  <c r="I224" i="4"/>
  <c r="J224" i="4"/>
  <c r="K224" i="4"/>
  <c r="L224" i="4"/>
  <c r="I225" i="4"/>
  <c r="J225" i="4"/>
  <c r="K225" i="4"/>
  <c r="L225" i="4"/>
  <c r="I226" i="4"/>
  <c r="J226" i="4"/>
  <c r="K226" i="4"/>
  <c r="L226" i="4"/>
  <c r="I227" i="4"/>
  <c r="J227" i="4"/>
  <c r="K227" i="4"/>
  <c r="L227" i="4"/>
  <c r="I228" i="4"/>
  <c r="J228" i="4"/>
  <c r="K228" i="4"/>
  <c r="L228" i="4"/>
  <c r="I229" i="4"/>
  <c r="J229" i="4"/>
  <c r="K229" i="4"/>
  <c r="L229" i="4"/>
  <c r="I230" i="4"/>
  <c r="J230" i="4"/>
  <c r="K230" i="4"/>
  <c r="L230" i="4"/>
  <c r="I231" i="4"/>
  <c r="J231" i="4"/>
  <c r="K231" i="4"/>
  <c r="L231" i="4"/>
  <c r="I232" i="4"/>
  <c r="J232" i="4"/>
  <c r="K232" i="4"/>
  <c r="L232" i="4"/>
  <c r="I233" i="4"/>
  <c r="J233" i="4"/>
  <c r="K233" i="4"/>
  <c r="L233" i="4"/>
  <c r="I234" i="4"/>
  <c r="J234" i="4"/>
  <c r="K234" i="4"/>
  <c r="L234" i="4"/>
  <c r="I235" i="4"/>
  <c r="J235" i="4"/>
  <c r="K235" i="4"/>
  <c r="L235" i="4"/>
  <c r="I236" i="4"/>
  <c r="J236" i="4"/>
  <c r="K236" i="4"/>
  <c r="L236" i="4"/>
  <c r="I237" i="4"/>
  <c r="J237" i="4"/>
  <c r="K237" i="4"/>
  <c r="L237" i="4"/>
  <c r="I238" i="4"/>
  <c r="J238" i="4"/>
  <c r="K238" i="4"/>
  <c r="L238" i="4"/>
  <c r="I239" i="4"/>
  <c r="J239" i="4"/>
  <c r="K239" i="4"/>
  <c r="L239" i="4"/>
  <c r="I240" i="4"/>
  <c r="J240" i="4"/>
  <c r="K240" i="4"/>
  <c r="L240" i="4"/>
  <c r="I241" i="4"/>
  <c r="J241" i="4"/>
  <c r="K241" i="4"/>
  <c r="L241" i="4"/>
  <c r="I242" i="4"/>
  <c r="J242" i="4"/>
  <c r="K242" i="4"/>
  <c r="L242" i="4"/>
  <c r="I243" i="4"/>
  <c r="J243" i="4"/>
  <c r="K243" i="4"/>
  <c r="L243" i="4"/>
  <c r="I244" i="4"/>
  <c r="J244" i="4"/>
  <c r="K244" i="4"/>
  <c r="L244" i="4"/>
  <c r="I245" i="4"/>
  <c r="J245" i="4"/>
  <c r="K245" i="4"/>
  <c r="L245" i="4"/>
  <c r="I246" i="4"/>
  <c r="J246" i="4"/>
  <c r="K246" i="4"/>
  <c r="L246" i="4"/>
  <c r="I247" i="4"/>
  <c r="J247" i="4"/>
  <c r="K247" i="4"/>
  <c r="L247" i="4"/>
  <c r="I248" i="4"/>
  <c r="J248" i="4"/>
  <c r="K248" i="4"/>
  <c r="L248" i="4"/>
  <c r="I249" i="4"/>
  <c r="J249" i="4"/>
  <c r="K249" i="4"/>
  <c r="L249" i="4"/>
  <c r="I250" i="4"/>
  <c r="J250" i="4"/>
  <c r="K250" i="4"/>
  <c r="L250" i="4"/>
  <c r="I251" i="4"/>
  <c r="J251" i="4"/>
  <c r="K251" i="4"/>
  <c r="L251" i="4"/>
  <c r="I252" i="4"/>
  <c r="J252" i="4"/>
  <c r="K252" i="4"/>
  <c r="L252" i="4"/>
  <c r="I253" i="4"/>
  <c r="J253" i="4"/>
  <c r="K253" i="4"/>
  <c r="L253" i="4"/>
  <c r="I254" i="4"/>
  <c r="J254" i="4"/>
  <c r="K254" i="4"/>
  <c r="L254" i="4"/>
  <c r="I255" i="4"/>
  <c r="J255" i="4"/>
  <c r="K255" i="4"/>
  <c r="L255" i="4"/>
  <c r="I256" i="4"/>
  <c r="J256" i="4"/>
  <c r="K256" i="4"/>
  <c r="L256" i="4"/>
  <c r="I257" i="4"/>
  <c r="J257" i="4"/>
  <c r="K257" i="4"/>
  <c r="L257" i="4"/>
  <c r="I258" i="4"/>
  <c r="J258" i="4"/>
  <c r="K258" i="4"/>
  <c r="L258" i="4"/>
  <c r="I259" i="4"/>
  <c r="J259" i="4"/>
  <c r="K259" i="4"/>
  <c r="L259" i="4"/>
  <c r="I260" i="4"/>
  <c r="J260" i="4"/>
  <c r="K260" i="4"/>
  <c r="L260" i="4"/>
  <c r="I261" i="4"/>
  <c r="J261" i="4"/>
  <c r="K261" i="4"/>
  <c r="L261" i="4"/>
  <c r="I262" i="4"/>
  <c r="J262" i="4"/>
  <c r="K262" i="4"/>
  <c r="L262" i="4"/>
  <c r="I263" i="4"/>
  <c r="J263" i="4"/>
  <c r="K263" i="4"/>
  <c r="L263" i="4"/>
  <c r="I264" i="4"/>
  <c r="J264" i="4"/>
  <c r="K264" i="4"/>
  <c r="L264" i="4"/>
  <c r="I265" i="4"/>
  <c r="J265" i="4"/>
  <c r="K265" i="4"/>
  <c r="L265" i="4"/>
  <c r="I266" i="4"/>
  <c r="J266" i="4"/>
  <c r="K266" i="4"/>
  <c r="L266" i="4"/>
  <c r="I267" i="4"/>
  <c r="J267" i="4"/>
  <c r="K267" i="4"/>
  <c r="L267" i="4"/>
  <c r="I269" i="4"/>
  <c r="J269" i="4"/>
  <c r="K269" i="4"/>
  <c r="L269" i="4"/>
  <c r="I270" i="4"/>
  <c r="J270" i="4"/>
  <c r="K270" i="4"/>
  <c r="L270" i="4"/>
  <c r="I271" i="4"/>
  <c r="J271" i="4"/>
  <c r="K271" i="4"/>
  <c r="L271" i="4"/>
  <c r="I272" i="4"/>
  <c r="J272" i="4"/>
  <c r="K272" i="4"/>
  <c r="L272" i="4"/>
  <c r="I273" i="4"/>
  <c r="J273" i="4"/>
  <c r="K273" i="4"/>
  <c r="L273" i="4"/>
  <c r="I274" i="4"/>
  <c r="J274" i="4"/>
  <c r="K274" i="4"/>
  <c r="L274" i="4"/>
  <c r="I275" i="4"/>
  <c r="J275" i="4"/>
  <c r="K275" i="4"/>
  <c r="L275" i="4"/>
  <c r="I276" i="4"/>
  <c r="J276" i="4"/>
  <c r="K276" i="4"/>
  <c r="L276" i="4"/>
  <c r="I277" i="4"/>
  <c r="J277" i="4"/>
  <c r="K277" i="4"/>
  <c r="L277" i="4"/>
  <c r="I278" i="4"/>
  <c r="J278" i="4"/>
  <c r="K278" i="4"/>
  <c r="L278" i="4"/>
  <c r="I279" i="4"/>
  <c r="J279" i="4"/>
  <c r="K279" i="4"/>
  <c r="L279" i="4"/>
  <c r="I280" i="4"/>
  <c r="J280" i="4"/>
  <c r="K280" i="4"/>
  <c r="L280" i="4"/>
  <c r="I281" i="4"/>
  <c r="J281" i="4"/>
  <c r="K281" i="4"/>
  <c r="L281" i="4"/>
  <c r="I282" i="4"/>
  <c r="J282" i="4"/>
  <c r="K282" i="4"/>
  <c r="L282" i="4"/>
  <c r="I283" i="4"/>
  <c r="J283" i="4"/>
  <c r="K283" i="4"/>
  <c r="L283" i="4"/>
  <c r="I284" i="4"/>
  <c r="J284" i="4"/>
  <c r="K284" i="4"/>
  <c r="L284" i="4"/>
  <c r="I285" i="4"/>
  <c r="J285" i="4"/>
  <c r="K285" i="4"/>
  <c r="L285" i="4"/>
  <c r="I286" i="4"/>
  <c r="J286" i="4"/>
  <c r="K286" i="4"/>
  <c r="L286" i="4"/>
  <c r="I287" i="4"/>
  <c r="J287" i="4"/>
  <c r="K287" i="4"/>
  <c r="L287" i="4"/>
  <c r="I288" i="4"/>
  <c r="J288" i="4"/>
  <c r="K288" i="4"/>
  <c r="L288" i="4"/>
  <c r="I289" i="4"/>
  <c r="J289" i="4"/>
  <c r="K289" i="4"/>
  <c r="L289" i="4"/>
  <c r="I290" i="4"/>
  <c r="J290" i="4"/>
  <c r="K290" i="4"/>
  <c r="L290" i="4"/>
  <c r="I291" i="4"/>
  <c r="J291" i="4"/>
  <c r="K291" i="4"/>
  <c r="L291" i="4"/>
  <c r="I292" i="4"/>
  <c r="J292" i="4"/>
  <c r="K292" i="4"/>
  <c r="L292" i="4"/>
  <c r="I293" i="4"/>
  <c r="J293" i="4"/>
  <c r="K293" i="4"/>
  <c r="L293" i="4"/>
  <c r="I294" i="4"/>
  <c r="J294" i="4"/>
  <c r="K294" i="4"/>
  <c r="L294" i="4"/>
  <c r="I295" i="4"/>
  <c r="J295" i="4"/>
  <c r="K295" i="4"/>
  <c r="L295" i="4"/>
  <c r="I296" i="4"/>
  <c r="J296" i="4"/>
  <c r="K296" i="4"/>
  <c r="L296" i="4"/>
  <c r="I297" i="4"/>
  <c r="J297" i="4"/>
  <c r="K297" i="4"/>
  <c r="L297" i="4"/>
  <c r="I298" i="4"/>
  <c r="J298" i="4"/>
  <c r="K298" i="4"/>
  <c r="L298" i="4"/>
  <c r="I299" i="4"/>
  <c r="J299" i="4"/>
  <c r="K299" i="4"/>
  <c r="L299" i="4"/>
  <c r="I300" i="4"/>
  <c r="J300" i="4"/>
  <c r="K300" i="4"/>
  <c r="L300" i="4"/>
  <c r="I301" i="4"/>
  <c r="J301" i="4"/>
  <c r="K301" i="4"/>
  <c r="L301" i="4"/>
  <c r="I302" i="4"/>
  <c r="J302" i="4"/>
  <c r="K302" i="4"/>
  <c r="L302" i="4"/>
  <c r="I303" i="4"/>
  <c r="J303" i="4"/>
  <c r="K303" i="4"/>
  <c r="L303" i="4"/>
  <c r="I304" i="4"/>
  <c r="J304" i="4"/>
  <c r="K304" i="4"/>
  <c r="L304" i="4"/>
  <c r="I305" i="4"/>
  <c r="J305" i="4"/>
  <c r="K305" i="4"/>
  <c r="L305" i="4"/>
  <c r="I306" i="4"/>
  <c r="J306" i="4"/>
  <c r="K306" i="4"/>
  <c r="L306" i="4"/>
  <c r="I307" i="4"/>
  <c r="J307" i="4"/>
  <c r="K307" i="4"/>
  <c r="L307" i="4"/>
  <c r="I308" i="4"/>
  <c r="J308" i="4"/>
  <c r="K308" i="4"/>
  <c r="L308" i="4"/>
  <c r="I309" i="4"/>
  <c r="J309" i="4"/>
  <c r="K309" i="4"/>
  <c r="L309" i="4"/>
  <c r="I310" i="4"/>
  <c r="J310" i="4"/>
  <c r="K310" i="4"/>
  <c r="L310" i="4"/>
  <c r="I311" i="4"/>
  <c r="J311" i="4"/>
  <c r="K311" i="4"/>
  <c r="L311" i="4"/>
  <c r="I312" i="4"/>
  <c r="J312" i="4"/>
  <c r="K312" i="4"/>
  <c r="L312" i="4"/>
  <c r="I313" i="4"/>
  <c r="J313" i="4"/>
  <c r="K313" i="4"/>
  <c r="L313" i="4"/>
  <c r="I314" i="4"/>
  <c r="J314" i="4"/>
  <c r="K314" i="4"/>
  <c r="L314" i="4"/>
  <c r="I315" i="4"/>
  <c r="J315" i="4"/>
  <c r="K315" i="4"/>
  <c r="L315" i="4"/>
  <c r="I316" i="4"/>
  <c r="J316" i="4"/>
  <c r="K316" i="4"/>
  <c r="L316" i="4"/>
  <c r="I317" i="4"/>
  <c r="J317" i="4"/>
  <c r="K317" i="4"/>
  <c r="L317" i="4"/>
  <c r="I318" i="4"/>
  <c r="J318" i="4"/>
  <c r="K318" i="4"/>
  <c r="L318" i="4"/>
  <c r="I319" i="4"/>
  <c r="J319" i="4"/>
  <c r="K319" i="4"/>
  <c r="L319" i="4"/>
  <c r="I320" i="4"/>
  <c r="J320" i="4"/>
  <c r="K320" i="4"/>
  <c r="L320" i="4"/>
  <c r="I321" i="4"/>
  <c r="J321" i="4"/>
  <c r="K321" i="4"/>
  <c r="L321" i="4"/>
  <c r="I322" i="4"/>
  <c r="J322" i="4"/>
  <c r="K322" i="4"/>
  <c r="L322" i="4"/>
  <c r="I323" i="4"/>
  <c r="J323" i="4"/>
  <c r="K323" i="4"/>
  <c r="L323" i="4"/>
  <c r="I324" i="4"/>
  <c r="J324" i="4"/>
  <c r="K324" i="4"/>
  <c r="L324" i="4"/>
  <c r="I325" i="4"/>
  <c r="J325" i="4"/>
  <c r="K325" i="4"/>
  <c r="L325" i="4"/>
  <c r="I326" i="4"/>
  <c r="J326" i="4"/>
  <c r="K326" i="4"/>
  <c r="L326" i="4"/>
  <c r="I327" i="4"/>
  <c r="J327" i="4"/>
  <c r="K327" i="4"/>
  <c r="L327" i="4"/>
  <c r="I328" i="4"/>
  <c r="J328" i="4"/>
  <c r="K328" i="4"/>
  <c r="L328" i="4"/>
  <c r="I329" i="4"/>
  <c r="J329" i="4"/>
  <c r="K329" i="4"/>
  <c r="L329" i="4"/>
  <c r="I330" i="4"/>
  <c r="J330" i="4"/>
  <c r="K330" i="4"/>
  <c r="L330" i="4"/>
  <c r="I331" i="4"/>
  <c r="J331" i="4"/>
  <c r="K331" i="4"/>
  <c r="L331" i="4"/>
  <c r="I332" i="4"/>
  <c r="J332" i="4"/>
  <c r="K332" i="4"/>
  <c r="L332" i="4"/>
  <c r="I333" i="4"/>
  <c r="J333" i="4"/>
  <c r="K333" i="4"/>
  <c r="L333" i="4"/>
  <c r="I334" i="4"/>
  <c r="J334" i="4"/>
  <c r="K334" i="4"/>
  <c r="L334" i="4"/>
  <c r="I335" i="4"/>
  <c r="J335" i="4"/>
  <c r="K335" i="4"/>
  <c r="L335" i="4"/>
  <c r="I336" i="4"/>
  <c r="J336" i="4"/>
  <c r="K336" i="4"/>
  <c r="L336" i="4"/>
  <c r="I337" i="4"/>
  <c r="J337" i="4"/>
  <c r="K337" i="4"/>
  <c r="L337" i="4"/>
  <c r="I338" i="4"/>
  <c r="J338" i="4"/>
  <c r="K338" i="4"/>
  <c r="L338" i="4"/>
  <c r="I339" i="4"/>
  <c r="J339" i="4"/>
  <c r="K339" i="4"/>
  <c r="L339" i="4"/>
  <c r="I340" i="4"/>
  <c r="J340" i="4"/>
  <c r="K340" i="4"/>
  <c r="L340" i="4"/>
  <c r="I341" i="4"/>
  <c r="J341" i="4"/>
  <c r="K341" i="4"/>
  <c r="L341" i="4"/>
  <c r="I342" i="4"/>
  <c r="J342" i="4"/>
  <c r="K342" i="4"/>
  <c r="L342" i="4"/>
  <c r="I343" i="4"/>
  <c r="J343" i="4"/>
  <c r="K343" i="4"/>
  <c r="L343" i="4"/>
  <c r="I344" i="4"/>
  <c r="J344" i="4"/>
  <c r="K344" i="4"/>
  <c r="L344" i="4"/>
  <c r="I345" i="4"/>
  <c r="J345" i="4"/>
  <c r="K345" i="4"/>
  <c r="L345" i="4"/>
  <c r="I346" i="4"/>
  <c r="J346" i="4"/>
  <c r="K346" i="4"/>
  <c r="L346" i="4"/>
  <c r="I347" i="4"/>
  <c r="J347" i="4"/>
  <c r="K347" i="4"/>
  <c r="L347" i="4"/>
  <c r="I348" i="4"/>
  <c r="J348" i="4"/>
  <c r="K348" i="4"/>
  <c r="L348" i="4"/>
  <c r="I349" i="4"/>
  <c r="J349" i="4"/>
  <c r="K349" i="4"/>
  <c r="L349" i="4"/>
  <c r="I350" i="4"/>
  <c r="J350" i="4"/>
  <c r="K350" i="4"/>
  <c r="L350" i="4"/>
  <c r="I351" i="4"/>
  <c r="J351" i="4"/>
  <c r="K351" i="4"/>
  <c r="L351" i="4"/>
  <c r="I352" i="4"/>
  <c r="J352" i="4"/>
  <c r="K352" i="4"/>
  <c r="L352" i="4"/>
  <c r="I353" i="4"/>
  <c r="J353" i="4"/>
  <c r="K353" i="4"/>
  <c r="L353" i="4"/>
  <c r="I354" i="4"/>
  <c r="J354" i="4"/>
  <c r="K354" i="4"/>
  <c r="L354" i="4"/>
  <c r="I355" i="4"/>
  <c r="J355" i="4"/>
  <c r="K355" i="4"/>
  <c r="L355" i="4"/>
  <c r="I356" i="4"/>
  <c r="J356" i="4"/>
  <c r="K356" i="4"/>
  <c r="L356" i="4"/>
  <c r="I357" i="4"/>
  <c r="J357" i="4"/>
  <c r="K357" i="4"/>
  <c r="L357" i="4"/>
  <c r="I358" i="4"/>
  <c r="J358" i="4"/>
  <c r="K358" i="4"/>
  <c r="L358" i="4"/>
  <c r="I359" i="4"/>
  <c r="J359" i="4"/>
  <c r="K359" i="4"/>
  <c r="L359" i="4"/>
  <c r="I360" i="4"/>
  <c r="J360" i="4"/>
  <c r="K360" i="4"/>
  <c r="L360" i="4"/>
  <c r="I361" i="4"/>
  <c r="J361" i="4"/>
  <c r="K361" i="4"/>
  <c r="L361" i="4"/>
  <c r="I362" i="4"/>
  <c r="J362" i="4"/>
  <c r="K362" i="4"/>
  <c r="L362" i="4"/>
  <c r="I363" i="4"/>
  <c r="J363" i="4"/>
  <c r="K363" i="4"/>
  <c r="L363" i="4"/>
  <c r="I364" i="4"/>
  <c r="J364" i="4"/>
  <c r="K364" i="4"/>
  <c r="L364" i="4"/>
  <c r="I365" i="4"/>
  <c r="J365" i="4"/>
  <c r="K365" i="4"/>
  <c r="L365" i="4"/>
  <c r="I366" i="4"/>
  <c r="J366" i="4"/>
  <c r="K366" i="4"/>
  <c r="L366" i="4"/>
  <c r="I367" i="4"/>
  <c r="J367" i="4"/>
  <c r="K367" i="4"/>
  <c r="L367" i="4"/>
  <c r="I368" i="4"/>
  <c r="J368" i="4"/>
  <c r="K368" i="4"/>
  <c r="L368" i="4"/>
  <c r="I369" i="4"/>
  <c r="J369" i="4"/>
  <c r="K369" i="4"/>
  <c r="L369" i="4"/>
  <c r="I370" i="4"/>
  <c r="J370" i="4"/>
  <c r="K370" i="4"/>
  <c r="L370" i="4"/>
  <c r="I371" i="4"/>
  <c r="J371" i="4"/>
  <c r="K371" i="4"/>
  <c r="L371" i="4"/>
  <c r="I372" i="4"/>
  <c r="J372" i="4"/>
  <c r="K372" i="4"/>
  <c r="L372" i="4"/>
  <c r="I373" i="4"/>
  <c r="J373" i="4"/>
  <c r="K373" i="4"/>
  <c r="L373" i="4"/>
  <c r="I374" i="4"/>
  <c r="J374" i="4"/>
  <c r="K374" i="4"/>
  <c r="L374" i="4"/>
  <c r="I375" i="4"/>
  <c r="J375" i="4"/>
  <c r="K375" i="4"/>
  <c r="L375" i="4"/>
  <c r="I376" i="4"/>
  <c r="J376" i="4"/>
  <c r="K376" i="4"/>
  <c r="L376" i="4"/>
  <c r="I377" i="4"/>
  <c r="J377" i="4"/>
  <c r="K377" i="4"/>
  <c r="L377" i="4"/>
  <c r="I378" i="4"/>
  <c r="J378" i="4"/>
  <c r="K378" i="4"/>
  <c r="L378" i="4"/>
  <c r="I379" i="4"/>
  <c r="J379" i="4"/>
  <c r="K379" i="4"/>
  <c r="L379" i="4"/>
  <c r="I380" i="4"/>
  <c r="J380" i="4"/>
  <c r="K380" i="4"/>
  <c r="L380" i="4"/>
  <c r="I381" i="4"/>
  <c r="J381" i="4"/>
  <c r="K381" i="4"/>
  <c r="L381" i="4"/>
  <c r="I382" i="4"/>
  <c r="J382" i="4"/>
  <c r="K382" i="4"/>
  <c r="L382" i="4"/>
  <c r="I383" i="4"/>
  <c r="J383" i="4"/>
  <c r="K383" i="4"/>
  <c r="L383" i="4"/>
  <c r="I384" i="4"/>
  <c r="J384" i="4"/>
  <c r="K384" i="4"/>
  <c r="L384" i="4"/>
  <c r="I385" i="4"/>
  <c r="J385" i="4"/>
  <c r="K385" i="4"/>
  <c r="L385" i="4"/>
  <c r="I386" i="4"/>
  <c r="J386" i="4"/>
  <c r="K386" i="4"/>
  <c r="L386" i="4"/>
  <c r="I387" i="4"/>
  <c r="J387" i="4"/>
  <c r="K387" i="4"/>
  <c r="L387" i="4"/>
  <c r="I388" i="4"/>
  <c r="J388" i="4"/>
  <c r="K388" i="4"/>
  <c r="L388" i="4"/>
  <c r="I389" i="4"/>
  <c r="J389" i="4"/>
  <c r="K389" i="4"/>
  <c r="L389" i="4"/>
  <c r="I390" i="4"/>
  <c r="J390" i="4"/>
  <c r="K390" i="4"/>
  <c r="L390" i="4"/>
  <c r="I391" i="4"/>
  <c r="J391" i="4"/>
  <c r="K391" i="4"/>
  <c r="L391" i="4"/>
  <c r="I392" i="4"/>
  <c r="J392" i="4"/>
  <c r="K392" i="4"/>
  <c r="L392" i="4"/>
  <c r="I393" i="4"/>
  <c r="J393" i="4"/>
  <c r="K393" i="4"/>
  <c r="L393" i="4"/>
  <c r="I394" i="4"/>
  <c r="J394" i="4"/>
  <c r="K394" i="4"/>
  <c r="L394" i="4"/>
  <c r="I395" i="4"/>
  <c r="J395" i="4"/>
  <c r="K395" i="4"/>
  <c r="L395" i="4"/>
  <c r="I396" i="4"/>
  <c r="J396" i="4"/>
  <c r="K396" i="4"/>
  <c r="L396" i="4"/>
  <c r="I397" i="4"/>
  <c r="J397" i="4"/>
  <c r="K397" i="4"/>
  <c r="L397" i="4"/>
  <c r="I398" i="4"/>
  <c r="J398" i="4"/>
  <c r="K398" i="4"/>
  <c r="L398" i="4"/>
  <c r="I399" i="4"/>
  <c r="J399" i="4"/>
  <c r="K399" i="4"/>
  <c r="L399" i="4"/>
  <c r="I400" i="4"/>
  <c r="J400" i="4"/>
  <c r="K400" i="4"/>
  <c r="L400" i="4"/>
  <c r="I402" i="4"/>
  <c r="J402" i="4"/>
  <c r="K402" i="4"/>
  <c r="L402" i="4"/>
  <c r="I403" i="4"/>
  <c r="J403" i="4"/>
  <c r="K403" i="4"/>
  <c r="L403" i="4"/>
  <c r="I404" i="4"/>
  <c r="J404" i="4"/>
  <c r="K404" i="4"/>
  <c r="L404" i="4"/>
  <c r="I405" i="4"/>
  <c r="J405" i="4"/>
  <c r="K405" i="4"/>
  <c r="L405" i="4"/>
  <c r="I406" i="4"/>
  <c r="J406" i="4"/>
  <c r="K406" i="4"/>
  <c r="L406" i="4"/>
  <c r="I407" i="4"/>
  <c r="J407" i="4"/>
  <c r="K407" i="4"/>
  <c r="L407" i="4"/>
  <c r="I408" i="4"/>
  <c r="J408" i="4"/>
  <c r="K408" i="4"/>
  <c r="L408" i="4"/>
  <c r="I409" i="4"/>
  <c r="J409" i="4"/>
  <c r="K409" i="4"/>
  <c r="L409" i="4"/>
  <c r="I410" i="4"/>
  <c r="J410" i="4"/>
  <c r="K410" i="4"/>
  <c r="L410" i="4"/>
  <c r="I411" i="4"/>
  <c r="J411" i="4"/>
  <c r="K411" i="4"/>
  <c r="L411" i="4"/>
  <c r="I412" i="4"/>
  <c r="J412" i="4"/>
  <c r="K412" i="4"/>
  <c r="L412" i="4"/>
  <c r="I413" i="4"/>
  <c r="J413" i="4"/>
  <c r="K413" i="4"/>
  <c r="L413" i="4"/>
  <c r="I414" i="4"/>
  <c r="J414" i="4"/>
  <c r="K414" i="4"/>
  <c r="L414" i="4"/>
  <c r="I415" i="4"/>
  <c r="J415" i="4"/>
  <c r="K415" i="4"/>
  <c r="L415" i="4"/>
  <c r="I416" i="4"/>
  <c r="J416" i="4"/>
  <c r="K416" i="4"/>
  <c r="L416" i="4"/>
  <c r="I417" i="4"/>
  <c r="J417" i="4"/>
  <c r="K417" i="4"/>
  <c r="L417" i="4"/>
  <c r="I418" i="4"/>
  <c r="J418" i="4"/>
  <c r="K418" i="4"/>
  <c r="L418" i="4"/>
  <c r="I419" i="4"/>
  <c r="J419" i="4"/>
  <c r="K419" i="4"/>
  <c r="L419" i="4"/>
  <c r="I420" i="4"/>
  <c r="J420" i="4"/>
  <c r="K420" i="4"/>
  <c r="L420" i="4"/>
  <c r="I421" i="4"/>
  <c r="J421" i="4"/>
  <c r="K421" i="4"/>
  <c r="L421" i="4"/>
  <c r="I422" i="4"/>
  <c r="J422" i="4"/>
  <c r="K422" i="4"/>
  <c r="L422" i="4"/>
  <c r="I423" i="4"/>
  <c r="J423" i="4"/>
  <c r="K423" i="4"/>
  <c r="L423" i="4"/>
  <c r="I424" i="4"/>
  <c r="J424" i="4"/>
  <c r="K424" i="4"/>
  <c r="L424" i="4"/>
  <c r="I425" i="4"/>
  <c r="J425" i="4"/>
  <c r="K425" i="4"/>
  <c r="L425" i="4"/>
  <c r="I426" i="4"/>
  <c r="J426" i="4"/>
  <c r="K426" i="4"/>
  <c r="L426" i="4"/>
  <c r="I427" i="4"/>
  <c r="J427" i="4"/>
  <c r="K427" i="4"/>
  <c r="L427" i="4"/>
  <c r="I428" i="4"/>
  <c r="J428" i="4"/>
  <c r="K428" i="4"/>
  <c r="L428" i="4"/>
  <c r="I429" i="4"/>
  <c r="J429" i="4"/>
  <c r="K429" i="4"/>
  <c r="L429" i="4"/>
  <c r="I430" i="4"/>
  <c r="J430" i="4"/>
  <c r="K430" i="4"/>
  <c r="L430" i="4"/>
  <c r="I431" i="4"/>
  <c r="J431" i="4"/>
  <c r="K431" i="4"/>
  <c r="L431" i="4"/>
  <c r="I432" i="4"/>
  <c r="J432" i="4"/>
  <c r="K432" i="4"/>
  <c r="L432" i="4"/>
  <c r="I433" i="4"/>
  <c r="J433" i="4"/>
  <c r="K433" i="4"/>
  <c r="L433" i="4"/>
  <c r="I434" i="4"/>
  <c r="J434" i="4"/>
  <c r="K434" i="4"/>
  <c r="L434" i="4"/>
  <c r="I435" i="4"/>
  <c r="J435" i="4"/>
  <c r="K435" i="4"/>
  <c r="L435" i="4"/>
  <c r="I436" i="4"/>
  <c r="J436" i="4"/>
  <c r="K436" i="4"/>
  <c r="L436" i="4"/>
  <c r="I437" i="4"/>
  <c r="J437" i="4"/>
  <c r="K437" i="4"/>
  <c r="L437" i="4"/>
  <c r="I438" i="4"/>
  <c r="J438" i="4"/>
  <c r="K438" i="4"/>
  <c r="L438" i="4"/>
  <c r="I439" i="4"/>
  <c r="J439" i="4"/>
  <c r="K439" i="4"/>
  <c r="L439" i="4"/>
  <c r="I440" i="4"/>
  <c r="J440" i="4"/>
  <c r="K440" i="4"/>
  <c r="L440" i="4"/>
  <c r="I441" i="4"/>
  <c r="J441" i="4"/>
  <c r="K441" i="4"/>
  <c r="L441" i="4"/>
  <c r="I442" i="4"/>
  <c r="J442" i="4"/>
  <c r="K442" i="4"/>
  <c r="L442" i="4"/>
  <c r="I443" i="4"/>
  <c r="J443" i="4"/>
  <c r="K443" i="4"/>
  <c r="L443" i="4"/>
  <c r="I444" i="4"/>
  <c r="J444" i="4"/>
  <c r="K444" i="4"/>
  <c r="L444" i="4"/>
  <c r="I445" i="4"/>
  <c r="J445" i="4"/>
  <c r="K445" i="4"/>
  <c r="L445" i="4"/>
  <c r="I446" i="4"/>
  <c r="J446" i="4"/>
  <c r="K446" i="4"/>
  <c r="L446" i="4"/>
  <c r="I447" i="4"/>
  <c r="J447" i="4"/>
  <c r="K447" i="4"/>
  <c r="L447" i="4"/>
  <c r="I448" i="4"/>
  <c r="J448" i="4"/>
  <c r="K448" i="4"/>
  <c r="L448" i="4"/>
  <c r="I449" i="4"/>
  <c r="J449" i="4"/>
  <c r="K449" i="4"/>
  <c r="L449" i="4"/>
  <c r="I450" i="4"/>
  <c r="J450" i="4"/>
  <c r="K450" i="4"/>
  <c r="L450" i="4"/>
  <c r="I451" i="4"/>
  <c r="J451" i="4"/>
  <c r="K451" i="4"/>
  <c r="L451" i="4"/>
  <c r="I452" i="4"/>
  <c r="J452" i="4"/>
  <c r="K452" i="4"/>
  <c r="L452" i="4"/>
  <c r="I453" i="4"/>
  <c r="J453" i="4"/>
  <c r="K453" i="4"/>
  <c r="L453" i="4"/>
  <c r="I454" i="4"/>
  <c r="J454" i="4"/>
  <c r="K454" i="4"/>
  <c r="L454" i="4"/>
  <c r="I455" i="4"/>
  <c r="J455" i="4"/>
  <c r="K455" i="4"/>
  <c r="L455" i="4"/>
  <c r="I456" i="4"/>
  <c r="J456" i="4"/>
  <c r="K456" i="4"/>
  <c r="L456" i="4"/>
  <c r="I457" i="4"/>
  <c r="J457" i="4"/>
  <c r="K457" i="4"/>
  <c r="L457" i="4"/>
  <c r="I458" i="4"/>
  <c r="J458" i="4"/>
  <c r="K458" i="4"/>
  <c r="L458" i="4"/>
  <c r="I459" i="4"/>
  <c r="J459" i="4"/>
  <c r="K459" i="4"/>
  <c r="L459" i="4"/>
  <c r="I460" i="4"/>
  <c r="J460" i="4"/>
  <c r="K460" i="4"/>
  <c r="L460" i="4"/>
  <c r="I461" i="4"/>
  <c r="J461" i="4"/>
  <c r="K461" i="4"/>
  <c r="L461" i="4"/>
  <c r="I462" i="4"/>
  <c r="J462" i="4"/>
  <c r="K462" i="4"/>
  <c r="L462" i="4"/>
  <c r="I463" i="4"/>
  <c r="J463" i="4"/>
  <c r="K463" i="4"/>
  <c r="L463" i="4"/>
  <c r="I464" i="4"/>
  <c r="J464" i="4"/>
  <c r="K464" i="4"/>
  <c r="L464" i="4"/>
  <c r="I465" i="4"/>
  <c r="J465" i="4"/>
  <c r="K465" i="4"/>
  <c r="L465" i="4"/>
  <c r="I466" i="4"/>
  <c r="J466" i="4"/>
  <c r="K466" i="4"/>
  <c r="L466" i="4"/>
  <c r="I467" i="4"/>
  <c r="J467" i="4"/>
  <c r="K467" i="4"/>
  <c r="L467" i="4"/>
  <c r="I468" i="4"/>
  <c r="J468" i="4"/>
  <c r="K468" i="4"/>
  <c r="L468" i="4"/>
  <c r="I469" i="4"/>
  <c r="J469" i="4"/>
  <c r="K469" i="4"/>
  <c r="L469" i="4"/>
  <c r="I470" i="4"/>
  <c r="J470" i="4"/>
  <c r="K470" i="4"/>
  <c r="L470" i="4"/>
  <c r="I471" i="4"/>
  <c r="J471" i="4"/>
  <c r="K471" i="4"/>
  <c r="L471" i="4"/>
  <c r="I472" i="4"/>
  <c r="J472" i="4"/>
  <c r="K472" i="4"/>
  <c r="L472" i="4"/>
  <c r="I473" i="4"/>
  <c r="J473" i="4"/>
  <c r="K473" i="4"/>
  <c r="L473" i="4"/>
  <c r="I474" i="4"/>
  <c r="J474" i="4"/>
  <c r="K474" i="4"/>
  <c r="L474" i="4"/>
  <c r="I475" i="4"/>
  <c r="J475" i="4"/>
  <c r="K475" i="4"/>
  <c r="L475" i="4"/>
  <c r="I476" i="4"/>
  <c r="J476" i="4"/>
  <c r="K476" i="4"/>
  <c r="L476" i="4"/>
  <c r="I477" i="4"/>
  <c r="J477" i="4"/>
  <c r="K477" i="4"/>
  <c r="L477" i="4"/>
  <c r="I478" i="4"/>
  <c r="J478" i="4"/>
  <c r="K478" i="4"/>
  <c r="L478" i="4"/>
  <c r="I479" i="4"/>
  <c r="J479" i="4"/>
  <c r="K479" i="4"/>
  <c r="L479" i="4"/>
  <c r="I480" i="4"/>
  <c r="J480" i="4"/>
  <c r="K480" i="4"/>
  <c r="L480" i="4"/>
  <c r="I481" i="4"/>
  <c r="J481" i="4"/>
  <c r="K481" i="4"/>
  <c r="L481" i="4"/>
  <c r="I482" i="4"/>
  <c r="J482" i="4"/>
  <c r="K482" i="4"/>
  <c r="L482" i="4"/>
  <c r="I483" i="4"/>
  <c r="J483" i="4"/>
  <c r="K483" i="4"/>
  <c r="L483" i="4"/>
  <c r="I484" i="4"/>
  <c r="J484" i="4"/>
  <c r="K484" i="4"/>
  <c r="L484" i="4"/>
  <c r="I485" i="4"/>
  <c r="J485" i="4"/>
  <c r="K485" i="4"/>
  <c r="L485" i="4"/>
  <c r="I486" i="4"/>
  <c r="J486" i="4"/>
  <c r="K486" i="4"/>
  <c r="L486" i="4"/>
  <c r="I487" i="4"/>
  <c r="J487" i="4"/>
  <c r="K487" i="4"/>
  <c r="L487" i="4"/>
  <c r="I488" i="4"/>
  <c r="J488" i="4"/>
  <c r="K488" i="4"/>
  <c r="L488" i="4"/>
  <c r="I489" i="4"/>
  <c r="J489" i="4"/>
  <c r="K489" i="4"/>
  <c r="L489" i="4"/>
  <c r="I490" i="4"/>
  <c r="J490" i="4"/>
  <c r="K490" i="4"/>
  <c r="L490" i="4"/>
  <c r="I491" i="4"/>
  <c r="J491" i="4"/>
  <c r="K491" i="4"/>
  <c r="L491" i="4"/>
  <c r="I492" i="4"/>
  <c r="J492" i="4"/>
  <c r="K492" i="4"/>
  <c r="L492" i="4"/>
  <c r="I493" i="4"/>
  <c r="J493" i="4"/>
  <c r="K493" i="4"/>
  <c r="L493" i="4"/>
  <c r="I494" i="4"/>
  <c r="J494" i="4"/>
  <c r="K494" i="4"/>
  <c r="L494" i="4"/>
  <c r="I495" i="4"/>
  <c r="J495" i="4"/>
  <c r="K495" i="4"/>
  <c r="L495" i="4"/>
  <c r="I496" i="4"/>
  <c r="J496" i="4"/>
  <c r="K496" i="4"/>
  <c r="L496" i="4"/>
  <c r="I497" i="4"/>
  <c r="J497" i="4"/>
  <c r="K497" i="4"/>
  <c r="L497" i="4"/>
  <c r="I498" i="4"/>
  <c r="J498" i="4"/>
  <c r="K498" i="4"/>
  <c r="L498" i="4"/>
  <c r="I499" i="4"/>
  <c r="J499" i="4"/>
  <c r="K499" i="4"/>
  <c r="L499" i="4"/>
  <c r="I500" i="4"/>
  <c r="J500" i="4"/>
  <c r="K500" i="4"/>
  <c r="L500" i="4"/>
  <c r="I501" i="4"/>
  <c r="J501" i="4"/>
  <c r="K501" i="4"/>
  <c r="L501" i="4"/>
  <c r="I502" i="4"/>
  <c r="J502" i="4"/>
  <c r="K502" i="4"/>
  <c r="L502" i="4"/>
  <c r="I503" i="4"/>
  <c r="J503" i="4"/>
  <c r="K503" i="4"/>
  <c r="L503" i="4"/>
  <c r="I504" i="4"/>
  <c r="J504" i="4"/>
  <c r="K504" i="4"/>
  <c r="L504" i="4"/>
  <c r="I505" i="4"/>
  <c r="J505" i="4"/>
  <c r="K505" i="4"/>
  <c r="L505" i="4"/>
  <c r="I506" i="4"/>
  <c r="J506" i="4"/>
  <c r="K506" i="4"/>
  <c r="L506" i="4"/>
  <c r="I507" i="4"/>
  <c r="J507" i="4"/>
  <c r="K507" i="4"/>
  <c r="L507" i="4"/>
  <c r="I508" i="4"/>
  <c r="J508" i="4"/>
  <c r="K508" i="4"/>
  <c r="L508" i="4"/>
  <c r="I509" i="4"/>
  <c r="J509" i="4"/>
  <c r="K509" i="4"/>
  <c r="L509" i="4"/>
  <c r="I510" i="4"/>
  <c r="J510" i="4"/>
  <c r="K510" i="4"/>
  <c r="L510" i="4"/>
  <c r="I511" i="4"/>
  <c r="J511" i="4"/>
  <c r="K511" i="4"/>
  <c r="L511" i="4"/>
  <c r="I512" i="4"/>
  <c r="J512" i="4"/>
  <c r="K512" i="4"/>
  <c r="L512" i="4"/>
  <c r="I513" i="4"/>
  <c r="J513" i="4"/>
  <c r="K513" i="4"/>
  <c r="L513" i="4"/>
  <c r="I514" i="4"/>
  <c r="J514" i="4"/>
  <c r="K514" i="4"/>
  <c r="L514" i="4"/>
  <c r="I515" i="4"/>
  <c r="J515" i="4"/>
  <c r="K515" i="4"/>
  <c r="L515" i="4"/>
  <c r="I516" i="4"/>
  <c r="J516" i="4"/>
  <c r="K516" i="4"/>
  <c r="L516" i="4"/>
  <c r="I517" i="4"/>
  <c r="J517" i="4"/>
  <c r="K517" i="4"/>
  <c r="L517" i="4"/>
  <c r="I518" i="4"/>
  <c r="J518" i="4"/>
  <c r="K518" i="4"/>
  <c r="L518" i="4"/>
  <c r="I519" i="4"/>
  <c r="J519" i="4"/>
  <c r="K519" i="4"/>
  <c r="L519" i="4"/>
  <c r="I520" i="4"/>
  <c r="J520" i="4"/>
  <c r="K520" i="4"/>
  <c r="L520" i="4"/>
  <c r="I521" i="4"/>
  <c r="J521" i="4"/>
  <c r="K521" i="4"/>
  <c r="L521" i="4"/>
  <c r="I522" i="4"/>
  <c r="J522" i="4"/>
  <c r="K522" i="4"/>
  <c r="L522" i="4"/>
  <c r="I523" i="4"/>
  <c r="J523" i="4"/>
  <c r="K523" i="4"/>
  <c r="L523" i="4"/>
  <c r="I524" i="4"/>
  <c r="J524" i="4"/>
  <c r="K524" i="4"/>
  <c r="L524" i="4"/>
  <c r="I525" i="4"/>
  <c r="J525" i="4"/>
  <c r="K525" i="4"/>
  <c r="L525" i="4"/>
  <c r="I526" i="4"/>
  <c r="J526" i="4"/>
  <c r="K526" i="4"/>
  <c r="L526" i="4"/>
  <c r="I527" i="4"/>
  <c r="J527" i="4"/>
  <c r="K527" i="4"/>
  <c r="L527" i="4"/>
  <c r="I528" i="4"/>
  <c r="J528" i="4"/>
  <c r="K528" i="4"/>
  <c r="L528" i="4"/>
  <c r="I529" i="4"/>
  <c r="J529" i="4"/>
  <c r="K529" i="4"/>
  <c r="L529" i="4"/>
  <c r="I530" i="4"/>
  <c r="J530" i="4"/>
  <c r="K530" i="4"/>
  <c r="L530" i="4"/>
  <c r="I531" i="4"/>
  <c r="J531" i="4"/>
  <c r="K531" i="4"/>
  <c r="L531" i="4"/>
  <c r="I532" i="4"/>
  <c r="J532" i="4"/>
  <c r="K532" i="4"/>
  <c r="L532" i="4"/>
  <c r="I533" i="4"/>
  <c r="J533" i="4"/>
  <c r="K533" i="4"/>
  <c r="L533" i="4"/>
  <c r="I534" i="4"/>
  <c r="J534" i="4"/>
  <c r="K534" i="4"/>
  <c r="L534" i="4"/>
  <c r="I535" i="4"/>
  <c r="J535" i="4"/>
  <c r="K535" i="4"/>
  <c r="L535" i="4"/>
  <c r="I536" i="4"/>
  <c r="J536" i="4"/>
  <c r="K536" i="4"/>
  <c r="L536" i="4"/>
  <c r="I537" i="4"/>
  <c r="J537" i="4"/>
  <c r="K537" i="4"/>
  <c r="L537" i="4"/>
  <c r="I538" i="4"/>
  <c r="J538" i="4"/>
  <c r="K538" i="4"/>
  <c r="L538" i="4"/>
  <c r="I539" i="4"/>
  <c r="J539" i="4"/>
  <c r="K539" i="4"/>
  <c r="L539" i="4"/>
  <c r="I540" i="4"/>
  <c r="J540" i="4"/>
  <c r="K540" i="4"/>
  <c r="L540" i="4"/>
  <c r="I541" i="4"/>
  <c r="J541" i="4"/>
  <c r="K541" i="4"/>
  <c r="L541" i="4"/>
  <c r="I542" i="4"/>
  <c r="J542" i="4"/>
  <c r="K542" i="4"/>
  <c r="L542" i="4"/>
  <c r="I543" i="4"/>
  <c r="J543" i="4"/>
  <c r="K543" i="4"/>
  <c r="L543" i="4"/>
  <c r="I544" i="4"/>
  <c r="J544" i="4"/>
  <c r="K544" i="4"/>
  <c r="L544" i="4"/>
  <c r="I545" i="4"/>
  <c r="J545" i="4"/>
  <c r="K545" i="4"/>
  <c r="L545" i="4"/>
  <c r="I546" i="4"/>
  <c r="J546" i="4"/>
  <c r="K546" i="4"/>
  <c r="L546" i="4"/>
  <c r="I547" i="4"/>
  <c r="J547" i="4"/>
  <c r="K547" i="4"/>
  <c r="L547" i="4"/>
  <c r="I548" i="4"/>
  <c r="J548" i="4"/>
  <c r="K548" i="4"/>
  <c r="L548" i="4"/>
  <c r="I549" i="4"/>
  <c r="J549" i="4"/>
  <c r="K549" i="4"/>
  <c r="L549" i="4"/>
  <c r="I550" i="4"/>
  <c r="J550" i="4"/>
  <c r="K550" i="4"/>
  <c r="L550" i="4"/>
  <c r="I551" i="4"/>
  <c r="J551" i="4"/>
  <c r="K551" i="4"/>
  <c r="L551" i="4"/>
  <c r="I552" i="4"/>
  <c r="J552" i="4"/>
  <c r="K552" i="4"/>
  <c r="L552" i="4"/>
  <c r="I553" i="4"/>
  <c r="J553" i="4"/>
  <c r="K553" i="4"/>
  <c r="L553" i="4"/>
  <c r="I554" i="4"/>
  <c r="J554" i="4"/>
  <c r="K554" i="4"/>
  <c r="L554" i="4"/>
  <c r="I555" i="4"/>
  <c r="J555" i="4"/>
  <c r="K555" i="4"/>
  <c r="L555" i="4"/>
  <c r="I556" i="4"/>
  <c r="J556" i="4"/>
  <c r="K556" i="4"/>
  <c r="L556" i="4"/>
  <c r="I558" i="4"/>
  <c r="J558" i="4"/>
  <c r="K558" i="4"/>
  <c r="L558" i="4"/>
  <c r="I559" i="4"/>
  <c r="J559" i="4"/>
  <c r="K559" i="4"/>
  <c r="L559" i="4"/>
  <c r="I560" i="4"/>
  <c r="J560" i="4"/>
  <c r="K560" i="4"/>
  <c r="L560" i="4"/>
  <c r="I561" i="4"/>
  <c r="J561" i="4"/>
  <c r="K561" i="4"/>
  <c r="L561" i="4"/>
  <c r="I562" i="4"/>
  <c r="J562" i="4"/>
  <c r="K562" i="4"/>
  <c r="L562" i="4"/>
  <c r="I563" i="4"/>
  <c r="J563" i="4"/>
  <c r="K563" i="4"/>
  <c r="L563" i="4"/>
  <c r="I564" i="4"/>
  <c r="J564" i="4"/>
  <c r="K564" i="4"/>
  <c r="L564" i="4"/>
  <c r="I565" i="4"/>
  <c r="J565" i="4"/>
  <c r="K565" i="4"/>
  <c r="L565" i="4"/>
  <c r="I566" i="4"/>
  <c r="J566" i="4"/>
  <c r="K566" i="4"/>
  <c r="L566" i="4"/>
  <c r="I567" i="4"/>
  <c r="J567" i="4"/>
  <c r="K567" i="4"/>
  <c r="L567" i="4"/>
  <c r="I568" i="4"/>
  <c r="J568" i="4"/>
  <c r="K568" i="4"/>
  <c r="L568" i="4"/>
  <c r="I569" i="4"/>
  <c r="J569" i="4"/>
  <c r="K569" i="4"/>
  <c r="L569" i="4"/>
  <c r="I570" i="4"/>
  <c r="J570" i="4"/>
  <c r="K570" i="4"/>
  <c r="L570" i="4"/>
  <c r="I571" i="4"/>
  <c r="J571" i="4"/>
  <c r="K571" i="4"/>
  <c r="L571" i="4"/>
  <c r="I572" i="4"/>
  <c r="J572" i="4"/>
  <c r="K572" i="4"/>
  <c r="L572" i="4"/>
  <c r="I573" i="4"/>
  <c r="J573" i="4"/>
  <c r="K573" i="4"/>
  <c r="L573" i="4"/>
  <c r="I574" i="4"/>
  <c r="J574" i="4"/>
  <c r="K574" i="4"/>
  <c r="L574" i="4"/>
  <c r="I575" i="4"/>
  <c r="J575" i="4"/>
  <c r="K575" i="4"/>
  <c r="L575" i="4"/>
  <c r="I576" i="4"/>
  <c r="J576" i="4"/>
  <c r="K576" i="4"/>
  <c r="L576" i="4"/>
  <c r="I577" i="4"/>
  <c r="J577" i="4"/>
  <c r="K577" i="4"/>
  <c r="L577" i="4"/>
  <c r="I578" i="4"/>
  <c r="J578" i="4"/>
  <c r="K578" i="4"/>
  <c r="L578" i="4"/>
  <c r="I579" i="4"/>
  <c r="J579" i="4"/>
  <c r="K579" i="4"/>
  <c r="L579" i="4"/>
  <c r="I580" i="4"/>
  <c r="J580" i="4"/>
  <c r="K580" i="4"/>
  <c r="L580" i="4"/>
  <c r="I581" i="4"/>
  <c r="J581" i="4"/>
  <c r="K581" i="4"/>
  <c r="L581" i="4"/>
  <c r="I582" i="4"/>
  <c r="J582" i="4"/>
  <c r="K582" i="4"/>
  <c r="L582" i="4"/>
  <c r="I583" i="4"/>
  <c r="J583" i="4"/>
  <c r="K583" i="4"/>
  <c r="L583" i="4"/>
  <c r="I584" i="4"/>
  <c r="J584" i="4"/>
  <c r="K584" i="4"/>
  <c r="L584" i="4"/>
  <c r="I585" i="4"/>
  <c r="J585" i="4"/>
  <c r="K585" i="4"/>
  <c r="L585" i="4"/>
  <c r="I586" i="4"/>
  <c r="J586" i="4"/>
  <c r="K586" i="4"/>
  <c r="L586" i="4"/>
  <c r="I587" i="4"/>
  <c r="J587" i="4"/>
  <c r="K587" i="4"/>
  <c r="L587" i="4"/>
  <c r="I588" i="4"/>
  <c r="J588" i="4"/>
  <c r="K588" i="4"/>
  <c r="L588" i="4"/>
  <c r="I589" i="4"/>
  <c r="J589" i="4"/>
  <c r="K589" i="4"/>
  <c r="L589" i="4"/>
  <c r="I590" i="4"/>
  <c r="J590" i="4"/>
  <c r="K590" i="4"/>
  <c r="L590" i="4"/>
  <c r="I591" i="4"/>
  <c r="J591" i="4"/>
  <c r="K591" i="4"/>
  <c r="L591" i="4"/>
  <c r="I592" i="4"/>
  <c r="J592" i="4"/>
  <c r="K592" i="4"/>
  <c r="L592" i="4"/>
  <c r="I593" i="4"/>
  <c r="J593" i="4"/>
  <c r="K593" i="4"/>
  <c r="L593" i="4"/>
  <c r="I594" i="4"/>
  <c r="J594" i="4"/>
  <c r="K594" i="4"/>
  <c r="L594" i="4"/>
  <c r="I595" i="4"/>
  <c r="J595" i="4"/>
  <c r="K595" i="4"/>
  <c r="L595" i="4"/>
  <c r="I596" i="4"/>
  <c r="J596" i="4"/>
  <c r="K596" i="4"/>
  <c r="L596" i="4"/>
  <c r="I597" i="4"/>
  <c r="J597" i="4"/>
  <c r="K597" i="4"/>
  <c r="L597" i="4"/>
  <c r="I598" i="4"/>
  <c r="J598" i="4"/>
  <c r="K598" i="4"/>
  <c r="L598" i="4"/>
  <c r="I599" i="4"/>
  <c r="J599" i="4"/>
  <c r="K599" i="4"/>
  <c r="L599" i="4"/>
  <c r="I600" i="4"/>
  <c r="J600" i="4"/>
  <c r="K600" i="4"/>
  <c r="L600" i="4"/>
  <c r="I601" i="4"/>
  <c r="J601" i="4"/>
  <c r="K601" i="4"/>
  <c r="L601" i="4"/>
  <c r="I602" i="4"/>
  <c r="J602" i="4"/>
  <c r="K602" i="4"/>
  <c r="L602" i="4"/>
  <c r="I603" i="4"/>
  <c r="J603" i="4"/>
  <c r="K603" i="4"/>
  <c r="L603" i="4"/>
  <c r="I604" i="4"/>
  <c r="J604" i="4"/>
  <c r="K604" i="4"/>
  <c r="L604" i="4"/>
  <c r="I605" i="4"/>
  <c r="J605" i="4"/>
  <c r="K605" i="4"/>
  <c r="L605" i="4"/>
  <c r="I606" i="4"/>
  <c r="J606" i="4"/>
  <c r="K606" i="4"/>
  <c r="L606" i="4"/>
  <c r="I607" i="4"/>
  <c r="J607" i="4"/>
  <c r="K607" i="4"/>
  <c r="L607" i="4"/>
  <c r="I608" i="4"/>
  <c r="J608" i="4"/>
  <c r="K608" i="4"/>
  <c r="L608" i="4"/>
  <c r="I609" i="4"/>
  <c r="J609" i="4"/>
  <c r="K609" i="4"/>
  <c r="L609" i="4"/>
  <c r="I610" i="4"/>
  <c r="J610" i="4"/>
  <c r="K610" i="4"/>
  <c r="L610" i="4"/>
  <c r="I611" i="4"/>
  <c r="J611" i="4"/>
  <c r="K611" i="4"/>
  <c r="L611" i="4"/>
  <c r="I612" i="4"/>
  <c r="J612" i="4"/>
  <c r="K612" i="4"/>
  <c r="L612" i="4"/>
  <c r="I613" i="4"/>
  <c r="J613" i="4"/>
  <c r="K613" i="4"/>
  <c r="L613" i="4"/>
  <c r="I614" i="4"/>
  <c r="J614" i="4"/>
  <c r="K614" i="4"/>
  <c r="L614" i="4"/>
  <c r="I615" i="4"/>
  <c r="J615" i="4"/>
  <c r="K615" i="4"/>
  <c r="L615" i="4"/>
  <c r="I616" i="4"/>
  <c r="J616" i="4"/>
  <c r="K616" i="4"/>
  <c r="L616" i="4"/>
  <c r="I617" i="4"/>
  <c r="J617" i="4"/>
  <c r="K617" i="4"/>
  <c r="L617" i="4"/>
  <c r="I618" i="4"/>
  <c r="J618" i="4"/>
  <c r="K618" i="4"/>
  <c r="L618" i="4"/>
  <c r="I619" i="4"/>
  <c r="J619" i="4"/>
  <c r="K619" i="4"/>
  <c r="L619" i="4"/>
  <c r="I620" i="4"/>
  <c r="J620" i="4"/>
  <c r="K620" i="4"/>
  <c r="L620" i="4"/>
  <c r="I621" i="4"/>
  <c r="J621" i="4"/>
  <c r="K621" i="4"/>
  <c r="L621" i="4"/>
  <c r="I622" i="4"/>
  <c r="J622" i="4"/>
  <c r="K622" i="4"/>
  <c r="L622" i="4"/>
  <c r="I623" i="4"/>
  <c r="J623" i="4"/>
  <c r="K623" i="4"/>
  <c r="L623" i="4"/>
  <c r="I624" i="4"/>
  <c r="J624" i="4"/>
  <c r="K624" i="4"/>
  <c r="L624" i="4"/>
  <c r="I625" i="4"/>
  <c r="J625" i="4"/>
  <c r="K625" i="4"/>
  <c r="L625" i="4"/>
  <c r="I626" i="4"/>
  <c r="J626" i="4"/>
  <c r="K626" i="4"/>
  <c r="L626" i="4"/>
  <c r="I627" i="4"/>
  <c r="J627" i="4"/>
  <c r="K627" i="4"/>
  <c r="L627" i="4"/>
  <c r="I628" i="4"/>
  <c r="J628" i="4"/>
  <c r="K628" i="4"/>
  <c r="L628" i="4"/>
  <c r="I629" i="4"/>
  <c r="J629" i="4"/>
  <c r="K629" i="4"/>
  <c r="L629" i="4"/>
  <c r="I630" i="4"/>
  <c r="J630" i="4"/>
  <c r="K630" i="4"/>
  <c r="L630" i="4"/>
  <c r="I631" i="4"/>
  <c r="J631" i="4"/>
  <c r="K631" i="4"/>
  <c r="L631" i="4"/>
  <c r="I632" i="4"/>
  <c r="J632" i="4"/>
  <c r="K632" i="4"/>
  <c r="L632" i="4"/>
  <c r="I633" i="4"/>
  <c r="J633" i="4"/>
  <c r="K633" i="4"/>
  <c r="L633" i="4"/>
  <c r="I634" i="4"/>
  <c r="J634" i="4"/>
  <c r="K634" i="4"/>
  <c r="L634" i="4"/>
  <c r="I635" i="4"/>
  <c r="J635" i="4"/>
  <c r="K635" i="4"/>
  <c r="L635" i="4"/>
  <c r="I636" i="4"/>
  <c r="J636" i="4"/>
  <c r="K636" i="4"/>
  <c r="L636" i="4"/>
  <c r="I637" i="4"/>
  <c r="J637" i="4"/>
  <c r="K637" i="4"/>
  <c r="L637" i="4"/>
  <c r="I638" i="4"/>
  <c r="J638" i="4"/>
  <c r="K638" i="4"/>
  <c r="L638" i="4"/>
  <c r="I639" i="4"/>
  <c r="J639" i="4"/>
  <c r="K639" i="4"/>
  <c r="L639" i="4"/>
  <c r="I640" i="4"/>
  <c r="J640" i="4"/>
  <c r="K640" i="4"/>
  <c r="L640" i="4"/>
  <c r="I641" i="4"/>
  <c r="J641" i="4"/>
  <c r="K641" i="4"/>
  <c r="L641" i="4"/>
  <c r="I642" i="4"/>
  <c r="J642" i="4"/>
  <c r="K642" i="4"/>
  <c r="L642" i="4"/>
  <c r="I643" i="4"/>
  <c r="J643" i="4"/>
  <c r="K643" i="4"/>
  <c r="L643" i="4"/>
  <c r="I645" i="4"/>
  <c r="J645" i="4"/>
  <c r="K645" i="4"/>
  <c r="L645" i="4"/>
  <c r="I646" i="4"/>
  <c r="J646" i="4"/>
  <c r="K646" i="4"/>
  <c r="L646" i="4"/>
  <c r="I647" i="4"/>
  <c r="J647" i="4"/>
  <c r="K647" i="4"/>
  <c r="L647" i="4"/>
  <c r="I648" i="4"/>
  <c r="J648" i="4"/>
  <c r="K648" i="4"/>
  <c r="L648" i="4"/>
  <c r="I649" i="4"/>
  <c r="J649" i="4"/>
  <c r="K649" i="4"/>
  <c r="L649" i="4"/>
  <c r="I650" i="4"/>
  <c r="J650" i="4"/>
  <c r="K650" i="4"/>
  <c r="L650" i="4"/>
  <c r="I651" i="4"/>
  <c r="J651" i="4"/>
  <c r="K651" i="4"/>
  <c r="L651" i="4"/>
  <c r="I652" i="4"/>
  <c r="J652" i="4"/>
  <c r="K652" i="4"/>
  <c r="L652" i="4"/>
  <c r="I653" i="4"/>
  <c r="J653" i="4"/>
  <c r="K653" i="4"/>
  <c r="L653" i="4"/>
  <c r="I654" i="4"/>
  <c r="J654" i="4"/>
  <c r="K654" i="4"/>
  <c r="L654" i="4"/>
  <c r="I655" i="4"/>
  <c r="J655" i="4"/>
  <c r="K655" i="4"/>
  <c r="L655" i="4"/>
  <c r="I656" i="4"/>
  <c r="J656" i="4"/>
  <c r="K656" i="4"/>
  <c r="L656" i="4"/>
  <c r="I657" i="4"/>
  <c r="J657" i="4"/>
  <c r="K657" i="4"/>
  <c r="L657" i="4"/>
  <c r="I658" i="4"/>
  <c r="J658" i="4"/>
  <c r="K658" i="4"/>
  <c r="L658" i="4"/>
  <c r="I659" i="4"/>
  <c r="J659" i="4"/>
  <c r="K659" i="4"/>
  <c r="L659" i="4"/>
  <c r="I660" i="4"/>
  <c r="J660" i="4"/>
  <c r="K660" i="4"/>
  <c r="L660" i="4"/>
  <c r="I661" i="4"/>
  <c r="J661" i="4"/>
  <c r="K661" i="4"/>
  <c r="L661" i="4"/>
  <c r="I662" i="4"/>
  <c r="J662" i="4"/>
  <c r="K662" i="4"/>
  <c r="L662" i="4"/>
  <c r="I663" i="4"/>
  <c r="J663" i="4"/>
  <c r="K663" i="4"/>
  <c r="L663" i="4"/>
  <c r="I664" i="4"/>
  <c r="J664" i="4"/>
  <c r="K664" i="4"/>
  <c r="L664" i="4"/>
  <c r="I665" i="4"/>
  <c r="J665" i="4"/>
  <c r="K665" i="4"/>
  <c r="L665" i="4"/>
  <c r="I666" i="4"/>
  <c r="J666" i="4"/>
  <c r="K666" i="4"/>
  <c r="L666" i="4"/>
  <c r="I667" i="4"/>
  <c r="J667" i="4"/>
  <c r="K667" i="4"/>
  <c r="L667" i="4"/>
  <c r="I668" i="4"/>
  <c r="J668" i="4"/>
  <c r="K668" i="4"/>
  <c r="L668" i="4"/>
  <c r="I669" i="4"/>
  <c r="J669" i="4"/>
  <c r="K669" i="4"/>
  <c r="L669" i="4"/>
  <c r="I670" i="4"/>
  <c r="J670" i="4"/>
  <c r="K670" i="4"/>
  <c r="L670" i="4"/>
  <c r="I671" i="4"/>
  <c r="J671" i="4"/>
  <c r="K671" i="4"/>
  <c r="L671" i="4"/>
  <c r="I672" i="4"/>
  <c r="J672" i="4"/>
  <c r="K672" i="4"/>
  <c r="L672" i="4"/>
  <c r="I673" i="4"/>
  <c r="J673" i="4"/>
  <c r="K673" i="4"/>
  <c r="L673" i="4"/>
  <c r="I674" i="4"/>
  <c r="J674" i="4"/>
  <c r="K674" i="4"/>
  <c r="L674" i="4"/>
  <c r="I675" i="4"/>
  <c r="J675" i="4"/>
  <c r="K675" i="4"/>
  <c r="L675" i="4"/>
  <c r="I676" i="4"/>
  <c r="J676" i="4"/>
  <c r="K676" i="4"/>
  <c r="L676" i="4"/>
  <c r="I677" i="4"/>
  <c r="J677" i="4"/>
  <c r="K677" i="4"/>
  <c r="L677" i="4"/>
  <c r="I678" i="4"/>
  <c r="J678" i="4"/>
  <c r="K678" i="4"/>
  <c r="L678" i="4"/>
  <c r="I679" i="4"/>
  <c r="J679" i="4"/>
  <c r="K679" i="4"/>
  <c r="L679" i="4"/>
  <c r="I680" i="4"/>
  <c r="J680" i="4"/>
  <c r="K680" i="4"/>
  <c r="L680" i="4"/>
  <c r="I681" i="4"/>
  <c r="J681" i="4"/>
  <c r="K681" i="4"/>
  <c r="L681" i="4"/>
  <c r="I683" i="4"/>
  <c r="J683" i="4"/>
  <c r="K683" i="4"/>
  <c r="L683" i="4"/>
  <c r="I684" i="4"/>
  <c r="J684" i="4"/>
  <c r="K684" i="4"/>
  <c r="L684" i="4"/>
  <c r="I685" i="4"/>
  <c r="J685" i="4"/>
  <c r="K685" i="4"/>
  <c r="L685" i="4"/>
  <c r="I686" i="4"/>
  <c r="J686" i="4"/>
  <c r="K686" i="4"/>
  <c r="L686" i="4"/>
  <c r="I687" i="4"/>
  <c r="J687" i="4"/>
  <c r="K687" i="4"/>
  <c r="L687" i="4"/>
  <c r="I688" i="4"/>
  <c r="J688" i="4"/>
  <c r="K688" i="4"/>
  <c r="L688" i="4"/>
  <c r="I689" i="4"/>
  <c r="J689" i="4"/>
  <c r="K689" i="4"/>
  <c r="L689" i="4"/>
  <c r="I690" i="4"/>
  <c r="J690" i="4"/>
  <c r="K690" i="4"/>
  <c r="L690" i="4"/>
  <c r="I691" i="4"/>
  <c r="J691" i="4"/>
  <c r="K691" i="4"/>
  <c r="L691" i="4"/>
  <c r="I692" i="4"/>
  <c r="J692" i="4"/>
  <c r="K692" i="4"/>
  <c r="L692" i="4"/>
  <c r="I693" i="4"/>
  <c r="J693" i="4"/>
  <c r="K693" i="4"/>
  <c r="L693" i="4"/>
  <c r="I694" i="4"/>
  <c r="J694" i="4"/>
  <c r="K694" i="4"/>
  <c r="L694" i="4"/>
  <c r="I695" i="4"/>
  <c r="J695" i="4"/>
  <c r="K695" i="4"/>
  <c r="L695" i="4"/>
  <c r="I696" i="4"/>
  <c r="J696" i="4"/>
  <c r="K696" i="4"/>
  <c r="L696" i="4"/>
  <c r="I697" i="4"/>
  <c r="J697" i="4"/>
  <c r="K697" i="4"/>
  <c r="L697" i="4"/>
  <c r="I698" i="4"/>
  <c r="J698" i="4"/>
  <c r="K698" i="4"/>
  <c r="L698" i="4"/>
  <c r="I699" i="4"/>
  <c r="J699" i="4"/>
  <c r="K699" i="4"/>
  <c r="L699" i="4"/>
  <c r="I700" i="4"/>
  <c r="J700" i="4"/>
  <c r="K700" i="4"/>
  <c r="L700" i="4"/>
  <c r="I701" i="4"/>
  <c r="J701" i="4"/>
  <c r="K701" i="4"/>
  <c r="L701" i="4"/>
  <c r="I702" i="4"/>
  <c r="J702" i="4"/>
  <c r="K702" i="4"/>
  <c r="L702" i="4"/>
  <c r="I703" i="4"/>
  <c r="J703" i="4"/>
  <c r="K703" i="4"/>
  <c r="L703" i="4"/>
  <c r="I704" i="4"/>
  <c r="J704" i="4"/>
  <c r="K704" i="4"/>
  <c r="L704" i="4"/>
  <c r="I705" i="4"/>
  <c r="J705" i="4"/>
  <c r="K705" i="4"/>
  <c r="L705" i="4"/>
  <c r="I706" i="4"/>
  <c r="J706" i="4"/>
  <c r="K706" i="4"/>
  <c r="L706" i="4"/>
  <c r="I707" i="4"/>
  <c r="J707" i="4"/>
  <c r="K707" i="4"/>
  <c r="L707" i="4"/>
  <c r="I708" i="4"/>
  <c r="J708" i="4"/>
  <c r="K708" i="4"/>
  <c r="L708" i="4"/>
  <c r="I709" i="4"/>
  <c r="J709" i="4"/>
  <c r="K709" i="4"/>
  <c r="L709" i="4"/>
  <c r="I710" i="4"/>
  <c r="J710" i="4"/>
  <c r="K710" i="4"/>
  <c r="L710" i="4"/>
  <c r="I711" i="4"/>
  <c r="J711" i="4"/>
  <c r="K711" i="4"/>
  <c r="L711" i="4"/>
  <c r="I712" i="4"/>
  <c r="J712" i="4"/>
  <c r="K712" i="4"/>
  <c r="L712" i="4"/>
  <c r="I713" i="4"/>
  <c r="J713" i="4"/>
  <c r="K713" i="4"/>
  <c r="L713" i="4"/>
  <c r="I714" i="4"/>
  <c r="J714" i="4"/>
  <c r="K714" i="4"/>
  <c r="L714" i="4"/>
  <c r="I715" i="4"/>
  <c r="J715" i="4"/>
  <c r="K715" i="4"/>
  <c r="L715" i="4"/>
  <c r="I716" i="4"/>
  <c r="J716" i="4"/>
  <c r="K716" i="4"/>
  <c r="L716" i="4"/>
  <c r="I717" i="4"/>
  <c r="J717" i="4"/>
  <c r="K717" i="4"/>
  <c r="L717" i="4"/>
  <c r="I718" i="4"/>
  <c r="J718" i="4"/>
  <c r="K718" i="4"/>
  <c r="L718" i="4"/>
  <c r="I719" i="4"/>
  <c r="J719" i="4"/>
  <c r="K719" i="4"/>
  <c r="L719" i="4"/>
  <c r="I720" i="4"/>
  <c r="J720" i="4"/>
  <c r="K720" i="4"/>
  <c r="L720" i="4"/>
  <c r="I721" i="4"/>
  <c r="J721" i="4"/>
  <c r="K721" i="4"/>
  <c r="L721" i="4"/>
  <c r="I722" i="4"/>
  <c r="J722" i="4"/>
  <c r="K722" i="4"/>
  <c r="L722" i="4"/>
  <c r="I723" i="4"/>
  <c r="J723" i="4"/>
  <c r="K723" i="4"/>
  <c r="L723" i="4"/>
  <c r="I724" i="4"/>
  <c r="J724" i="4"/>
  <c r="K724" i="4"/>
  <c r="L724" i="4"/>
  <c r="I725" i="4"/>
  <c r="J725" i="4"/>
  <c r="K725" i="4"/>
  <c r="L725" i="4"/>
  <c r="I726" i="4"/>
  <c r="J726" i="4"/>
  <c r="K726" i="4"/>
  <c r="L726" i="4"/>
  <c r="I727" i="4"/>
  <c r="J727" i="4"/>
  <c r="K727" i="4"/>
  <c r="L727" i="4"/>
  <c r="I728" i="4"/>
  <c r="J728" i="4"/>
  <c r="K728" i="4"/>
  <c r="L728" i="4"/>
  <c r="I729" i="4"/>
  <c r="J729" i="4"/>
  <c r="K729" i="4"/>
  <c r="L729" i="4"/>
  <c r="I730" i="4"/>
  <c r="J730" i="4"/>
  <c r="K730" i="4"/>
  <c r="L730" i="4"/>
  <c r="I731" i="4"/>
  <c r="J731" i="4"/>
  <c r="K731" i="4"/>
  <c r="L731" i="4"/>
  <c r="I732" i="4"/>
  <c r="J732" i="4"/>
  <c r="K732" i="4"/>
  <c r="L732" i="4"/>
  <c r="I734" i="4"/>
  <c r="J734" i="4"/>
  <c r="K734" i="4"/>
  <c r="L734" i="4"/>
  <c r="I735" i="4"/>
  <c r="J735" i="4"/>
  <c r="K735" i="4"/>
  <c r="L735" i="4"/>
  <c r="I736" i="4"/>
  <c r="J736" i="4"/>
  <c r="K736" i="4"/>
  <c r="L736" i="4"/>
  <c r="I737" i="4"/>
  <c r="J737" i="4"/>
  <c r="K737" i="4"/>
  <c r="L737" i="4"/>
  <c r="I738" i="4"/>
  <c r="J738" i="4"/>
  <c r="K738" i="4"/>
  <c r="L738" i="4"/>
  <c r="I739" i="4"/>
  <c r="J739" i="4"/>
  <c r="K739" i="4"/>
  <c r="L739" i="4"/>
  <c r="I740" i="4"/>
  <c r="J740" i="4"/>
  <c r="K740" i="4"/>
  <c r="L740" i="4"/>
  <c r="I741" i="4"/>
  <c r="J741" i="4"/>
  <c r="K741" i="4"/>
  <c r="L741" i="4"/>
  <c r="I742" i="4"/>
  <c r="J742" i="4"/>
  <c r="K742" i="4"/>
  <c r="L742" i="4"/>
  <c r="I743" i="4"/>
  <c r="J743" i="4"/>
  <c r="K743" i="4"/>
  <c r="L743" i="4"/>
  <c r="I744" i="4"/>
  <c r="J744" i="4"/>
  <c r="K744" i="4"/>
  <c r="L744" i="4"/>
  <c r="I745" i="4"/>
  <c r="J745" i="4"/>
  <c r="K745" i="4"/>
  <c r="L745" i="4"/>
  <c r="I746" i="4"/>
  <c r="J746" i="4"/>
  <c r="K746" i="4"/>
  <c r="L746" i="4"/>
  <c r="I747" i="4"/>
  <c r="J747" i="4"/>
  <c r="K747" i="4"/>
  <c r="L747" i="4"/>
  <c r="I748" i="4"/>
  <c r="J748" i="4"/>
  <c r="K748" i="4"/>
  <c r="L748" i="4"/>
  <c r="I749" i="4"/>
  <c r="J749" i="4"/>
  <c r="K749" i="4"/>
  <c r="L749" i="4"/>
  <c r="I750" i="4"/>
  <c r="J750" i="4"/>
  <c r="K750" i="4"/>
  <c r="L750" i="4"/>
  <c r="I751" i="4"/>
  <c r="J751" i="4"/>
  <c r="K751" i="4"/>
  <c r="L751" i="4"/>
  <c r="I752" i="4"/>
  <c r="J752" i="4"/>
  <c r="K752" i="4"/>
  <c r="L752" i="4"/>
  <c r="I753" i="4"/>
  <c r="J753" i="4"/>
  <c r="K753" i="4"/>
  <c r="L753" i="4"/>
  <c r="I754" i="4"/>
  <c r="J754" i="4"/>
  <c r="K754" i="4"/>
  <c r="L754" i="4"/>
  <c r="I755" i="4"/>
  <c r="J755" i="4"/>
  <c r="K755" i="4"/>
  <c r="L755" i="4"/>
  <c r="I756" i="4"/>
  <c r="J756" i="4"/>
  <c r="K756" i="4"/>
  <c r="L756" i="4"/>
  <c r="I757" i="4"/>
  <c r="J757" i="4"/>
  <c r="K757" i="4"/>
  <c r="L757" i="4"/>
  <c r="I758" i="4"/>
  <c r="J758" i="4"/>
  <c r="K758" i="4"/>
  <c r="L758" i="4"/>
  <c r="I759" i="4"/>
  <c r="J759" i="4"/>
  <c r="K759" i="4"/>
  <c r="L759" i="4"/>
  <c r="I760" i="4"/>
  <c r="J760" i="4"/>
  <c r="K760" i="4"/>
  <c r="L760" i="4"/>
  <c r="I761" i="4"/>
  <c r="J761" i="4"/>
  <c r="K761" i="4"/>
  <c r="L761" i="4"/>
  <c r="I762" i="4"/>
  <c r="J762" i="4"/>
  <c r="K762" i="4"/>
  <c r="L762" i="4"/>
  <c r="I763" i="4"/>
  <c r="J763" i="4"/>
  <c r="K763" i="4"/>
  <c r="L763" i="4"/>
  <c r="I764" i="4"/>
  <c r="J764" i="4"/>
  <c r="K764" i="4"/>
  <c r="L764" i="4"/>
  <c r="I765" i="4"/>
  <c r="J765" i="4"/>
  <c r="K765" i="4"/>
  <c r="L765" i="4"/>
  <c r="I766" i="4"/>
  <c r="J766" i="4"/>
  <c r="K766" i="4"/>
  <c r="L766" i="4"/>
  <c r="I767" i="4"/>
  <c r="J767" i="4"/>
  <c r="K767" i="4"/>
  <c r="L767" i="4"/>
  <c r="I768" i="4"/>
  <c r="J768" i="4"/>
  <c r="K768" i="4"/>
  <c r="L768" i="4"/>
  <c r="I769" i="4"/>
  <c r="J769" i="4"/>
  <c r="K769" i="4"/>
  <c r="L769" i="4"/>
  <c r="I770" i="4"/>
  <c r="J770" i="4"/>
  <c r="K770" i="4"/>
  <c r="L770" i="4"/>
  <c r="I771" i="4"/>
  <c r="J771" i="4"/>
  <c r="K771" i="4"/>
  <c r="L771" i="4"/>
  <c r="I772" i="4"/>
  <c r="J772" i="4"/>
  <c r="K772" i="4"/>
  <c r="L772" i="4"/>
  <c r="I773" i="4"/>
  <c r="J773" i="4"/>
  <c r="K773" i="4"/>
  <c r="L773" i="4"/>
  <c r="I774" i="4"/>
  <c r="J774" i="4"/>
  <c r="K774" i="4"/>
  <c r="L774" i="4"/>
  <c r="I775" i="4"/>
  <c r="J775" i="4"/>
  <c r="K775" i="4"/>
  <c r="L775" i="4"/>
  <c r="I776" i="4"/>
  <c r="J776" i="4"/>
  <c r="K776" i="4"/>
  <c r="L776" i="4"/>
  <c r="I777" i="4"/>
  <c r="J777" i="4"/>
  <c r="K777" i="4"/>
  <c r="L777" i="4"/>
  <c r="I778" i="4"/>
  <c r="J778" i="4"/>
  <c r="K778" i="4"/>
  <c r="L778" i="4"/>
  <c r="I779" i="4"/>
  <c r="J779" i="4"/>
  <c r="K779" i="4"/>
  <c r="L779" i="4"/>
  <c r="I780" i="4"/>
  <c r="J780" i="4"/>
  <c r="K780" i="4"/>
  <c r="L780" i="4"/>
  <c r="I781" i="4"/>
  <c r="J781" i="4"/>
  <c r="K781" i="4"/>
  <c r="L781" i="4"/>
  <c r="I782" i="4"/>
  <c r="J782" i="4"/>
  <c r="K782" i="4"/>
  <c r="L782" i="4"/>
  <c r="I783" i="4"/>
  <c r="J783" i="4"/>
  <c r="K783" i="4"/>
  <c r="L783" i="4"/>
  <c r="I784" i="4"/>
  <c r="J784" i="4"/>
  <c r="K784" i="4"/>
  <c r="L784" i="4"/>
  <c r="I785" i="4"/>
  <c r="J785" i="4"/>
  <c r="K785" i="4"/>
  <c r="L785" i="4"/>
  <c r="I786" i="4"/>
  <c r="J786" i="4"/>
  <c r="K786" i="4"/>
  <c r="L786" i="4"/>
  <c r="I787" i="4"/>
  <c r="J787" i="4"/>
  <c r="K787" i="4"/>
  <c r="L787" i="4"/>
  <c r="I788" i="4"/>
  <c r="J788" i="4"/>
  <c r="K788" i="4"/>
  <c r="L788" i="4"/>
  <c r="I789" i="4"/>
  <c r="J789" i="4"/>
  <c r="K789" i="4"/>
  <c r="L789" i="4"/>
  <c r="I790" i="4"/>
  <c r="J790" i="4"/>
  <c r="K790" i="4"/>
  <c r="L790" i="4"/>
  <c r="I791" i="4"/>
  <c r="J791" i="4"/>
  <c r="K791" i="4"/>
  <c r="L791" i="4"/>
  <c r="I792" i="4"/>
  <c r="J792" i="4"/>
  <c r="K792" i="4"/>
  <c r="L792" i="4"/>
  <c r="I793" i="4"/>
  <c r="J793" i="4"/>
  <c r="K793" i="4"/>
  <c r="L793" i="4"/>
  <c r="I794" i="4"/>
  <c r="J794" i="4"/>
  <c r="K794" i="4"/>
  <c r="L794" i="4"/>
  <c r="I795" i="4"/>
  <c r="J795" i="4"/>
  <c r="K795" i="4"/>
  <c r="L795" i="4"/>
  <c r="I796" i="4"/>
  <c r="J796" i="4"/>
  <c r="K796" i="4"/>
  <c r="L796" i="4"/>
  <c r="I797" i="4"/>
  <c r="J797" i="4"/>
  <c r="K797" i="4"/>
  <c r="L797" i="4"/>
  <c r="I798" i="4"/>
  <c r="J798" i="4"/>
  <c r="K798" i="4"/>
  <c r="L798" i="4"/>
  <c r="I799" i="4"/>
  <c r="J799" i="4"/>
  <c r="K799" i="4"/>
  <c r="L799" i="4"/>
  <c r="I800" i="4"/>
  <c r="J800" i="4"/>
  <c r="K800" i="4"/>
  <c r="L800" i="4"/>
  <c r="I801" i="4"/>
  <c r="J801" i="4"/>
  <c r="K801" i="4"/>
  <c r="L801" i="4"/>
  <c r="I802" i="4"/>
  <c r="J802" i="4"/>
  <c r="K802" i="4"/>
  <c r="L802" i="4"/>
  <c r="I803" i="4"/>
  <c r="J803" i="4"/>
  <c r="K803" i="4"/>
  <c r="L803" i="4"/>
  <c r="I804" i="4"/>
  <c r="J804" i="4"/>
  <c r="K804" i="4"/>
  <c r="L804" i="4"/>
  <c r="I805" i="4"/>
  <c r="J805" i="4"/>
  <c r="K805" i="4"/>
  <c r="L805" i="4"/>
  <c r="I806" i="4"/>
  <c r="J806" i="4"/>
  <c r="K806" i="4"/>
  <c r="L806" i="4"/>
  <c r="I807" i="4"/>
  <c r="J807" i="4"/>
  <c r="K807" i="4"/>
  <c r="L807" i="4"/>
  <c r="I808" i="4"/>
  <c r="J808" i="4"/>
  <c r="K808" i="4"/>
  <c r="L808" i="4"/>
  <c r="I809" i="4"/>
  <c r="J809" i="4"/>
  <c r="K809" i="4"/>
  <c r="L809" i="4"/>
  <c r="I810" i="4"/>
  <c r="J810" i="4"/>
  <c r="K810" i="4"/>
  <c r="L810" i="4"/>
  <c r="I811" i="4"/>
  <c r="J811" i="4"/>
  <c r="K811" i="4"/>
  <c r="L811" i="4"/>
  <c r="I812" i="4"/>
  <c r="J812" i="4"/>
  <c r="K812" i="4"/>
  <c r="L812" i="4"/>
  <c r="I813" i="4"/>
  <c r="J813" i="4"/>
  <c r="K813" i="4"/>
  <c r="L813" i="4"/>
  <c r="I814" i="4"/>
  <c r="J814" i="4"/>
  <c r="K814" i="4"/>
  <c r="L814" i="4"/>
  <c r="I815" i="4"/>
  <c r="J815" i="4"/>
  <c r="K815" i="4"/>
  <c r="L815" i="4"/>
  <c r="I816" i="4"/>
  <c r="J816" i="4"/>
  <c r="K816" i="4"/>
  <c r="L816" i="4"/>
  <c r="I817" i="4"/>
  <c r="J817" i="4"/>
  <c r="K817" i="4"/>
  <c r="L817" i="4"/>
  <c r="I818" i="4"/>
  <c r="J818" i="4"/>
  <c r="K818" i="4"/>
  <c r="L818" i="4"/>
  <c r="I819" i="4"/>
  <c r="J819" i="4"/>
  <c r="K819" i="4"/>
  <c r="L819" i="4"/>
  <c r="I820" i="4"/>
  <c r="J820" i="4"/>
  <c r="K820" i="4"/>
  <c r="L820" i="4"/>
  <c r="I821" i="4"/>
  <c r="J821" i="4"/>
  <c r="K821" i="4"/>
  <c r="L821" i="4"/>
  <c r="I822" i="4"/>
  <c r="J822" i="4"/>
  <c r="K822" i="4"/>
  <c r="L822" i="4"/>
  <c r="I825" i="4"/>
  <c r="J825" i="4"/>
  <c r="K825" i="4"/>
  <c r="L825" i="4"/>
  <c r="I827" i="4"/>
  <c r="J827" i="4"/>
  <c r="K827" i="4"/>
  <c r="L827" i="4"/>
  <c r="I828" i="4"/>
  <c r="J828" i="4"/>
  <c r="K828" i="4"/>
  <c r="L828" i="4"/>
  <c r="I829" i="4"/>
  <c r="J829" i="4"/>
  <c r="K829" i="4"/>
  <c r="L829" i="4"/>
  <c r="I830" i="4"/>
  <c r="J830" i="4"/>
  <c r="K830" i="4"/>
  <c r="L830" i="4"/>
  <c r="I831" i="4"/>
  <c r="J831" i="4"/>
  <c r="K831" i="4"/>
  <c r="L831" i="4"/>
  <c r="I832" i="4"/>
  <c r="J832" i="4"/>
  <c r="K832" i="4"/>
  <c r="L832" i="4"/>
  <c r="I833" i="4"/>
  <c r="J833" i="4"/>
  <c r="K833" i="4"/>
  <c r="L833" i="4"/>
  <c r="I834" i="4"/>
  <c r="J834" i="4"/>
  <c r="K834" i="4"/>
  <c r="L834" i="4"/>
  <c r="I835" i="4"/>
  <c r="J835" i="4"/>
  <c r="K835" i="4"/>
  <c r="L835" i="4"/>
  <c r="I836" i="4"/>
  <c r="J836" i="4"/>
  <c r="K836" i="4"/>
  <c r="L836" i="4"/>
  <c r="I837" i="4"/>
  <c r="J837" i="4"/>
  <c r="K837" i="4"/>
  <c r="L837" i="4"/>
  <c r="I838" i="4"/>
  <c r="J838" i="4"/>
  <c r="K838" i="4"/>
  <c r="L838" i="4"/>
  <c r="I839" i="4"/>
  <c r="J839" i="4"/>
  <c r="K839" i="4"/>
  <c r="L839" i="4"/>
  <c r="I840" i="4"/>
  <c r="J840" i="4"/>
  <c r="K840" i="4"/>
  <c r="L840" i="4"/>
  <c r="I841" i="4"/>
  <c r="J841" i="4"/>
  <c r="K841" i="4"/>
  <c r="L841" i="4"/>
  <c r="I842" i="4"/>
  <c r="J842" i="4"/>
  <c r="K842" i="4"/>
  <c r="L842" i="4"/>
  <c r="I843" i="4"/>
  <c r="J843" i="4"/>
  <c r="K843" i="4"/>
  <c r="L843" i="4"/>
  <c r="I844" i="4"/>
  <c r="J844" i="4"/>
  <c r="K844" i="4"/>
  <c r="L844" i="4"/>
  <c r="I845" i="4"/>
  <c r="J845" i="4"/>
  <c r="K845" i="4"/>
  <c r="L845" i="4"/>
  <c r="I846" i="4"/>
  <c r="J846" i="4"/>
  <c r="K846" i="4"/>
  <c r="L846" i="4"/>
  <c r="I847" i="4"/>
  <c r="J847" i="4"/>
  <c r="K847" i="4"/>
  <c r="L847" i="4"/>
  <c r="I848" i="4"/>
  <c r="J848" i="4"/>
  <c r="K848" i="4"/>
  <c r="L848" i="4"/>
  <c r="I849" i="4"/>
  <c r="J849" i="4"/>
  <c r="K849" i="4"/>
  <c r="L849" i="4"/>
  <c r="I850" i="4"/>
  <c r="J850" i="4"/>
  <c r="K850" i="4"/>
  <c r="L850" i="4"/>
  <c r="I851" i="4"/>
  <c r="J851" i="4"/>
  <c r="K851" i="4"/>
  <c r="L851" i="4"/>
  <c r="I852" i="4"/>
  <c r="J852" i="4"/>
  <c r="K852" i="4"/>
  <c r="L852" i="4"/>
  <c r="I854" i="4"/>
  <c r="J854" i="4"/>
  <c r="K854" i="4"/>
  <c r="L854" i="4"/>
  <c r="I856" i="4"/>
  <c r="J856" i="4"/>
  <c r="K856" i="4"/>
  <c r="L856" i="4"/>
  <c r="I857" i="4"/>
  <c r="J857" i="4"/>
  <c r="K857" i="4"/>
  <c r="L857" i="4"/>
  <c r="I858" i="4"/>
  <c r="J858" i="4"/>
  <c r="K858" i="4"/>
  <c r="L858" i="4"/>
  <c r="I859" i="4"/>
  <c r="J859" i="4"/>
  <c r="K859" i="4"/>
  <c r="L859" i="4"/>
  <c r="I860" i="4"/>
  <c r="J860" i="4"/>
  <c r="K860" i="4"/>
  <c r="L860" i="4"/>
  <c r="I861" i="4"/>
  <c r="J861" i="4"/>
  <c r="K861" i="4"/>
  <c r="L861" i="4"/>
  <c r="I862" i="4"/>
  <c r="J862" i="4"/>
  <c r="K862" i="4"/>
  <c r="L862" i="4"/>
  <c r="I863" i="4"/>
  <c r="J863" i="4"/>
  <c r="K863" i="4"/>
  <c r="L863" i="4"/>
  <c r="I865" i="4"/>
  <c r="J865" i="4"/>
  <c r="K865" i="4"/>
  <c r="L865" i="4"/>
  <c r="I866" i="4"/>
  <c r="J866" i="4"/>
  <c r="K866" i="4"/>
  <c r="L866" i="4"/>
  <c r="I867" i="4"/>
  <c r="J867" i="4"/>
  <c r="K867" i="4"/>
  <c r="L867" i="4"/>
  <c r="I868" i="4"/>
  <c r="J868" i="4"/>
  <c r="K868" i="4"/>
  <c r="L868" i="4"/>
  <c r="I869" i="4"/>
  <c r="J869" i="4"/>
  <c r="K869" i="4"/>
  <c r="L869" i="4"/>
  <c r="I870" i="4"/>
  <c r="J870" i="4"/>
  <c r="K870" i="4"/>
  <c r="L870" i="4"/>
  <c r="I871" i="4"/>
  <c r="J871" i="4"/>
  <c r="K871" i="4"/>
  <c r="L871" i="4"/>
  <c r="I872" i="4"/>
  <c r="J872" i="4"/>
  <c r="K872" i="4"/>
  <c r="L872" i="4"/>
  <c r="I873" i="4"/>
  <c r="J873" i="4"/>
  <c r="K873" i="4"/>
  <c r="L873" i="4"/>
  <c r="I874" i="4"/>
  <c r="J874" i="4"/>
  <c r="K874" i="4"/>
  <c r="L874" i="4"/>
  <c r="I875" i="4"/>
  <c r="J875" i="4"/>
  <c r="K875" i="4"/>
  <c r="L875" i="4"/>
  <c r="I876" i="4"/>
  <c r="J876" i="4"/>
  <c r="K876" i="4"/>
  <c r="L876" i="4"/>
  <c r="I877" i="4"/>
  <c r="J877" i="4"/>
  <c r="K877" i="4"/>
  <c r="L877" i="4"/>
  <c r="I878" i="4"/>
  <c r="J878" i="4"/>
  <c r="K878" i="4"/>
  <c r="L878" i="4"/>
  <c r="I879" i="4"/>
  <c r="J879" i="4"/>
  <c r="K879" i="4"/>
  <c r="L879" i="4"/>
  <c r="I880" i="4"/>
  <c r="J880" i="4"/>
  <c r="K880" i="4"/>
  <c r="L880" i="4"/>
  <c r="I881" i="4"/>
  <c r="J881" i="4"/>
  <c r="K881" i="4"/>
  <c r="L881" i="4"/>
  <c r="I882" i="4"/>
  <c r="J882" i="4"/>
  <c r="K882" i="4"/>
  <c r="L882" i="4"/>
  <c r="I883" i="4"/>
  <c r="J883" i="4"/>
  <c r="K883" i="4"/>
  <c r="L883" i="4"/>
  <c r="I884" i="4"/>
  <c r="J884" i="4"/>
  <c r="K884" i="4"/>
  <c r="L884" i="4"/>
  <c r="I885" i="4"/>
  <c r="J885" i="4"/>
  <c r="K885" i="4"/>
  <c r="L885" i="4"/>
  <c r="I886" i="4"/>
  <c r="J886" i="4"/>
  <c r="K886" i="4"/>
  <c r="L886" i="4"/>
  <c r="I887" i="4"/>
  <c r="J887" i="4"/>
  <c r="K887" i="4"/>
  <c r="L887" i="4"/>
  <c r="I888" i="4"/>
  <c r="J888" i="4"/>
  <c r="K888" i="4"/>
  <c r="L888" i="4"/>
  <c r="I889" i="4"/>
  <c r="J889" i="4"/>
  <c r="K889" i="4"/>
  <c r="L889" i="4"/>
  <c r="I890" i="4"/>
  <c r="J890" i="4"/>
  <c r="K890" i="4"/>
  <c r="L890" i="4"/>
  <c r="I891" i="4"/>
  <c r="J891" i="4"/>
  <c r="K891" i="4"/>
  <c r="L891" i="4"/>
  <c r="I892" i="4"/>
  <c r="J892" i="4"/>
  <c r="K892" i="4"/>
  <c r="L892" i="4"/>
  <c r="I893" i="4"/>
  <c r="J893" i="4"/>
  <c r="K893" i="4"/>
  <c r="L893" i="4"/>
  <c r="I894" i="4"/>
  <c r="J894" i="4"/>
  <c r="K894" i="4"/>
  <c r="L894" i="4"/>
  <c r="I895" i="4"/>
  <c r="J895" i="4"/>
  <c r="K895" i="4"/>
  <c r="L895" i="4"/>
  <c r="I896" i="4"/>
  <c r="J896" i="4"/>
  <c r="K896" i="4"/>
  <c r="L896" i="4"/>
  <c r="I897" i="4"/>
  <c r="J897" i="4"/>
  <c r="K897" i="4"/>
  <c r="L897" i="4"/>
  <c r="I898" i="4"/>
  <c r="J898" i="4"/>
  <c r="K898" i="4"/>
  <c r="L898" i="4"/>
  <c r="I899" i="4"/>
  <c r="J899" i="4"/>
  <c r="K899" i="4"/>
  <c r="L899" i="4"/>
  <c r="I900" i="4"/>
  <c r="J900" i="4"/>
  <c r="K900" i="4"/>
  <c r="L900" i="4"/>
  <c r="I901" i="4"/>
  <c r="J901" i="4"/>
  <c r="K901" i="4"/>
  <c r="L901" i="4"/>
  <c r="I902" i="4"/>
  <c r="J902" i="4"/>
  <c r="K902" i="4"/>
  <c r="L902" i="4"/>
  <c r="I903" i="4"/>
  <c r="J903" i="4"/>
  <c r="K903" i="4"/>
  <c r="L903" i="4"/>
  <c r="I904" i="4"/>
  <c r="J904" i="4"/>
  <c r="K904" i="4"/>
  <c r="L904" i="4"/>
  <c r="I905" i="4"/>
  <c r="J905" i="4"/>
  <c r="K905" i="4"/>
  <c r="L905" i="4"/>
  <c r="I906" i="4"/>
  <c r="J906" i="4"/>
  <c r="K906" i="4"/>
  <c r="L906" i="4"/>
  <c r="I907" i="4"/>
  <c r="J907" i="4"/>
  <c r="K907" i="4"/>
  <c r="L907" i="4"/>
  <c r="I908" i="4"/>
  <c r="J908" i="4"/>
  <c r="K908" i="4"/>
  <c r="L908" i="4"/>
  <c r="I909" i="4"/>
  <c r="J909" i="4"/>
  <c r="K909" i="4"/>
  <c r="L909" i="4"/>
  <c r="I910" i="4"/>
  <c r="J910" i="4"/>
  <c r="K910" i="4"/>
  <c r="L910" i="4"/>
  <c r="I911" i="4"/>
  <c r="J911" i="4"/>
  <c r="K911" i="4"/>
  <c r="L911" i="4"/>
  <c r="I912" i="4"/>
  <c r="J912" i="4"/>
  <c r="K912" i="4"/>
  <c r="L912" i="4"/>
  <c r="I913" i="4"/>
  <c r="J913" i="4"/>
  <c r="K913" i="4"/>
  <c r="L913" i="4"/>
  <c r="I914" i="4"/>
  <c r="J914" i="4"/>
  <c r="K914" i="4"/>
  <c r="L914" i="4"/>
  <c r="I915" i="4"/>
  <c r="J915" i="4"/>
  <c r="K915" i="4"/>
  <c r="L915" i="4"/>
  <c r="I916" i="4"/>
  <c r="J916" i="4"/>
  <c r="K916" i="4"/>
  <c r="L916" i="4"/>
  <c r="I917" i="4"/>
  <c r="J917" i="4"/>
  <c r="K917" i="4"/>
  <c r="L917" i="4"/>
  <c r="I918" i="4"/>
  <c r="J918" i="4"/>
  <c r="K918" i="4"/>
  <c r="L918" i="4"/>
  <c r="I919" i="4"/>
  <c r="J919" i="4"/>
  <c r="K919" i="4"/>
  <c r="L919" i="4"/>
  <c r="I920" i="4"/>
  <c r="J920" i="4"/>
  <c r="K920" i="4"/>
  <c r="L920" i="4"/>
  <c r="I921" i="4"/>
  <c r="J921" i="4"/>
  <c r="K921" i="4"/>
  <c r="L921" i="4"/>
  <c r="I922" i="4"/>
  <c r="J922" i="4"/>
  <c r="K922" i="4"/>
  <c r="L922" i="4"/>
  <c r="I923" i="4"/>
  <c r="J923" i="4"/>
  <c r="K923" i="4"/>
  <c r="L923" i="4"/>
  <c r="I924" i="4"/>
  <c r="J924" i="4"/>
  <c r="K924" i="4"/>
  <c r="L924" i="4"/>
  <c r="I925" i="4"/>
  <c r="J925" i="4"/>
  <c r="K925" i="4"/>
  <c r="L925" i="4"/>
  <c r="I926" i="4"/>
  <c r="J926" i="4"/>
  <c r="K926" i="4"/>
  <c r="L926" i="4"/>
  <c r="I927" i="4"/>
  <c r="J927" i="4"/>
  <c r="K927" i="4"/>
  <c r="L927" i="4"/>
  <c r="I928" i="4"/>
  <c r="J928" i="4"/>
  <c r="K928" i="4"/>
  <c r="L928" i="4"/>
  <c r="I929" i="4"/>
  <c r="J929" i="4"/>
  <c r="K929" i="4"/>
  <c r="L929" i="4"/>
  <c r="I930" i="4"/>
  <c r="J930" i="4"/>
  <c r="K930" i="4"/>
  <c r="L930" i="4"/>
  <c r="I931" i="4"/>
  <c r="J931" i="4"/>
  <c r="K931" i="4"/>
  <c r="L931" i="4"/>
  <c r="I932" i="4"/>
  <c r="J932" i="4"/>
  <c r="K932" i="4"/>
  <c r="L932" i="4"/>
  <c r="I933" i="4"/>
  <c r="J933" i="4"/>
  <c r="K933" i="4"/>
  <c r="L933" i="4"/>
  <c r="I934" i="4"/>
  <c r="J934" i="4"/>
  <c r="K934" i="4"/>
  <c r="L934" i="4"/>
  <c r="I935" i="4"/>
  <c r="J935" i="4"/>
  <c r="K935" i="4"/>
  <c r="L935" i="4"/>
  <c r="I936" i="4"/>
  <c r="J936" i="4"/>
  <c r="K936" i="4"/>
  <c r="L936" i="4"/>
  <c r="I937" i="4"/>
  <c r="J937" i="4"/>
  <c r="K937" i="4"/>
  <c r="L937" i="4"/>
  <c r="I938" i="4"/>
  <c r="J938" i="4"/>
  <c r="K938" i="4"/>
  <c r="L938" i="4"/>
  <c r="I939" i="4"/>
  <c r="J939" i="4"/>
  <c r="K939" i="4"/>
  <c r="L939" i="4"/>
  <c r="I940" i="4"/>
  <c r="J940" i="4"/>
  <c r="K940" i="4"/>
  <c r="L940" i="4"/>
  <c r="I941" i="4"/>
  <c r="J941" i="4"/>
  <c r="K941" i="4"/>
  <c r="L941" i="4"/>
  <c r="I942" i="4"/>
  <c r="J942" i="4"/>
  <c r="K942" i="4"/>
  <c r="L942" i="4"/>
  <c r="I943" i="4"/>
  <c r="J943" i="4"/>
  <c r="K943" i="4"/>
  <c r="L943" i="4"/>
  <c r="I944" i="4"/>
  <c r="J944" i="4"/>
  <c r="K944" i="4"/>
  <c r="L944" i="4"/>
  <c r="I945" i="4"/>
  <c r="J945" i="4"/>
  <c r="K945" i="4"/>
  <c r="L945" i="4"/>
  <c r="I946" i="4"/>
  <c r="J946" i="4"/>
  <c r="K946" i="4"/>
  <c r="L946" i="4"/>
  <c r="I947" i="4"/>
  <c r="J947" i="4"/>
  <c r="K947" i="4"/>
  <c r="L947" i="4"/>
  <c r="I948" i="4"/>
  <c r="J948" i="4"/>
  <c r="K948" i="4"/>
  <c r="L948" i="4"/>
  <c r="I949" i="4"/>
  <c r="J949" i="4"/>
  <c r="K949" i="4"/>
  <c r="L949" i="4"/>
  <c r="I950" i="4"/>
  <c r="J950" i="4"/>
  <c r="K950" i="4"/>
  <c r="L950" i="4"/>
  <c r="I951" i="4"/>
  <c r="J951" i="4"/>
  <c r="K951" i="4"/>
  <c r="L951" i="4"/>
  <c r="I952" i="4"/>
  <c r="J952" i="4"/>
  <c r="K952" i="4"/>
  <c r="L952" i="4"/>
  <c r="I953" i="4"/>
  <c r="J953" i="4"/>
  <c r="K953" i="4"/>
  <c r="L953" i="4"/>
  <c r="I954" i="4"/>
  <c r="J954" i="4"/>
  <c r="K954" i="4"/>
  <c r="L954" i="4"/>
  <c r="I955" i="4"/>
  <c r="J955" i="4"/>
  <c r="K955" i="4"/>
  <c r="L955" i="4"/>
  <c r="I956" i="4"/>
  <c r="J956" i="4"/>
  <c r="K956" i="4"/>
  <c r="L956" i="4"/>
  <c r="I957" i="4"/>
  <c r="J957" i="4"/>
  <c r="K957" i="4"/>
  <c r="L957" i="4"/>
  <c r="I958" i="4"/>
  <c r="J958" i="4"/>
  <c r="K958" i="4"/>
  <c r="L958" i="4"/>
  <c r="I959" i="4"/>
  <c r="J959" i="4"/>
  <c r="K959" i="4"/>
  <c r="L959" i="4"/>
  <c r="I960" i="4"/>
  <c r="J960" i="4"/>
  <c r="K960" i="4"/>
  <c r="L960" i="4"/>
  <c r="I961" i="4"/>
  <c r="J961" i="4"/>
  <c r="K961" i="4"/>
  <c r="L961" i="4"/>
  <c r="I962" i="4"/>
  <c r="J962" i="4"/>
  <c r="K962" i="4"/>
  <c r="L962" i="4"/>
  <c r="I963" i="4"/>
  <c r="J963" i="4"/>
  <c r="K963" i="4"/>
  <c r="L963" i="4"/>
  <c r="I964" i="4"/>
  <c r="J964" i="4"/>
  <c r="K964" i="4"/>
  <c r="L964" i="4"/>
  <c r="I965" i="4"/>
  <c r="J965" i="4"/>
  <c r="K965" i="4"/>
  <c r="L965" i="4"/>
  <c r="I966" i="4"/>
  <c r="J966" i="4"/>
  <c r="K966" i="4"/>
  <c r="L966" i="4"/>
  <c r="I967" i="4"/>
  <c r="J967" i="4"/>
  <c r="K967" i="4"/>
  <c r="L967" i="4"/>
  <c r="I968" i="4"/>
  <c r="J968" i="4"/>
  <c r="K968" i="4"/>
  <c r="L968" i="4"/>
  <c r="I969" i="4"/>
  <c r="J969" i="4"/>
  <c r="K969" i="4"/>
  <c r="L969" i="4"/>
  <c r="I970" i="4"/>
  <c r="J970" i="4"/>
  <c r="K970" i="4"/>
  <c r="L970" i="4"/>
  <c r="I971" i="4"/>
  <c r="J971" i="4"/>
  <c r="K971" i="4"/>
  <c r="L971" i="4"/>
  <c r="I972" i="4"/>
  <c r="J972" i="4"/>
  <c r="K972" i="4"/>
  <c r="L972" i="4"/>
  <c r="I973" i="4"/>
  <c r="J973" i="4"/>
  <c r="K973" i="4"/>
  <c r="L973" i="4"/>
  <c r="I974" i="4"/>
  <c r="J974" i="4"/>
  <c r="K974" i="4"/>
  <c r="L974" i="4"/>
  <c r="I975" i="4"/>
  <c r="J975" i="4"/>
  <c r="K975" i="4"/>
  <c r="L975" i="4"/>
  <c r="I976" i="4"/>
  <c r="J976" i="4"/>
  <c r="K976" i="4"/>
  <c r="L976" i="4"/>
  <c r="I977" i="4"/>
  <c r="J977" i="4"/>
  <c r="K977" i="4"/>
  <c r="L977" i="4"/>
  <c r="I978" i="4"/>
  <c r="J978" i="4"/>
  <c r="K978" i="4"/>
  <c r="L978" i="4"/>
  <c r="I979" i="4"/>
  <c r="J979" i="4"/>
  <c r="K979" i="4"/>
  <c r="L979" i="4"/>
  <c r="I980" i="4"/>
  <c r="J980" i="4"/>
  <c r="K980" i="4"/>
  <c r="L980" i="4"/>
  <c r="I981" i="4"/>
  <c r="J981" i="4"/>
  <c r="K981" i="4"/>
  <c r="L981" i="4"/>
  <c r="I982" i="4"/>
  <c r="J982" i="4"/>
  <c r="K982" i="4"/>
  <c r="L982" i="4"/>
  <c r="I983" i="4"/>
  <c r="J983" i="4"/>
  <c r="K983" i="4"/>
  <c r="L983" i="4"/>
  <c r="I984" i="4"/>
  <c r="J984" i="4"/>
  <c r="K984" i="4"/>
  <c r="L984" i="4"/>
  <c r="I985" i="4"/>
  <c r="J985" i="4"/>
  <c r="K985" i="4"/>
  <c r="L985" i="4"/>
  <c r="I986" i="4"/>
  <c r="J986" i="4"/>
  <c r="K986" i="4"/>
  <c r="L986" i="4"/>
  <c r="I987" i="4"/>
  <c r="J987" i="4"/>
  <c r="K987" i="4"/>
  <c r="L987" i="4"/>
  <c r="I988" i="4"/>
  <c r="J988" i="4"/>
  <c r="K988" i="4"/>
  <c r="L988" i="4"/>
  <c r="I989" i="4"/>
  <c r="J989" i="4"/>
  <c r="K989" i="4"/>
  <c r="L989" i="4"/>
  <c r="I990" i="4"/>
  <c r="J990" i="4"/>
  <c r="K990" i="4"/>
  <c r="L990" i="4"/>
  <c r="I991" i="4"/>
  <c r="J991" i="4"/>
  <c r="K991" i="4"/>
  <c r="L991" i="4"/>
  <c r="I992" i="4"/>
  <c r="J992" i="4"/>
  <c r="K992" i="4"/>
  <c r="L992" i="4"/>
  <c r="I993" i="4"/>
  <c r="J993" i="4"/>
  <c r="K993" i="4"/>
  <c r="L993" i="4"/>
  <c r="I994" i="4"/>
  <c r="J994" i="4"/>
  <c r="K994" i="4"/>
  <c r="L994" i="4"/>
  <c r="I995" i="4"/>
  <c r="J995" i="4"/>
  <c r="K995" i="4"/>
  <c r="L995" i="4"/>
  <c r="I996" i="4"/>
  <c r="J996" i="4"/>
  <c r="K996" i="4"/>
  <c r="L996" i="4"/>
  <c r="I997" i="4"/>
  <c r="J997" i="4"/>
  <c r="K997" i="4"/>
  <c r="L997" i="4"/>
  <c r="I998" i="4"/>
  <c r="J998" i="4"/>
  <c r="K998" i="4"/>
  <c r="L998" i="4"/>
  <c r="I999" i="4"/>
  <c r="J999" i="4"/>
  <c r="K999" i="4"/>
  <c r="L999" i="4"/>
  <c r="I1000" i="4"/>
  <c r="J1000" i="4"/>
  <c r="K1000" i="4"/>
  <c r="L1000" i="4"/>
  <c r="I1001" i="4"/>
  <c r="J1001" i="4"/>
  <c r="K1001" i="4"/>
  <c r="L1001" i="4"/>
  <c r="I1002" i="4"/>
  <c r="J1002" i="4"/>
  <c r="K1002" i="4"/>
  <c r="L1002" i="4"/>
  <c r="I1003" i="4"/>
  <c r="J1003" i="4"/>
  <c r="K1003" i="4"/>
  <c r="L1003" i="4"/>
  <c r="I1004" i="4"/>
  <c r="J1004" i="4"/>
  <c r="K1004" i="4"/>
  <c r="L1004" i="4"/>
  <c r="I1005" i="4"/>
  <c r="J1005" i="4"/>
  <c r="K1005" i="4"/>
  <c r="L1005" i="4"/>
  <c r="I1006" i="4"/>
  <c r="J1006" i="4"/>
  <c r="K1006" i="4"/>
  <c r="L1006" i="4"/>
  <c r="I1007" i="4"/>
  <c r="J1007" i="4"/>
  <c r="K1007" i="4"/>
  <c r="L1007" i="4"/>
  <c r="I1008" i="4"/>
  <c r="J1008" i="4"/>
  <c r="K1008" i="4"/>
  <c r="L1008" i="4"/>
  <c r="I1009" i="4"/>
  <c r="J1009" i="4"/>
  <c r="K1009" i="4"/>
  <c r="L1009" i="4"/>
  <c r="I1010" i="4"/>
  <c r="J1010" i="4"/>
  <c r="K1010" i="4"/>
  <c r="L1010" i="4"/>
  <c r="I1011" i="4"/>
  <c r="J1011" i="4"/>
  <c r="K1011" i="4"/>
  <c r="L1011" i="4"/>
  <c r="I1012" i="4"/>
  <c r="J1012" i="4"/>
  <c r="K1012" i="4"/>
  <c r="L1012" i="4"/>
  <c r="I1013" i="4"/>
  <c r="J1013" i="4"/>
  <c r="K1013" i="4"/>
  <c r="L1013" i="4"/>
  <c r="I1014" i="4"/>
  <c r="J1014" i="4"/>
  <c r="K1014" i="4"/>
  <c r="L1014" i="4"/>
  <c r="I1015" i="4"/>
  <c r="J1015" i="4"/>
  <c r="K1015" i="4"/>
  <c r="L1015" i="4"/>
  <c r="I1016" i="4"/>
  <c r="J1016" i="4"/>
  <c r="K1016" i="4"/>
  <c r="L1016" i="4"/>
  <c r="I1017" i="4"/>
  <c r="J1017" i="4"/>
  <c r="K1017" i="4"/>
  <c r="L1017" i="4"/>
  <c r="I1018" i="4"/>
  <c r="J1018" i="4"/>
  <c r="K1018" i="4"/>
  <c r="L1018" i="4"/>
  <c r="I1019" i="4"/>
  <c r="J1019" i="4"/>
  <c r="K1019" i="4"/>
  <c r="L1019" i="4"/>
  <c r="I1020" i="4"/>
  <c r="J1020" i="4"/>
  <c r="K1020" i="4"/>
  <c r="L1020" i="4"/>
  <c r="I1021" i="4"/>
  <c r="J1021" i="4"/>
  <c r="K1021" i="4"/>
  <c r="L1021" i="4"/>
  <c r="I1022" i="4"/>
  <c r="J1022" i="4"/>
  <c r="K1022" i="4"/>
  <c r="L1022" i="4"/>
  <c r="I1023" i="4"/>
  <c r="J1023" i="4"/>
  <c r="K1023" i="4"/>
  <c r="L1023" i="4"/>
  <c r="I1024" i="4"/>
  <c r="J1024" i="4"/>
  <c r="K1024" i="4"/>
  <c r="L1024" i="4"/>
  <c r="I1025" i="4"/>
  <c r="J1025" i="4"/>
  <c r="K1025" i="4"/>
  <c r="L1025" i="4"/>
  <c r="I1026" i="4"/>
  <c r="J1026" i="4"/>
  <c r="K1026" i="4"/>
  <c r="L1026" i="4"/>
  <c r="I1027" i="4"/>
  <c r="J1027" i="4"/>
  <c r="K1027" i="4"/>
  <c r="L1027" i="4"/>
  <c r="I1028" i="4"/>
  <c r="J1028" i="4"/>
  <c r="K1028" i="4"/>
  <c r="L1028" i="4"/>
  <c r="I1029" i="4"/>
  <c r="J1029" i="4"/>
  <c r="K1029" i="4"/>
  <c r="L1029" i="4"/>
  <c r="I1030" i="4"/>
  <c r="J1030" i="4"/>
  <c r="K1030" i="4"/>
  <c r="L1030" i="4"/>
  <c r="I1031" i="4"/>
  <c r="J1031" i="4"/>
  <c r="K1031" i="4"/>
  <c r="L1031" i="4"/>
  <c r="I1032" i="4"/>
  <c r="J1032" i="4"/>
  <c r="K1032" i="4"/>
  <c r="L1032" i="4"/>
  <c r="I1033" i="4"/>
  <c r="J1033" i="4"/>
  <c r="K1033" i="4"/>
  <c r="L1033" i="4"/>
  <c r="I1034" i="4"/>
  <c r="J1034" i="4"/>
  <c r="K1034" i="4"/>
  <c r="L1034" i="4"/>
  <c r="I1035" i="4"/>
  <c r="J1035" i="4"/>
  <c r="K1035" i="4"/>
  <c r="L1035" i="4"/>
  <c r="I1036" i="4"/>
  <c r="J1036" i="4"/>
  <c r="K1036" i="4"/>
  <c r="L1036" i="4"/>
  <c r="I1037" i="4"/>
  <c r="J1037" i="4"/>
  <c r="K1037" i="4"/>
  <c r="L1037" i="4"/>
  <c r="I1038" i="4"/>
  <c r="J1038" i="4"/>
  <c r="K1038" i="4"/>
  <c r="L1038" i="4"/>
  <c r="I1039" i="4"/>
  <c r="J1039" i="4"/>
  <c r="K1039" i="4"/>
  <c r="L1039" i="4"/>
  <c r="I1040" i="4"/>
  <c r="J1040" i="4"/>
  <c r="K1040" i="4"/>
  <c r="L1040" i="4"/>
  <c r="I1041" i="4"/>
  <c r="J1041" i="4"/>
  <c r="K1041" i="4"/>
  <c r="L1041" i="4"/>
  <c r="I1042" i="4"/>
  <c r="J1042" i="4"/>
  <c r="K1042" i="4"/>
  <c r="L1042" i="4"/>
  <c r="I1043" i="4"/>
  <c r="J1043" i="4"/>
  <c r="K1043" i="4"/>
  <c r="L1043" i="4"/>
  <c r="I1044" i="4"/>
  <c r="J1044" i="4"/>
  <c r="K1044" i="4"/>
  <c r="L1044" i="4"/>
  <c r="I1045" i="4"/>
  <c r="J1045" i="4"/>
  <c r="K1045" i="4"/>
  <c r="L1045" i="4"/>
  <c r="I1046" i="4"/>
  <c r="J1046" i="4"/>
  <c r="K1046" i="4"/>
  <c r="L1046" i="4"/>
  <c r="I1047" i="4"/>
  <c r="J1047" i="4"/>
  <c r="K1047" i="4"/>
  <c r="L1047" i="4"/>
  <c r="I1048" i="4"/>
  <c r="J1048" i="4"/>
  <c r="K1048" i="4"/>
  <c r="L1048" i="4"/>
  <c r="I1049" i="4"/>
  <c r="J1049" i="4"/>
  <c r="K1049" i="4"/>
  <c r="L1049" i="4"/>
  <c r="I1050" i="4"/>
  <c r="J1050" i="4"/>
  <c r="K1050" i="4"/>
  <c r="L1050" i="4"/>
  <c r="I1051" i="4"/>
  <c r="J1051" i="4"/>
  <c r="K1051" i="4"/>
  <c r="L1051" i="4"/>
  <c r="I1052" i="4"/>
  <c r="J1052" i="4"/>
  <c r="K1052" i="4"/>
  <c r="L1052" i="4"/>
  <c r="I1053" i="4"/>
  <c r="J1053" i="4"/>
  <c r="K1053" i="4"/>
  <c r="L1053" i="4"/>
  <c r="I1054" i="4"/>
  <c r="J1054" i="4"/>
  <c r="K1054" i="4"/>
  <c r="L1054" i="4"/>
  <c r="I1055" i="4"/>
  <c r="J1055" i="4"/>
  <c r="K1055" i="4"/>
  <c r="L1055" i="4"/>
  <c r="I1056" i="4"/>
  <c r="J1056" i="4"/>
  <c r="K1056" i="4"/>
  <c r="L1056" i="4"/>
  <c r="I1057" i="4"/>
  <c r="J1057" i="4"/>
  <c r="K1057" i="4"/>
  <c r="L1057" i="4"/>
  <c r="I1058" i="4"/>
  <c r="J1058" i="4"/>
  <c r="K1058" i="4"/>
  <c r="L1058" i="4"/>
  <c r="I1059" i="4"/>
  <c r="J1059" i="4"/>
  <c r="K1059" i="4"/>
  <c r="L1059" i="4"/>
  <c r="I1060" i="4"/>
  <c r="J1060" i="4"/>
  <c r="K1060" i="4"/>
  <c r="L1060" i="4"/>
  <c r="I1061" i="4"/>
  <c r="J1061" i="4"/>
  <c r="K1061" i="4"/>
  <c r="L1061" i="4"/>
  <c r="I1062" i="4"/>
  <c r="J1062" i="4"/>
  <c r="K1062" i="4"/>
  <c r="L1062" i="4"/>
  <c r="I1063" i="4"/>
  <c r="J1063" i="4"/>
  <c r="K1063" i="4"/>
  <c r="L1063" i="4"/>
  <c r="I1064" i="4"/>
  <c r="J1064" i="4"/>
  <c r="K1064" i="4"/>
  <c r="L1064" i="4"/>
  <c r="I1065" i="4"/>
  <c r="J1065" i="4"/>
  <c r="K1065" i="4"/>
  <c r="L1065" i="4"/>
  <c r="I1066" i="4"/>
  <c r="J1066" i="4"/>
  <c r="K1066" i="4"/>
  <c r="L1066" i="4"/>
  <c r="I1067" i="4"/>
  <c r="J1067" i="4"/>
  <c r="K1067" i="4"/>
  <c r="L1067" i="4"/>
  <c r="I1068" i="4"/>
  <c r="J1068" i="4"/>
  <c r="K1068" i="4"/>
  <c r="L1068" i="4"/>
  <c r="I1069" i="4"/>
  <c r="J1069" i="4"/>
  <c r="K1069" i="4"/>
  <c r="L1069" i="4"/>
  <c r="I1070" i="4"/>
  <c r="J1070" i="4"/>
  <c r="K1070" i="4"/>
  <c r="L1070" i="4"/>
  <c r="I1071" i="4"/>
  <c r="J1071" i="4"/>
  <c r="K1071" i="4"/>
  <c r="L1071" i="4"/>
  <c r="I1072" i="4"/>
  <c r="J1072" i="4"/>
  <c r="K1072" i="4"/>
  <c r="L1072" i="4"/>
  <c r="I1073" i="4"/>
  <c r="J1073" i="4"/>
  <c r="K1073" i="4"/>
  <c r="L1073" i="4"/>
  <c r="I1074" i="4"/>
  <c r="J1074" i="4"/>
  <c r="K1074" i="4"/>
  <c r="L1074" i="4"/>
  <c r="I1075" i="4"/>
  <c r="J1075" i="4"/>
  <c r="K1075" i="4"/>
  <c r="L1075" i="4"/>
  <c r="I1076" i="4"/>
  <c r="J1076" i="4"/>
  <c r="K1076" i="4"/>
  <c r="L1076" i="4"/>
  <c r="I1077" i="4"/>
  <c r="J1077" i="4"/>
  <c r="K1077" i="4"/>
  <c r="L1077" i="4"/>
  <c r="I1078" i="4"/>
  <c r="J1078" i="4"/>
  <c r="K1078" i="4"/>
  <c r="L1078" i="4"/>
  <c r="I1079" i="4"/>
  <c r="J1079" i="4"/>
  <c r="K1079" i="4"/>
  <c r="L1079" i="4"/>
  <c r="I1080" i="4"/>
  <c r="J1080" i="4"/>
  <c r="K1080" i="4"/>
  <c r="L1080" i="4"/>
  <c r="I1081" i="4"/>
  <c r="J1081" i="4"/>
  <c r="K1081" i="4"/>
  <c r="L1081" i="4"/>
  <c r="I1082" i="4"/>
  <c r="J1082" i="4"/>
  <c r="K1082" i="4"/>
  <c r="L1082" i="4"/>
  <c r="I1083" i="4"/>
  <c r="J1083" i="4"/>
  <c r="K1083" i="4"/>
  <c r="L1083" i="4"/>
  <c r="I1084" i="4"/>
  <c r="J1084" i="4"/>
  <c r="K1084" i="4"/>
  <c r="L1084" i="4"/>
  <c r="I1085" i="4"/>
  <c r="J1085" i="4"/>
  <c r="K1085" i="4"/>
  <c r="L1085" i="4"/>
  <c r="I1086" i="4"/>
  <c r="J1086" i="4"/>
  <c r="K1086" i="4"/>
  <c r="L1086" i="4"/>
  <c r="I1087" i="4"/>
  <c r="J1087" i="4"/>
  <c r="K1087" i="4"/>
  <c r="L1087" i="4"/>
  <c r="I1088" i="4"/>
  <c r="J1088" i="4"/>
  <c r="K1088" i="4"/>
  <c r="L1088" i="4"/>
  <c r="I1089" i="4"/>
  <c r="J1089" i="4"/>
  <c r="K1089" i="4"/>
  <c r="L1089" i="4"/>
  <c r="I1090" i="4"/>
  <c r="J1090" i="4"/>
  <c r="K1090" i="4"/>
  <c r="L1090" i="4"/>
  <c r="I1091" i="4"/>
  <c r="J1091" i="4"/>
  <c r="K1091" i="4"/>
  <c r="L1091" i="4"/>
  <c r="I1092" i="4"/>
  <c r="J1092" i="4"/>
  <c r="K1092" i="4"/>
  <c r="L1092" i="4"/>
  <c r="I1093" i="4"/>
  <c r="J1093" i="4"/>
  <c r="K1093" i="4"/>
  <c r="L1093" i="4"/>
  <c r="I1094" i="4"/>
  <c r="J1094" i="4"/>
  <c r="K1094" i="4"/>
  <c r="L1094" i="4"/>
  <c r="I1095" i="4"/>
  <c r="J1095" i="4"/>
  <c r="K1095" i="4"/>
  <c r="L1095" i="4"/>
  <c r="I1096" i="4"/>
  <c r="J1096" i="4"/>
  <c r="K1096" i="4"/>
  <c r="L1096" i="4"/>
  <c r="I1097" i="4"/>
  <c r="J1097" i="4"/>
  <c r="K1097" i="4"/>
  <c r="L1097" i="4"/>
  <c r="I1098" i="4"/>
  <c r="J1098" i="4"/>
  <c r="K1098" i="4"/>
  <c r="L1098" i="4"/>
  <c r="I1099" i="4"/>
  <c r="J1099" i="4"/>
  <c r="K1099" i="4"/>
  <c r="L1099" i="4"/>
  <c r="I1100" i="4"/>
  <c r="J1100" i="4"/>
  <c r="K1100" i="4"/>
  <c r="L1100" i="4"/>
  <c r="I1101" i="4"/>
  <c r="J1101" i="4"/>
  <c r="K1101" i="4"/>
  <c r="L1101" i="4"/>
  <c r="I1102" i="4"/>
  <c r="J1102" i="4"/>
  <c r="K1102" i="4"/>
  <c r="L1102" i="4"/>
  <c r="I1103" i="4"/>
  <c r="J1103" i="4"/>
  <c r="K1103" i="4"/>
  <c r="L1103" i="4"/>
  <c r="I1104" i="4"/>
  <c r="J1104" i="4"/>
  <c r="K1104" i="4"/>
  <c r="L1104" i="4"/>
  <c r="I1105" i="4"/>
  <c r="J1105" i="4"/>
  <c r="K1105" i="4"/>
  <c r="L1105" i="4"/>
  <c r="I1106" i="4"/>
  <c r="J1106" i="4"/>
  <c r="K1106" i="4"/>
  <c r="L1106" i="4"/>
  <c r="I1107" i="4"/>
  <c r="J1107" i="4"/>
  <c r="K1107" i="4"/>
  <c r="L1107" i="4"/>
  <c r="I1108" i="4"/>
  <c r="J1108" i="4"/>
  <c r="K1108" i="4"/>
  <c r="L1108" i="4"/>
  <c r="I1109" i="4"/>
  <c r="J1109" i="4"/>
  <c r="K1109" i="4"/>
  <c r="L1109" i="4"/>
  <c r="I1110" i="4"/>
  <c r="J1110" i="4"/>
  <c r="K1110" i="4"/>
  <c r="L1110" i="4"/>
  <c r="I1111" i="4"/>
  <c r="J1111" i="4"/>
  <c r="K1111" i="4"/>
  <c r="L1111" i="4"/>
  <c r="I1112" i="4"/>
  <c r="J1112" i="4"/>
  <c r="K1112" i="4"/>
  <c r="L1112" i="4"/>
  <c r="I1113" i="4"/>
  <c r="J1113" i="4"/>
  <c r="K1113" i="4"/>
  <c r="L1113" i="4"/>
  <c r="I1114" i="4"/>
  <c r="J1114" i="4"/>
  <c r="K1114" i="4"/>
  <c r="L1114" i="4"/>
  <c r="I1115" i="4"/>
  <c r="J1115" i="4"/>
  <c r="K1115" i="4"/>
  <c r="L1115" i="4"/>
  <c r="I1116" i="4"/>
  <c r="J1116" i="4"/>
  <c r="K1116" i="4"/>
  <c r="L1116" i="4"/>
  <c r="I1117" i="4"/>
  <c r="J1117" i="4"/>
  <c r="K1117" i="4"/>
  <c r="L1117" i="4"/>
  <c r="I1118" i="4"/>
  <c r="J1118" i="4"/>
  <c r="K1118" i="4"/>
  <c r="L1118" i="4"/>
  <c r="I1119" i="4"/>
  <c r="J1119" i="4"/>
  <c r="K1119" i="4"/>
  <c r="L1119" i="4"/>
  <c r="I1120" i="4"/>
  <c r="J1120" i="4"/>
  <c r="K1120" i="4"/>
  <c r="L1120" i="4"/>
  <c r="I1121" i="4"/>
  <c r="J1121" i="4"/>
  <c r="K1121" i="4"/>
  <c r="L1121" i="4"/>
  <c r="I1122" i="4"/>
  <c r="J1122" i="4"/>
  <c r="K1122" i="4"/>
  <c r="L1122" i="4"/>
  <c r="I1123" i="4"/>
  <c r="J1123" i="4"/>
  <c r="K1123" i="4"/>
  <c r="L1123" i="4"/>
  <c r="I1124" i="4"/>
  <c r="J1124" i="4"/>
  <c r="K1124" i="4"/>
  <c r="L1124" i="4"/>
  <c r="I1125" i="4"/>
  <c r="J1125" i="4"/>
  <c r="K1125" i="4"/>
  <c r="L1125" i="4"/>
  <c r="I1126" i="4"/>
  <c r="J1126" i="4"/>
  <c r="K1126" i="4"/>
  <c r="L1126" i="4"/>
  <c r="I1127" i="4"/>
  <c r="J1127" i="4"/>
  <c r="K1127" i="4"/>
  <c r="L1127" i="4"/>
  <c r="I1128" i="4"/>
  <c r="J1128" i="4"/>
  <c r="K1128" i="4"/>
  <c r="L1128" i="4"/>
  <c r="I1129" i="4"/>
  <c r="J1129" i="4"/>
  <c r="K1129" i="4"/>
  <c r="L1129" i="4"/>
  <c r="I1130" i="4"/>
  <c r="J1130" i="4"/>
  <c r="K1130" i="4"/>
  <c r="L1130" i="4"/>
  <c r="I1131" i="4"/>
  <c r="J1131" i="4"/>
  <c r="K1131" i="4"/>
  <c r="L1131" i="4"/>
  <c r="I1132" i="4"/>
  <c r="J1132" i="4"/>
  <c r="K1132" i="4"/>
  <c r="L1132" i="4"/>
  <c r="I1133" i="4"/>
  <c r="J1133" i="4"/>
  <c r="K1133" i="4"/>
  <c r="L1133" i="4"/>
  <c r="I1134" i="4"/>
  <c r="J1134" i="4"/>
  <c r="K1134" i="4"/>
  <c r="L1134" i="4"/>
  <c r="I1135" i="4"/>
  <c r="J1135" i="4"/>
  <c r="K1135" i="4"/>
  <c r="L1135" i="4"/>
  <c r="I1136" i="4"/>
  <c r="J1136" i="4"/>
  <c r="K1136" i="4"/>
  <c r="L1136" i="4"/>
  <c r="I1137" i="4"/>
  <c r="J1137" i="4"/>
  <c r="K1137" i="4"/>
  <c r="L1137" i="4"/>
  <c r="I1138" i="4"/>
  <c r="J1138" i="4"/>
  <c r="K1138" i="4"/>
  <c r="L1138" i="4"/>
  <c r="I1139" i="4"/>
  <c r="J1139" i="4"/>
  <c r="K1139" i="4"/>
  <c r="L1139" i="4"/>
  <c r="I1140" i="4"/>
  <c r="J1140" i="4"/>
  <c r="K1140" i="4"/>
  <c r="L1140" i="4"/>
  <c r="I1141" i="4"/>
  <c r="J1141" i="4"/>
  <c r="K1141" i="4"/>
  <c r="L1141" i="4"/>
  <c r="I1142" i="4"/>
  <c r="J1142" i="4"/>
  <c r="K1142" i="4"/>
  <c r="L1142" i="4"/>
  <c r="I1143" i="4"/>
  <c r="J1143" i="4"/>
  <c r="K1143" i="4"/>
  <c r="L1143" i="4"/>
  <c r="I1144" i="4"/>
  <c r="J1144" i="4"/>
  <c r="K1144" i="4"/>
  <c r="L1144" i="4"/>
  <c r="I1145" i="4"/>
  <c r="J1145" i="4"/>
  <c r="K1145" i="4"/>
  <c r="L1145" i="4"/>
  <c r="I1146" i="4"/>
  <c r="J1146" i="4"/>
  <c r="K1146" i="4"/>
  <c r="L1146" i="4"/>
  <c r="I1147" i="4"/>
  <c r="J1147" i="4"/>
  <c r="K1147" i="4"/>
  <c r="L1147" i="4"/>
  <c r="I1148" i="4"/>
  <c r="J1148" i="4"/>
  <c r="K1148" i="4"/>
  <c r="L1148" i="4"/>
  <c r="I1149" i="4"/>
  <c r="J1149" i="4"/>
  <c r="K1149" i="4"/>
  <c r="L1149" i="4"/>
  <c r="I1150" i="4"/>
  <c r="J1150" i="4"/>
  <c r="K1150" i="4"/>
  <c r="L1150" i="4"/>
  <c r="I1151" i="4"/>
  <c r="J1151" i="4"/>
  <c r="K1151" i="4"/>
  <c r="L1151" i="4"/>
  <c r="I1152" i="4"/>
  <c r="J1152" i="4"/>
  <c r="K1152" i="4"/>
  <c r="L1152" i="4"/>
  <c r="I1153" i="4"/>
  <c r="J1153" i="4"/>
  <c r="K1153" i="4"/>
  <c r="L1153" i="4"/>
  <c r="I1154" i="4"/>
  <c r="J1154" i="4"/>
  <c r="K1154" i="4"/>
  <c r="L1154" i="4"/>
  <c r="I1155" i="4"/>
  <c r="J1155" i="4"/>
  <c r="K1155" i="4"/>
  <c r="L1155" i="4"/>
  <c r="I1156" i="4"/>
  <c r="J1156" i="4"/>
  <c r="K1156" i="4"/>
  <c r="L1156" i="4"/>
  <c r="I1157" i="4"/>
  <c r="J1157" i="4"/>
  <c r="K1157" i="4"/>
  <c r="L1157" i="4"/>
  <c r="I1158" i="4"/>
  <c r="J1158" i="4"/>
  <c r="K1158" i="4"/>
  <c r="L1158" i="4"/>
  <c r="I1159" i="4"/>
  <c r="J1159" i="4"/>
  <c r="K1159" i="4"/>
  <c r="L1159" i="4"/>
  <c r="I1160" i="4"/>
  <c r="J1160" i="4"/>
  <c r="K1160" i="4"/>
  <c r="L1160" i="4"/>
  <c r="I1161" i="4"/>
  <c r="J1161" i="4"/>
  <c r="K1161" i="4"/>
  <c r="L1161" i="4"/>
  <c r="I1162" i="4"/>
  <c r="J1162" i="4"/>
  <c r="K1162" i="4"/>
  <c r="L1162" i="4"/>
  <c r="I1163" i="4"/>
  <c r="J1163" i="4"/>
  <c r="K1163" i="4"/>
  <c r="L1163" i="4"/>
  <c r="I1164" i="4"/>
  <c r="J1164" i="4"/>
  <c r="K1164" i="4"/>
  <c r="L1164" i="4"/>
  <c r="I1165" i="4"/>
  <c r="J1165" i="4"/>
  <c r="K1165" i="4"/>
  <c r="L1165" i="4"/>
  <c r="I1166" i="4"/>
  <c r="J1166" i="4"/>
  <c r="K1166" i="4"/>
  <c r="L1166" i="4"/>
  <c r="I1167" i="4"/>
  <c r="J1167" i="4"/>
  <c r="K1167" i="4"/>
  <c r="L1167" i="4"/>
  <c r="I1168" i="4"/>
  <c r="J1168" i="4"/>
  <c r="K1168" i="4"/>
  <c r="L1168" i="4"/>
  <c r="I1169" i="4"/>
  <c r="J1169" i="4"/>
  <c r="K1169" i="4"/>
  <c r="L1169" i="4"/>
  <c r="I1170" i="4"/>
  <c r="J1170" i="4"/>
  <c r="K1170" i="4"/>
  <c r="L1170" i="4"/>
  <c r="I1171" i="4"/>
  <c r="J1171" i="4"/>
  <c r="K1171" i="4"/>
  <c r="L1171" i="4"/>
  <c r="I1172" i="4"/>
  <c r="J1172" i="4"/>
  <c r="K1172" i="4"/>
  <c r="L1172" i="4"/>
  <c r="I1173" i="4"/>
  <c r="J1173" i="4"/>
  <c r="K1173" i="4"/>
  <c r="L1173" i="4"/>
  <c r="I1174" i="4"/>
  <c r="J1174" i="4"/>
  <c r="K1174" i="4"/>
  <c r="L1174" i="4"/>
  <c r="I1175" i="4"/>
  <c r="J1175" i="4"/>
  <c r="K1175" i="4"/>
  <c r="L1175" i="4"/>
  <c r="I1176" i="4"/>
  <c r="J1176" i="4"/>
  <c r="K1176" i="4"/>
  <c r="L1176" i="4"/>
  <c r="I1177" i="4"/>
  <c r="J1177" i="4"/>
  <c r="K1177" i="4"/>
  <c r="L1177" i="4"/>
  <c r="I1178" i="4"/>
  <c r="J1178" i="4"/>
  <c r="K1178" i="4"/>
  <c r="L1178" i="4"/>
  <c r="I1179" i="4"/>
  <c r="J1179" i="4"/>
  <c r="K1179" i="4"/>
  <c r="L1179" i="4"/>
  <c r="I1180" i="4"/>
  <c r="J1180" i="4"/>
  <c r="K1180" i="4"/>
  <c r="L1180" i="4"/>
  <c r="I1181" i="4"/>
  <c r="J1181" i="4"/>
  <c r="K1181" i="4"/>
  <c r="L1181" i="4"/>
  <c r="I1182" i="4"/>
  <c r="J1182" i="4"/>
  <c r="K1182" i="4"/>
  <c r="L1182" i="4"/>
  <c r="I1183" i="4"/>
  <c r="J1183" i="4"/>
  <c r="K1183" i="4"/>
  <c r="L1183" i="4"/>
  <c r="I1184" i="4"/>
  <c r="J1184" i="4"/>
  <c r="K1184" i="4"/>
  <c r="L1184" i="4"/>
  <c r="I1185" i="4"/>
  <c r="J1185" i="4"/>
  <c r="K1185" i="4"/>
  <c r="L1185" i="4"/>
  <c r="I1186" i="4"/>
  <c r="J1186" i="4"/>
  <c r="K1186" i="4"/>
  <c r="L1186" i="4"/>
  <c r="I1187" i="4"/>
  <c r="J1187" i="4"/>
  <c r="K1187" i="4"/>
  <c r="L1187" i="4"/>
  <c r="I1188" i="4"/>
  <c r="J1188" i="4"/>
  <c r="K1188" i="4"/>
  <c r="L1188" i="4"/>
  <c r="I1189" i="4"/>
  <c r="J1189" i="4"/>
  <c r="K1189" i="4"/>
  <c r="L1189" i="4"/>
  <c r="I1190" i="4"/>
  <c r="J1190" i="4"/>
  <c r="K1190" i="4"/>
  <c r="L1190" i="4"/>
  <c r="I1191" i="4"/>
  <c r="J1191" i="4"/>
  <c r="K1191" i="4"/>
  <c r="L1191" i="4"/>
  <c r="I1192" i="4"/>
  <c r="J1192" i="4"/>
  <c r="K1192" i="4"/>
  <c r="L1192" i="4"/>
  <c r="I1193" i="4"/>
  <c r="J1193" i="4"/>
  <c r="K1193" i="4"/>
  <c r="L1193" i="4"/>
  <c r="I1194" i="4"/>
  <c r="J1194" i="4"/>
  <c r="K1194" i="4"/>
  <c r="L1194" i="4"/>
  <c r="I1195" i="4"/>
  <c r="J1195" i="4"/>
  <c r="K1195" i="4"/>
  <c r="L1195" i="4"/>
  <c r="I1196" i="4"/>
  <c r="J1196" i="4"/>
  <c r="K1196" i="4"/>
  <c r="L1196" i="4"/>
  <c r="I1197" i="4"/>
  <c r="J1197" i="4"/>
  <c r="K1197" i="4"/>
  <c r="L1197" i="4"/>
  <c r="I1198" i="4"/>
  <c r="J1198" i="4"/>
  <c r="K1198" i="4"/>
  <c r="L1198" i="4"/>
  <c r="I1199" i="4"/>
  <c r="J1199" i="4"/>
  <c r="K1199" i="4"/>
  <c r="L1199" i="4"/>
  <c r="I1200" i="4"/>
  <c r="J1200" i="4"/>
  <c r="K1200" i="4"/>
  <c r="L1200" i="4"/>
  <c r="I1202" i="4"/>
  <c r="J1202" i="4"/>
  <c r="K1202" i="4"/>
  <c r="L1202" i="4"/>
  <c r="I1203" i="4"/>
  <c r="J1203" i="4"/>
  <c r="K1203" i="4"/>
  <c r="L1203" i="4"/>
  <c r="I1204" i="4"/>
  <c r="J1204" i="4"/>
  <c r="K1204" i="4"/>
  <c r="L1204" i="4"/>
  <c r="I1205" i="4"/>
  <c r="J1205" i="4"/>
  <c r="K1205" i="4"/>
  <c r="L1205" i="4"/>
  <c r="I1206" i="4"/>
  <c r="J1206" i="4"/>
  <c r="K1206" i="4"/>
  <c r="L1206" i="4"/>
  <c r="I1207" i="4"/>
  <c r="J1207" i="4"/>
  <c r="K1207" i="4"/>
  <c r="L1207" i="4"/>
  <c r="I1208" i="4"/>
  <c r="J1208" i="4"/>
  <c r="K1208" i="4"/>
  <c r="L1208" i="4"/>
  <c r="I1209" i="4"/>
  <c r="J1209" i="4"/>
  <c r="K1209" i="4"/>
  <c r="L1209" i="4"/>
  <c r="I1210" i="4"/>
  <c r="J1210" i="4"/>
  <c r="K1210" i="4"/>
  <c r="L1210" i="4"/>
  <c r="I1212" i="4"/>
  <c r="J1212" i="4"/>
  <c r="K1212" i="4"/>
  <c r="L1212" i="4"/>
  <c r="I1213" i="4"/>
  <c r="J1213" i="4"/>
  <c r="K1213" i="4"/>
  <c r="L1213" i="4"/>
  <c r="I1214" i="4"/>
  <c r="J1214" i="4"/>
  <c r="K1214" i="4"/>
  <c r="L1214" i="4"/>
  <c r="I1215" i="4"/>
  <c r="J1215" i="4"/>
  <c r="K1215" i="4"/>
  <c r="L1215" i="4"/>
  <c r="I1216" i="4"/>
  <c r="J1216" i="4"/>
  <c r="K1216" i="4"/>
  <c r="L1216" i="4"/>
  <c r="I1217" i="4"/>
  <c r="J1217" i="4"/>
  <c r="K1217" i="4"/>
  <c r="L1217" i="4"/>
  <c r="I1218" i="4"/>
  <c r="J1218" i="4"/>
  <c r="K1218" i="4"/>
  <c r="L1218" i="4"/>
  <c r="I1219" i="4"/>
  <c r="J1219" i="4"/>
  <c r="K1219" i="4"/>
  <c r="L1219" i="4"/>
  <c r="I1220" i="4"/>
  <c r="J1220" i="4"/>
  <c r="K1220" i="4"/>
  <c r="L1220" i="4"/>
  <c r="I1221" i="4"/>
  <c r="J1221" i="4"/>
  <c r="K1221" i="4"/>
  <c r="L1221" i="4"/>
  <c r="I1222" i="4"/>
  <c r="J1222" i="4"/>
  <c r="K1222" i="4"/>
  <c r="L1222" i="4"/>
  <c r="I1223" i="4"/>
  <c r="J1223" i="4"/>
  <c r="K1223" i="4"/>
  <c r="L1223" i="4"/>
  <c r="I1224" i="4"/>
  <c r="J1224" i="4"/>
  <c r="K1224" i="4"/>
  <c r="L1224" i="4"/>
  <c r="I1225" i="4"/>
  <c r="J1225" i="4"/>
  <c r="K1225" i="4"/>
  <c r="L1225" i="4"/>
  <c r="I1226" i="4"/>
  <c r="J1226" i="4"/>
  <c r="K1226" i="4"/>
  <c r="L1226" i="4"/>
  <c r="I1227" i="4"/>
  <c r="J1227" i="4"/>
  <c r="K1227" i="4"/>
  <c r="L1227" i="4"/>
  <c r="I1228" i="4"/>
  <c r="J1228" i="4"/>
  <c r="K1228" i="4"/>
  <c r="L1228" i="4"/>
  <c r="I1229" i="4"/>
  <c r="J1229" i="4"/>
  <c r="K1229" i="4"/>
  <c r="L1229" i="4"/>
  <c r="I1230" i="4"/>
  <c r="J1230" i="4"/>
  <c r="K1230" i="4"/>
  <c r="L1230" i="4"/>
  <c r="I1231" i="4"/>
  <c r="J1231" i="4"/>
  <c r="K1231" i="4"/>
  <c r="L1231" i="4"/>
  <c r="I1232" i="4"/>
  <c r="J1232" i="4"/>
  <c r="K1232" i="4"/>
  <c r="L1232" i="4"/>
  <c r="I1233" i="4"/>
  <c r="J1233" i="4"/>
  <c r="K1233" i="4"/>
  <c r="L1233" i="4"/>
  <c r="I1234" i="4"/>
  <c r="J1234" i="4"/>
  <c r="K1234" i="4"/>
  <c r="L1234" i="4"/>
  <c r="I1235" i="4"/>
  <c r="J1235" i="4"/>
  <c r="K1235" i="4"/>
  <c r="L1235" i="4"/>
  <c r="I1236" i="4"/>
  <c r="J1236" i="4"/>
  <c r="K1236" i="4"/>
  <c r="L1236" i="4"/>
  <c r="I1237" i="4"/>
  <c r="J1237" i="4"/>
  <c r="K1237" i="4"/>
  <c r="L1237" i="4"/>
  <c r="I1238" i="4"/>
  <c r="J1238" i="4"/>
  <c r="K1238" i="4"/>
  <c r="L1238" i="4"/>
  <c r="I1239" i="4"/>
  <c r="J1239" i="4"/>
  <c r="K1239" i="4"/>
  <c r="L1239" i="4"/>
  <c r="I1240" i="4"/>
  <c r="J1240" i="4"/>
  <c r="K1240" i="4"/>
  <c r="L1240" i="4"/>
  <c r="I1241" i="4"/>
  <c r="J1241" i="4"/>
  <c r="K1241" i="4"/>
  <c r="L1241" i="4"/>
  <c r="I1242" i="4"/>
  <c r="J1242" i="4"/>
  <c r="K1242" i="4"/>
  <c r="L1242" i="4"/>
  <c r="I1243" i="4"/>
  <c r="J1243" i="4"/>
  <c r="K1243" i="4"/>
  <c r="L1243" i="4"/>
  <c r="I1244" i="4"/>
  <c r="J1244" i="4"/>
  <c r="K1244" i="4"/>
  <c r="L1244" i="4"/>
  <c r="I1245" i="4"/>
  <c r="J1245" i="4"/>
  <c r="K1245" i="4"/>
  <c r="L1245" i="4"/>
  <c r="I1246" i="4"/>
  <c r="J1246" i="4"/>
  <c r="K1246" i="4"/>
  <c r="L1246" i="4"/>
  <c r="I1247" i="4"/>
  <c r="J1247" i="4"/>
  <c r="K1247" i="4"/>
  <c r="L1247" i="4"/>
  <c r="I1248" i="4"/>
  <c r="J1248" i="4"/>
  <c r="K1248" i="4"/>
  <c r="L1248" i="4"/>
  <c r="I1249" i="4"/>
  <c r="J1249" i="4"/>
  <c r="K1249" i="4"/>
  <c r="L1249" i="4"/>
  <c r="I1250" i="4"/>
  <c r="J1250" i="4"/>
  <c r="K1250" i="4"/>
  <c r="L1250" i="4"/>
  <c r="I1251" i="4"/>
  <c r="J1251" i="4"/>
  <c r="K1251" i="4"/>
  <c r="L1251" i="4"/>
  <c r="I1252" i="4"/>
  <c r="J1252" i="4"/>
  <c r="K1252" i="4"/>
  <c r="L1252" i="4"/>
  <c r="I1253" i="4"/>
  <c r="J1253" i="4"/>
  <c r="K1253" i="4"/>
  <c r="L1253" i="4"/>
  <c r="I1254" i="4"/>
  <c r="J1254" i="4"/>
  <c r="K1254" i="4"/>
  <c r="L1254" i="4"/>
  <c r="I1255" i="4"/>
  <c r="J1255" i="4"/>
  <c r="K1255" i="4"/>
  <c r="L1255" i="4"/>
  <c r="I1256" i="4"/>
  <c r="J1256" i="4"/>
  <c r="K1256" i="4"/>
  <c r="L1256" i="4"/>
  <c r="I1257" i="4"/>
  <c r="J1257" i="4"/>
  <c r="K1257" i="4"/>
  <c r="L1257" i="4"/>
  <c r="I1258" i="4"/>
  <c r="J1258" i="4"/>
  <c r="K1258" i="4"/>
  <c r="L1258" i="4"/>
  <c r="I1259" i="4"/>
  <c r="J1259" i="4"/>
  <c r="K1259" i="4"/>
  <c r="L1259" i="4"/>
  <c r="I1260" i="4"/>
  <c r="J1260" i="4"/>
  <c r="K1260" i="4"/>
  <c r="L1260" i="4"/>
  <c r="I1261" i="4"/>
  <c r="J1261" i="4"/>
  <c r="K1261" i="4"/>
  <c r="L1261" i="4"/>
  <c r="I1262" i="4"/>
  <c r="J1262" i="4"/>
  <c r="K1262" i="4"/>
  <c r="L1262" i="4"/>
  <c r="I1263" i="4"/>
  <c r="J1263" i="4"/>
  <c r="K1263" i="4"/>
  <c r="L1263" i="4"/>
  <c r="I1264" i="4"/>
  <c r="J1264" i="4"/>
  <c r="K1264" i="4"/>
  <c r="L1264" i="4"/>
  <c r="I1265" i="4"/>
  <c r="J1265" i="4"/>
  <c r="K1265" i="4"/>
  <c r="L1265" i="4"/>
  <c r="I1266" i="4"/>
  <c r="J1266" i="4"/>
  <c r="K1266" i="4"/>
  <c r="L1266" i="4"/>
  <c r="I1267" i="4"/>
  <c r="J1267" i="4"/>
  <c r="K1267" i="4"/>
  <c r="L1267" i="4"/>
  <c r="I1268" i="4"/>
  <c r="J1268" i="4"/>
  <c r="K1268" i="4"/>
  <c r="L1268" i="4"/>
  <c r="I1269" i="4"/>
  <c r="J1269" i="4"/>
  <c r="K1269" i="4"/>
  <c r="L1269" i="4"/>
  <c r="I1270" i="4"/>
  <c r="J1270" i="4"/>
  <c r="K1270" i="4"/>
  <c r="L1270" i="4"/>
  <c r="I1271" i="4"/>
  <c r="J1271" i="4"/>
  <c r="K1271" i="4"/>
  <c r="L1271" i="4"/>
  <c r="I1272" i="4"/>
  <c r="J1272" i="4"/>
  <c r="K1272" i="4"/>
  <c r="L1272" i="4"/>
  <c r="I1273" i="4"/>
  <c r="J1273" i="4"/>
  <c r="K1273" i="4"/>
  <c r="L1273" i="4"/>
  <c r="I1274" i="4"/>
  <c r="J1274" i="4"/>
  <c r="K1274" i="4"/>
  <c r="L1274" i="4"/>
  <c r="I1275" i="4"/>
  <c r="J1275" i="4"/>
  <c r="K1275" i="4"/>
  <c r="L1275" i="4"/>
  <c r="I1276" i="4"/>
  <c r="J1276" i="4"/>
  <c r="K1276" i="4"/>
  <c r="L1276" i="4"/>
  <c r="I1277" i="4"/>
  <c r="J1277" i="4"/>
  <c r="K1277" i="4"/>
  <c r="L1277" i="4"/>
  <c r="I1278" i="4"/>
  <c r="J1278" i="4"/>
  <c r="K1278" i="4"/>
  <c r="L1278" i="4"/>
  <c r="I1279" i="4"/>
  <c r="J1279" i="4"/>
  <c r="K1279" i="4"/>
  <c r="L1279" i="4"/>
  <c r="I1280" i="4"/>
  <c r="J1280" i="4"/>
  <c r="K1280" i="4"/>
  <c r="L1280" i="4"/>
  <c r="I1281" i="4"/>
  <c r="J1281" i="4"/>
  <c r="K1281" i="4"/>
  <c r="L1281" i="4"/>
  <c r="I1282" i="4"/>
  <c r="J1282" i="4"/>
  <c r="K1282" i="4"/>
  <c r="L1282" i="4"/>
  <c r="I1283" i="4"/>
  <c r="J1283" i="4"/>
  <c r="K1283" i="4"/>
  <c r="L1283" i="4"/>
  <c r="I1284" i="4"/>
  <c r="J1284" i="4"/>
  <c r="K1284" i="4"/>
  <c r="L1284" i="4"/>
  <c r="I1285" i="4"/>
  <c r="J1285" i="4"/>
  <c r="K1285" i="4"/>
  <c r="L1285" i="4"/>
  <c r="I1286" i="4"/>
  <c r="J1286" i="4"/>
  <c r="K1286" i="4"/>
  <c r="L1286" i="4"/>
  <c r="I1287" i="4"/>
  <c r="J1287" i="4"/>
  <c r="K1287" i="4"/>
  <c r="L1287" i="4"/>
  <c r="I1288" i="4"/>
  <c r="J1288" i="4"/>
  <c r="K1288" i="4"/>
  <c r="L1288" i="4"/>
  <c r="I1289" i="4"/>
  <c r="J1289" i="4"/>
  <c r="K1289" i="4"/>
  <c r="L1289" i="4"/>
  <c r="I1290" i="4"/>
  <c r="J1290" i="4"/>
  <c r="K1290" i="4"/>
  <c r="L1290" i="4"/>
  <c r="I1291" i="4"/>
  <c r="J1291" i="4"/>
  <c r="K1291" i="4"/>
  <c r="L1291" i="4"/>
  <c r="I1292" i="4"/>
  <c r="J1292" i="4"/>
  <c r="K1292" i="4"/>
  <c r="L1292" i="4"/>
  <c r="I1293" i="4"/>
  <c r="J1293" i="4"/>
  <c r="K1293" i="4"/>
  <c r="L1293" i="4"/>
  <c r="I1294" i="4"/>
  <c r="J1294" i="4"/>
  <c r="K1294" i="4"/>
  <c r="L1294" i="4"/>
  <c r="I1295" i="4"/>
  <c r="J1295" i="4"/>
  <c r="K1295" i="4"/>
  <c r="L1295" i="4"/>
  <c r="I1296" i="4"/>
  <c r="J1296" i="4"/>
  <c r="K1296" i="4"/>
  <c r="L1296" i="4"/>
  <c r="I1297" i="4"/>
  <c r="J1297" i="4"/>
  <c r="K1297" i="4"/>
  <c r="L1297" i="4"/>
  <c r="I1298" i="4"/>
  <c r="J1298" i="4"/>
  <c r="K1298" i="4"/>
  <c r="L1298" i="4"/>
  <c r="I1299" i="4"/>
  <c r="J1299" i="4"/>
  <c r="K1299" i="4"/>
  <c r="L1299" i="4"/>
  <c r="I1300" i="4"/>
  <c r="J1300" i="4"/>
  <c r="K1300" i="4"/>
  <c r="L1300" i="4"/>
  <c r="I1301" i="4"/>
  <c r="J1301" i="4"/>
  <c r="K1301" i="4"/>
  <c r="L1301" i="4"/>
  <c r="I1302" i="4"/>
  <c r="J1302" i="4"/>
  <c r="K1302" i="4"/>
  <c r="L1302" i="4"/>
  <c r="I1303" i="4"/>
  <c r="J1303" i="4"/>
  <c r="K1303" i="4"/>
  <c r="L1303" i="4"/>
  <c r="I1304" i="4"/>
  <c r="J1304" i="4"/>
  <c r="K1304" i="4"/>
  <c r="L1304" i="4"/>
  <c r="I1305" i="4"/>
  <c r="J1305" i="4"/>
  <c r="K1305" i="4"/>
  <c r="L1305" i="4"/>
  <c r="I1306" i="4"/>
  <c r="J1306" i="4"/>
  <c r="K1306" i="4"/>
  <c r="L1306" i="4"/>
  <c r="I1307" i="4"/>
  <c r="J1307" i="4"/>
  <c r="K1307" i="4"/>
  <c r="L1307" i="4"/>
  <c r="I1308" i="4"/>
  <c r="J1308" i="4"/>
  <c r="K1308" i="4"/>
  <c r="L1308" i="4"/>
  <c r="I1309" i="4"/>
  <c r="J1309" i="4"/>
  <c r="K1309" i="4"/>
  <c r="L1309" i="4"/>
  <c r="I1310" i="4"/>
  <c r="J1310" i="4"/>
  <c r="K1310" i="4"/>
  <c r="L1310" i="4"/>
  <c r="I1311" i="4"/>
  <c r="J1311" i="4"/>
  <c r="K1311" i="4"/>
  <c r="L1311" i="4"/>
  <c r="I1312" i="4"/>
  <c r="J1312" i="4"/>
  <c r="K1312" i="4"/>
  <c r="L1312" i="4"/>
  <c r="I1313" i="4"/>
  <c r="J1313" i="4"/>
  <c r="K1313" i="4"/>
  <c r="L1313" i="4"/>
  <c r="I1314" i="4"/>
  <c r="J1314" i="4"/>
  <c r="K1314" i="4"/>
  <c r="L1314" i="4"/>
  <c r="I1315" i="4"/>
  <c r="J1315" i="4"/>
  <c r="K1315" i="4"/>
  <c r="L1315" i="4"/>
  <c r="I1316" i="4"/>
  <c r="J1316" i="4"/>
  <c r="K1316" i="4"/>
  <c r="L1316" i="4"/>
  <c r="I1317" i="4"/>
  <c r="J1317" i="4"/>
  <c r="K1317" i="4"/>
  <c r="L1317" i="4"/>
  <c r="I1318" i="4"/>
  <c r="J1318" i="4"/>
  <c r="K1318" i="4"/>
  <c r="L1318" i="4"/>
  <c r="I1319" i="4"/>
  <c r="J1319" i="4"/>
  <c r="K1319" i="4"/>
  <c r="L1319" i="4"/>
  <c r="I1320" i="4"/>
  <c r="J1320" i="4"/>
  <c r="K1320" i="4"/>
  <c r="L1320" i="4"/>
  <c r="I1321" i="4"/>
  <c r="J1321" i="4"/>
  <c r="K1321" i="4"/>
  <c r="L1321" i="4"/>
  <c r="I1322" i="4"/>
  <c r="J1322" i="4"/>
  <c r="K1322" i="4"/>
  <c r="L1322" i="4"/>
  <c r="I1323" i="4"/>
  <c r="J1323" i="4"/>
  <c r="K1323" i="4"/>
  <c r="L1323" i="4"/>
  <c r="I1324" i="4"/>
  <c r="J1324" i="4"/>
  <c r="K1324" i="4"/>
  <c r="L1324" i="4"/>
  <c r="I1325" i="4"/>
  <c r="J1325" i="4"/>
  <c r="K1325" i="4"/>
  <c r="L1325" i="4"/>
  <c r="I1326" i="4"/>
  <c r="J1326" i="4"/>
  <c r="K1326" i="4"/>
  <c r="L1326" i="4"/>
  <c r="I1327" i="4"/>
  <c r="J1327" i="4"/>
  <c r="K1327" i="4"/>
  <c r="L1327" i="4"/>
  <c r="I1328" i="4"/>
  <c r="J1328" i="4"/>
  <c r="K1328" i="4"/>
  <c r="L1328" i="4"/>
  <c r="I1329" i="4"/>
  <c r="J1329" i="4"/>
  <c r="K1329" i="4"/>
  <c r="L1329" i="4"/>
  <c r="I1330" i="4"/>
  <c r="J1330" i="4"/>
  <c r="K1330" i="4"/>
  <c r="L1330" i="4"/>
  <c r="I1331" i="4"/>
  <c r="J1331" i="4"/>
  <c r="K1331" i="4"/>
  <c r="L1331" i="4"/>
  <c r="I1332" i="4"/>
  <c r="J1332" i="4"/>
  <c r="K1332" i="4"/>
  <c r="L1332" i="4"/>
  <c r="I1333" i="4"/>
  <c r="J1333" i="4"/>
  <c r="K1333" i="4"/>
  <c r="L1333" i="4"/>
  <c r="I1334" i="4"/>
  <c r="J1334" i="4"/>
  <c r="K1334" i="4"/>
  <c r="L1334" i="4"/>
  <c r="I1335" i="4"/>
  <c r="J1335" i="4"/>
  <c r="K1335" i="4"/>
  <c r="L1335" i="4"/>
  <c r="I1336" i="4"/>
  <c r="J1336" i="4"/>
  <c r="K1336" i="4"/>
  <c r="L1336" i="4"/>
  <c r="I1337" i="4"/>
  <c r="J1337" i="4"/>
  <c r="K1337" i="4"/>
  <c r="L1337" i="4"/>
  <c r="I1338" i="4"/>
  <c r="J1338" i="4"/>
  <c r="K1338" i="4"/>
  <c r="L1338" i="4"/>
  <c r="I1339" i="4"/>
  <c r="J1339" i="4"/>
  <c r="K1339" i="4"/>
  <c r="L1339" i="4"/>
  <c r="I1340" i="4"/>
  <c r="J1340" i="4"/>
  <c r="K1340" i="4"/>
  <c r="L1340" i="4"/>
  <c r="I1341" i="4"/>
  <c r="J1341" i="4"/>
  <c r="K1341" i="4"/>
  <c r="L1341" i="4"/>
  <c r="I1342" i="4"/>
  <c r="J1342" i="4"/>
  <c r="K1342" i="4"/>
  <c r="L1342" i="4"/>
  <c r="I1343" i="4"/>
  <c r="J1343" i="4"/>
  <c r="K1343" i="4"/>
  <c r="L1343" i="4"/>
  <c r="I1344" i="4"/>
  <c r="J1344" i="4"/>
  <c r="K1344" i="4"/>
  <c r="L1344" i="4"/>
  <c r="I1345" i="4"/>
  <c r="J1345" i="4"/>
  <c r="K1345" i="4"/>
  <c r="L1345" i="4"/>
  <c r="I1346" i="4"/>
  <c r="J1346" i="4"/>
  <c r="K1346" i="4"/>
  <c r="L1346" i="4"/>
  <c r="I1347" i="4"/>
  <c r="J1347" i="4"/>
  <c r="K1347" i="4"/>
  <c r="L1347" i="4"/>
  <c r="I1348" i="4"/>
  <c r="J1348" i="4"/>
  <c r="K1348" i="4"/>
  <c r="L1348" i="4"/>
  <c r="I1349" i="4"/>
  <c r="J1349" i="4"/>
  <c r="K1349" i="4"/>
  <c r="L1349" i="4"/>
  <c r="I1351" i="4"/>
  <c r="J1351" i="4"/>
  <c r="K1351" i="4"/>
  <c r="L1351" i="4"/>
  <c r="I1352" i="4"/>
  <c r="J1352" i="4"/>
  <c r="K1352" i="4"/>
  <c r="L1352" i="4"/>
  <c r="I1353" i="4"/>
  <c r="J1353" i="4"/>
  <c r="K1353" i="4"/>
  <c r="L1353" i="4"/>
  <c r="I1354" i="4"/>
  <c r="J1354" i="4"/>
  <c r="K1354" i="4"/>
  <c r="L1354" i="4"/>
  <c r="I1355" i="4"/>
  <c r="J1355" i="4"/>
  <c r="K1355" i="4"/>
  <c r="L1355" i="4"/>
  <c r="I1356" i="4"/>
  <c r="J1356" i="4"/>
  <c r="K1356" i="4"/>
  <c r="L1356" i="4"/>
  <c r="I1357" i="4"/>
  <c r="J1357" i="4"/>
  <c r="K1357" i="4"/>
  <c r="L1357" i="4"/>
  <c r="I1358" i="4"/>
  <c r="J1358" i="4"/>
  <c r="K1358" i="4"/>
  <c r="L1358" i="4"/>
  <c r="I1359" i="4"/>
  <c r="J1359" i="4"/>
  <c r="K1359" i="4"/>
  <c r="L1359" i="4"/>
  <c r="I1360" i="4"/>
  <c r="J1360" i="4"/>
  <c r="K1360" i="4"/>
  <c r="L1360" i="4"/>
  <c r="I1361" i="4"/>
  <c r="J1361" i="4"/>
  <c r="K1361" i="4"/>
  <c r="L1361" i="4"/>
  <c r="I1362" i="4"/>
  <c r="J1362" i="4"/>
  <c r="K1362" i="4"/>
  <c r="L1362" i="4"/>
  <c r="I1363" i="4"/>
  <c r="J1363" i="4"/>
  <c r="K1363" i="4"/>
  <c r="L1363" i="4"/>
  <c r="I1364" i="4"/>
  <c r="J1364" i="4"/>
  <c r="K1364" i="4"/>
  <c r="L1364" i="4"/>
  <c r="I1365" i="4"/>
  <c r="J1365" i="4"/>
  <c r="K1365" i="4"/>
  <c r="L1365" i="4"/>
  <c r="I1366" i="4"/>
  <c r="J1366" i="4"/>
  <c r="K1366" i="4"/>
  <c r="L1366" i="4"/>
  <c r="I1367" i="4"/>
  <c r="J1367" i="4"/>
  <c r="K1367" i="4"/>
  <c r="L1367" i="4"/>
  <c r="I1368" i="4"/>
  <c r="J1368" i="4"/>
  <c r="K1368" i="4"/>
  <c r="L1368" i="4"/>
  <c r="I1369" i="4"/>
  <c r="J1369" i="4"/>
  <c r="K1369" i="4"/>
  <c r="L1369" i="4"/>
  <c r="I1370" i="4"/>
  <c r="J1370" i="4"/>
  <c r="K1370" i="4"/>
  <c r="L1370" i="4"/>
  <c r="I1371" i="4"/>
  <c r="J1371" i="4"/>
  <c r="K1371" i="4"/>
  <c r="L1371" i="4"/>
  <c r="I1372" i="4"/>
  <c r="J1372" i="4"/>
  <c r="K1372" i="4"/>
  <c r="L1372" i="4"/>
  <c r="I1374" i="4"/>
  <c r="J1374" i="4"/>
  <c r="K1374" i="4"/>
  <c r="L1374" i="4"/>
  <c r="I1375" i="4"/>
  <c r="J1375" i="4"/>
  <c r="K1375" i="4"/>
  <c r="L1375" i="4"/>
  <c r="I1376" i="4"/>
  <c r="J1376" i="4"/>
  <c r="K1376" i="4"/>
  <c r="L1376" i="4"/>
  <c r="I1377" i="4"/>
  <c r="J1377" i="4"/>
  <c r="K1377" i="4"/>
  <c r="L1377" i="4"/>
  <c r="I1378" i="4"/>
  <c r="J1378" i="4"/>
  <c r="K1378" i="4"/>
  <c r="L1378" i="4"/>
  <c r="I1379" i="4"/>
  <c r="J1379" i="4"/>
  <c r="K1379" i="4"/>
  <c r="L1379" i="4"/>
  <c r="I1380" i="4"/>
  <c r="J1380" i="4"/>
  <c r="K1380" i="4"/>
  <c r="L1380" i="4"/>
  <c r="I1381" i="4"/>
  <c r="J1381" i="4"/>
  <c r="K1381" i="4"/>
  <c r="L1381" i="4"/>
  <c r="I1382" i="4"/>
  <c r="J1382" i="4"/>
  <c r="K1382" i="4"/>
  <c r="L1382" i="4"/>
  <c r="I1386" i="4"/>
  <c r="J1386" i="4"/>
  <c r="K1386" i="4"/>
  <c r="L1386" i="4"/>
  <c r="I1387" i="4"/>
  <c r="J1387" i="4"/>
  <c r="K1387" i="4"/>
  <c r="L1387" i="4"/>
  <c r="I1388" i="4"/>
  <c r="J1388" i="4"/>
  <c r="K1388" i="4"/>
  <c r="L1388" i="4"/>
  <c r="I1389" i="4"/>
  <c r="J1389" i="4"/>
  <c r="K1389" i="4"/>
  <c r="L1389" i="4"/>
  <c r="I1390" i="4"/>
  <c r="J1390" i="4"/>
  <c r="K1390" i="4"/>
  <c r="L1390" i="4"/>
  <c r="I1391" i="4"/>
  <c r="J1391" i="4"/>
  <c r="K1391" i="4"/>
  <c r="L1391" i="4"/>
  <c r="I1392" i="4"/>
  <c r="J1392" i="4"/>
  <c r="K1392" i="4"/>
  <c r="L1392" i="4"/>
  <c r="I1394" i="4"/>
  <c r="J1394" i="4"/>
  <c r="K1394" i="4"/>
  <c r="L1394" i="4"/>
  <c r="I1395" i="4"/>
  <c r="J1395" i="4"/>
  <c r="K1395" i="4"/>
  <c r="L1395" i="4"/>
  <c r="I1396" i="4"/>
  <c r="J1396" i="4"/>
  <c r="K1396" i="4"/>
  <c r="L1396" i="4"/>
  <c r="I1397" i="4"/>
  <c r="J1397" i="4"/>
  <c r="K1397" i="4"/>
  <c r="L1397" i="4"/>
  <c r="I1398" i="4"/>
  <c r="J1398" i="4"/>
  <c r="K1398" i="4"/>
  <c r="L1398" i="4"/>
  <c r="I1399" i="4"/>
  <c r="J1399" i="4"/>
  <c r="K1399" i="4"/>
  <c r="L1399" i="4"/>
  <c r="I1400" i="4"/>
  <c r="J1400" i="4"/>
  <c r="K1400" i="4"/>
  <c r="L1400" i="4"/>
  <c r="I1401" i="4"/>
  <c r="J1401" i="4"/>
  <c r="K1401" i="4"/>
  <c r="L1401" i="4"/>
  <c r="I1402" i="4"/>
  <c r="J1402" i="4"/>
  <c r="K1402" i="4"/>
  <c r="L1402" i="4"/>
  <c r="I1403" i="4"/>
  <c r="J1403" i="4"/>
  <c r="K1403" i="4"/>
  <c r="L1403" i="4"/>
  <c r="I1404" i="4"/>
  <c r="J1404" i="4"/>
  <c r="K1404" i="4"/>
  <c r="L1404" i="4"/>
  <c r="I1405" i="4"/>
  <c r="J1405" i="4"/>
  <c r="K1405" i="4"/>
  <c r="L1405" i="4"/>
  <c r="I1406" i="4"/>
  <c r="J1406" i="4"/>
  <c r="K1406" i="4"/>
  <c r="L1406" i="4"/>
  <c r="I1407" i="4"/>
  <c r="J1407" i="4"/>
  <c r="K1407" i="4"/>
  <c r="L1407" i="4"/>
  <c r="I1408" i="4"/>
  <c r="J1408" i="4"/>
  <c r="K1408" i="4"/>
  <c r="L1408" i="4"/>
  <c r="I1409" i="4"/>
  <c r="J1409" i="4"/>
  <c r="K1409" i="4"/>
  <c r="L1409" i="4"/>
  <c r="I1410" i="4"/>
  <c r="J1410" i="4"/>
  <c r="K1410" i="4"/>
  <c r="L1410" i="4"/>
  <c r="I1411" i="4"/>
  <c r="J1411" i="4"/>
  <c r="K1411" i="4"/>
  <c r="L1411" i="4"/>
  <c r="I1413" i="4"/>
  <c r="J1413" i="4"/>
  <c r="K1413" i="4"/>
  <c r="L1413" i="4"/>
  <c r="I1414" i="4"/>
  <c r="J1414" i="4"/>
  <c r="K1414" i="4"/>
  <c r="L1414" i="4"/>
  <c r="I1415" i="4"/>
  <c r="J1415" i="4"/>
  <c r="K1415" i="4"/>
  <c r="L1415" i="4"/>
  <c r="I1416" i="4"/>
  <c r="J1416" i="4"/>
  <c r="K1416" i="4"/>
  <c r="L1416" i="4"/>
  <c r="I1417" i="4"/>
  <c r="J1417" i="4"/>
  <c r="K1417" i="4"/>
  <c r="L1417" i="4"/>
  <c r="I1418" i="4"/>
  <c r="J1418" i="4"/>
  <c r="K1418" i="4"/>
  <c r="L1418" i="4"/>
  <c r="I1419" i="4"/>
  <c r="J1419" i="4"/>
  <c r="K1419" i="4"/>
  <c r="L1419" i="4"/>
  <c r="I1420" i="4"/>
  <c r="J1420" i="4"/>
  <c r="K1420" i="4"/>
  <c r="L1420" i="4"/>
  <c r="I1421" i="4"/>
  <c r="J1421" i="4"/>
  <c r="K1421" i="4"/>
  <c r="L1421" i="4"/>
  <c r="I1422" i="4"/>
  <c r="J1422" i="4"/>
  <c r="K1422" i="4"/>
  <c r="L1422" i="4"/>
  <c r="I1423" i="4"/>
  <c r="J1423" i="4"/>
  <c r="K1423" i="4"/>
  <c r="L1423" i="4"/>
  <c r="I1424" i="4"/>
  <c r="J1424" i="4"/>
  <c r="K1424" i="4"/>
  <c r="L1424" i="4"/>
  <c r="I1425" i="4"/>
  <c r="J1425" i="4"/>
  <c r="K1425" i="4"/>
  <c r="L1425" i="4"/>
  <c r="I1426" i="4"/>
  <c r="J1426" i="4"/>
  <c r="K1426" i="4"/>
  <c r="L1426" i="4"/>
  <c r="I1427" i="4"/>
  <c r="J1427" i="4"/>
  <c r="K1427" i="4"/>
  <c r="L1427" i="4"/>
  <c r="I1428" i="4"/>
  <c r="J1428" i="4"/>
  <c r="K1428" i="4"/>
  <c r="L1428" i="4"/>
  <c r="I1429" i="4"/>
  <c r="J1429" i="4"/>
  <c r="K1429" i="4"/>
  <c r="L1429" i="4"/>
  <c r="I1430" i="4"/>
  <c r="J1430" i="4"/>
  <c r="K1430" i="4"/>
  <c r="L1430" i="4"/>
  <c r="I1432" i="4"/>
  <c r="J1432" i="4"/>
  <c r="K1432" i="4"/>
  <c r="L1432" i="4"/>
  <c r="I1433" i="4"/>
  <c r="J1433" i="4"/>
  <c r="K1433" i="4"/>
  <c r="L1433" i="4"/>
  <c r="I1434" i="4"/>
  <c r="J1434" i="4"/>
  <c r="K1434" i="4"/>
  <c r="L1434" i="4"/>
  <c r="I1435" i="4"/>
  <c r="J1435" i="4"/>
  <c r="K1435" i="4"/>
  <c r="L1435" i="4"/>
  <c r="I1436" i="4"/>
  <c r="J1436" i="4"/>
  <c r="K1436" i="4"/>
  <c r="L1436" i="4"/>
  <c r="I1437" i="4"/>
  <c r="J1437" i="4"/>
  <c r="K1437" i="4"/>
  <c r="L1437" i="4"/>
  <c r="I1438" i="4"/>
  <c r="J1438" i="4"/>
  <c r="K1438" i="4"/>
  <c r="L1438" i="4"/>
  <c r="I1439" i="4"/>
  <c r="J1439" i="4"/>
  <c r="K1439" i="4"/>
  <c r="L1439" i="4"/>
  <c r="I1440" i="4"/>
  <c r="J1440" i="4"/>
  <c r="K1440" i="4"/>
  <c r="L1440" i="4"/>
  <c r="I1441" i="4"/>
  <c r="J1441" i="4"/>
  <c r="K1441" i="4"/>
  <c r="L1441" i="4"/>
  <c r="I1442" i="4"/>
  <c r="J1442" i="4"/>
  <c r="K1442" i="4"/>
  <c r="L1442" i="4"/>
  <c r="I1443" i="4"/>
  <c r="J1443" i="4"/>
  <c r="K1443" i="4"/>
  <c r="L1443" i="4"/>
  <c r="I1444" i="4"/>
  <c r="J1444" i="4"/>
  <c r="K1444" i="4"/>
  <c r="L1444" i="4"/>
  <c r="I1445" i="4"/>
  <c r="J1445" i="4"/>
  <c r="K1445" i="4"/>
  <c r="L1445" i="4"/>
  <c r="I1446" i="4"/>
  <c r="J1446" i="4"/>
  <c r="K1446" i="4"/>
  <c r="L1446" i="4"/>
  <c r="I1447" i="4"/>
  <c r="J1447" i="4"/>
  <c r="K1447" i="4"/>
  <c r="L1447" i="4"/>
  <c r="I1448" i="4"/>
  <c r="J1448" i="4"/>
  <c r="K1448" i="4"/>
  <c r="L1448" i="4"/>
  <c r="I1449" i="4"/>
  <c r="J1449" i="4"/>
  <c r="K1449" i="4"/>
  <c r="L1449" i="4"/>
  <c r="I1450" i="4"/>
  <c r="J1450" i="4"/>
  <c r="K1450" i="4"/>
  <c r="L1450" i="4"/>
  <c r="I1451" i="4"/>
  <c r="J1451" i="4"/>
  <c r="K1451" i="4"/>
  <c r="L1451" i="4"/>
  <c r="I1452" i="4"/>
  <c r="J1452" i="4"/>
  <c r="K1452" i="4"/>
  <c r="L1452" i="4"/>
  <c r="I1453" i="4"/>
  <c r="J1453" i="4"/>
  <c r="K1453" i="4"/>
  <c r="L1453" i="4"/>
  <c r="I1454" i="4"/>
  <c r="J1454" i="4"/>
  <c r="K1454" i="4"/>
  <c r="L1454" i="4"/>
  <c r="I1455" i="4"/>
  <c r="J1455" i="4"/>
  <c r="K1455" i="4"/>
  <c r="L1455" i="4"/>
  <c r="I1456" i="4"/>
  <c r="J1456" i="4"/>
  <c r="K1456" i="4"/>
  <c r="L1456" i="4"/>
  <c r="I1457" i="4"/>
  <c r="J1457" i="4"/>
  <c r="K1457" i="4"/>
  <c r="L1457" i="4"/>
  <c r="I1458" i="4"/>
  <c r="J1458" i="4"/>
  <c r="K1458" i="4"/>
  <c r="L1458" i="4"/>
  <c r="I1459" i="4"/>
  <c r="J1459" i="4"/>
  <c r="K1459" i="4"/>
  <c r="L1459" i="4"/>
  <c r="I1460" i="4"/>
  <c r="J1460" i="4"/>
  <c r="K1460" i="4"/>
  <c r="L1460" i="4"/>
  <c r="I1461" i="4"/>
  <c r="J1461" i="4"/>
  <c r="K1461" i="4"/>
  <c r="L1461" i="4"/>
  <c r="I1462" i="4"/>
  <c r="J1462" i="4"/>
  <c r="K1462" i="4"/>
  <c r="L1462" i="4"/>
  <c r="I1463" i="4"/>
  <c r="J1463" i="4"/>
  <c r="K1463" i="4"/>
  <c r="L1463" i="4"/>
  <c r="I1464" i="4"/>
  <c r="J1464" i="4"/>
  <c r="K1464" i="4"/>
  <c r="L1464" i="4"/>
  <c r="I1465" i="4"/>
  <c r="J1465" i="4"/>
  <c r="K1465" i="4"/>
  <c r="L1465" i="4"/>
  <c r="I1466" i="4"/>
  <c r="J1466" i="4"/>
  <c r="K1466" i="4"/>
  <c r="L1466" i="4"/>
  <c r="I1467" i="4"/>
  <c r="J1467" i="4"/>
  <c r="K1467" i="4"/>
  <c r="L1467" i="4"/>
  <c r="I1468" i="4"/>
  <c r="J1468" i="4"/>
  <c r="K1468" i="4"/>
  <c r="L1468" i="4"/>
  <c r="I1469" i="4"/>
  <c r="J1469" i="4"/>
  <c r="K1469" i="4"/>
  <c r="L1469" i="4"/>
  <c r="I1470" i="4"/>
  <c r="J1470" i="4"/>
  <c r="K1470" i="4"/>
  <c r="L1470" i="4"/>
  <c r="I1471" i="4"/>
  <c r="J1471" i="4"/>
  <c r="K1471" i="4"/>
  <c r="L1471" i="4"/>
  <c r="I1472" i="4"/>
  <c r="J1472" i="4"/>
  <c r="K1472" i="4"/>
  <c r="L1472" i="4"/>
  <c r="I1473" i="4"/>
  <c r="J1473" i="4"/>
  <c r="K1473" i="4"/>
  <c r="L1473" i="4"/>
  <c r="I1474" i="4"/>
  <c r="J1474" i="4"/>
  <c r="K1474" i="4"/>
  <c r="L1474" i="4"/>
  <c r="I1475" i="4"/>
  <c r="J1475" i="4"/>
  <c r="K1475" i="4"/>
  <c r="L1475" i="4"/>
  <c r="I1476" i="4"/>
  <c r="J1476" i="4"/>
  <c r="K1476" i="4"/>
  <c r="L1476" i="4"/>
  <c r="I1477" i="4"/>
  <c r="J1477" i="4"/>
  <c r="K1477" i="4"/>
  <c r="L1477" i="4"/>
  <c r="I1478" i="4"/>
  <c r="J1478" i="4"/>
  <c r="K1478" i="4"/>
  <c r="L1478" i="4"/>
  <c r="I1479" i="4"/>
  <c r="J1479" i="4"/>
  <c r="K1479" i="4"/>
  <c r="L1479" i="4"/>
  <c r="I1480" i="4"/>
  <c r="J1480" i="4"/>
  <c r="K1480" i="4"/>
  <c r="L1480" i="4"/>
  <c r="I1481" i="4"/>
  <c r="J1481" i="4"/>
  <c r="K1481" i="4"/>
  <c r="L1481" i="4"/>
  <c r="I1482" i="4"/>
  <c r="J1482" i="4"/>
  <c r="K1482" i="4"/>
  <c r="L1482" i="4"/>
  <c r="I1483" i="4"/>
  <c r="J1483" i="4"/>
  <c r="K1483" i="4"/>
  <c r="L1483" i="4"/>
  <c r="I1484" i="4"/>
  <c r="J1484" i="4"/>
  <c r="K1484" i="4"/>
  <c r="L1484" i="4"/>
  <c r="I1485" i="4"/>
  <c r="J1485" i="4"/>
  <c r="K1485" i="4"/>
  <c r="L1485" i="4"/>
  <c r="I1486" i="4"/>
  <c r="J1486" i="4"/>
  <c r="K1486" i="4"/>
  <c r="L1486" i="4"/>
  <c r="I1487" i="4"/>
  <c r="J1487" i="4"/>
  <c r="K1487" i="4"/>
  <c r="L1487" i="4"/>
  <c r="I1488" i="4"/>
  <c r="J1488" i="4"/>
  <c r="K1488" i="4"/>
  <c r="L1488" i="4"/>
  <c r="I1489" i="4"/>
  <c r="J1489" i="4"/>
  <c r="K1489" i="4"/>
  <c r="L1489" i="4"/>
  <c r="I1490" i="4"/>
  <c r="J1490" i="4"/>
  <c r="K1490" i="4"/>
  <c r="L1490" i="4"/>
  <c r="I1491" i="4"/>
  <c r="J1491" i="4"/>
  <c r="K1491" i="4"/>
  <c r="L1491" i="4"/>
  <c r="I1492" i="4"/>
  <c r="J1492" i="4"/>
  <c r="K1492" i="4"/>
  <c r="L1492" i="4"/>
  <c r="I1493" i="4"/>
  <c r="J1493" i="4"/>
  <c r="K1493" i="4"/>
  <c r="L1493" i="4"/>
  <c r="I1494" i="4"/>
  <c r="J1494" i="4"/>
  <c r="K1494" i="4"/>
  <c r="L1494" i="4"/>
  <c r="I1495" i="4"/>
  <c r="J1495" i="4"/>
  <c r="K1495" i="4"/>
  <c r="L1495" i="4"/>
  <c r="I1496" i="4"/>
  <c r="J1496" i="4"/>
  <c r="K1496" i="4"/>
  <c r="L1496" i="4"/>
  <c r="I1497" i="4"/>
  <c r="J1497" i="4"/>
  <c r="K1497" i="4"/>
  <c r="L1497" i="4"/>
  <c r="I1498" i="4"/>
  <c r="J1498" i="4"/>
  <c r="K1498" i="4"/>
  <c r="L1498" i="4"/>
  <c r="I1499" i="4"/>
  <c r="J1499" i="4"/>
  <c r="K1499" i="4"/>
  <c r="L1499" i="4"/>
  <c r="I1500" i="4"/>
  <c r="J1500" i="4"/>
  <c r="K1500" i="4"/>
  <c r="L1500" i="4"/>
  <c r="I1501" i="4"/>
  <c r="J1501" i="4"/>
  <c r="K1501" i="4"/>
  <c r="L1501" i="4"/>
  <c r="I1502" i="4"/>
  <c r="J1502" i="4"/>
  <c r="K1502" i="4"/>
  <c r="L1502" i="4"/>
  <c r="I1503" i="4"/>
  <c r="J1503" i="4"/>
  <c r="K1503" i="4"/>
  <c r="L1503" i="4"/>
  <c r="I1504" i="4"/>
  <c r="J1504" i="4"/>
  <c r="K1504" i="4"/>
  <c r="L1504" i="4"/>
  <c r="I1505" i="4"/>
  <c r="J1505" i="4"/>
  <c r="K1505" i="4"/>
  <c r="L1505" i="4"/>
  <c r="I1506" i="4"/>
  <c r="J1506" i="4"/>
  <c r="K1506" i="4"/>
  <c r="L1506" i="4"/>
  <c r="I1507" i="4"/>
  <c r="J1507" i="4"/>
  <c r="K1507" i="4"/>
  <c r="L1507" i="4"/>
  <c r="I1508" i="4"/>
  <c r="J1508" i="4"/>
  <c r="K1508" i="4"/>
  <c r="L1508" i="4"/>
  <c r="I1509" i="4"/>
  <c r="J1509" i="4"/>
  <c r="K1509" i="4"/>
  <c r="L1509" i="4"/>
  <c r="I1510" i="4"/>
  <c r="J1510" i="4"/>
  <c r="K1510" i="4"/>
  <c r="L1510" i="4"/>
  <c r="I1511" i="4"/>
  <c r="J1511" i="4"/>
  <c r="K1511" i="4"/>
  <c r="L1511" i="4"/>
  <c r="I1512" i="4"/>
  <c r="J1512" i="4"/>
  <c r="K1512" i="4"/>
  <c r="L1512" i="4"/>
  <c r="I1513" i="4"/>
  <c r="J1513" i="4"/>
  <c r="K1513" i="4"/>
  <c r="L1513" i="4"/>
  <c r="I1514" i="4"/>
  <c r="J1514" i="4"/>
  <c r="K1514" i="4"/>
  <c r="L1514" i="4"/>
  <c r="I1515" i="4"/>
  <c r="J1515" i="4"/>
  <c r="K1515" i="4"/>
  <c r="L1515" i="4"/>
  <c r="I1516" i="4"/>
  <c r="J1516" i="4"/>
  <c r="K1516" i="4"/>
  <c r="L1516" i="4"/>
  <c r="I1517" i="4"/>
  <c r="J1517" i="4"/>
  <c r="K1517" i="4"/>
  <c r="L1517" i="4"/>
  <c r="I1518" i="4"/>
  <c r="J1518" i="4"/>
  <c r="K1518" i="4"/>
  <c r="L1518" i="4"/>
  <c r="I1519" i="4"/>
  <c r="J1519" i="4"/>
  <c r="K1519" i="4"/>
  <c r="L1519" i="4"/>
  <c r="I1520" i="4"/>
  <c r="J1520" i="4"/>
  <c r="K1520" i="4"/>
  <c r="L1520" i="4"/>
  <c r="I1521" i="4"/>
  <c r="J1521" i="4"/>
  <c r="K1521" i="4"/>
  <c r="L1521" i="4"/>
  <c r="I1522" i="4"/>
  <c r="J1522" i="4"/>
  <c r="K1522" i="4"/>
  <c r="L1522" i="4"/>
  <c r="I1524" i="4"/>
  <c r="J1524" i="4"/>
  <c r="K1524" i="4"/>
  <c r="L1524" i="4"/>
  <c r="I1525" i="4"/>
  <c r="J1525" i="4"/>
  <c r="K1525" i="4"/>
  <c r="L1525" i="4"/>
  <c r="I1526" i="4"/>
  <c r="J1526" i="4"/>
  <c r="K1526" i="4"/>
  <c r="L1526" i="4"/>
  <c r="I1527" i="4"/>
  <c r="J1527" i="4"/>
  <c r="K1527" i="4"/>
  <c r="L1527" i="4"/>
  <c r="I1528" i="4"/>
  <c r="J1528" i="4"/>
  <c r="K1528" i="4"/>
  <c r="L1528" i="4"/>
  <c r="I1529" i="4"/>
  <c r="J1529" i="4"/>
  <c r="K1529" i="4"/>
  <c r="L1529" i="4"/>
  <c r="I1530" i="4"/>
  <c r="J1530" i="4"/>
  <c r="K1530" i="4"/>
  <c r="L1530" i="4"/>
  <c r="I1531" i="4"/>
  <c r="J1531" i="4"/>
  <c r="K1531" i="4"/>
  <c r="L1531" i="4"/>
  <c r="I1532" i="4"/>
  <c r="J1532" i="4"/>
  <c r="K1532" i="4"/>
  <c r="L1532" i="4"/>
  <c r="I1533" i="4"/>
  <c r="J1533" i="4"/>
  <c r="K1533" i="4"/>
  <c r="L1533" i="4"/>
  <c r="I1534" i="4"/>
  <c r="J1534" i="4"/>
  <c r="K1534" i="4"/>
  <c r="L1534" i="4"/>
  <c r="I1535" i="4"/>
  <c r="J1535" i="4"/>
  <c r="K1535" i="4"/>
  <c r="L1535" i="4"/>
  <c r="I1536" i="4"/>
  <c r="J1536" i="4"/>
  <c r="K1536" i="4"/>
  <c r="L1536" i="4"/>
  <c r="I1537" i="4"/>
  <c r="J1537" i="4"/>
  <c r="K1537" i="4"/>
  <c r="L1537" i="4"/>
  <c r="I1538" i="4"/>
  <c r="J1538" i="4"/>
  <c r="K1538" i="4"/>
  <c r="L1538" i="4"/>
  <c r="I1539" i="4"/>
  <c r="J1539" i="4"/>
  <c r="K1539" i="4"/>
  <c r="L1539" i="4"/>
  <c r="I1540" i="4"/>
  <c r="J1540" i="4"/>
  <c r="K1540" i="4"/>
  <c r="L1540" i="4"/>
  <c r="I1541" i="4"/>
  <c r="J1541" i="4"/>
  <c r="K1541" i="4"/>
  <c r="L1541" i="4"/>
  <c r="I1542" i="4"/>
  <c r="J1542" i="4"/>
  <c r="K1542" i="4"/>
  <c r="L1542" i="4"/>
  <c r="I1543" i="4"/>
  <c r="J1543" i="4"/>
  <c r="K1543" i="4"/>
  <c r="L1543" i="4"/>
  <c r="I1544" i="4"/>
  <c r="J1544" i="4"/>
  <c r="K1544" i="4"/>
  <c r="L1544" i="4"/>
  <c r="I1545" i="4"/>
  <c r="J1545" i="4"/>
  <c r="K1545" i="4"/>
  <c r="L1545" i="4"/>
  <c r="I1546" i="4"/>
  <c r="J1546" i="4"/>
  <c r="K1546" i="4"/>
  <c r="L1546" i="4"/>
  <c r="I1547" i="4"/>
  <c r="J1547" i="4"/>
  <c r="K1547" i="4"/>
  <c r="L1547" i="4"/>
  <c r="I1548" i="4"/>
  <c r="J1548" i="4"/>
  <c r="K1548" i="4"/>
  <c r="L1548" i="4"/>
  <c r="I1549" i="4"/>
  <c r="J1549" i="4"/>
  <c r="K1549" i="4"/>
  <c r="L1549" i="4"/>
  <c r="I1550" i="4"/>
  <c r="J1550" i="4"/>
  <c r="K1550" i="4"/>
  <c r="L1550" i="4"/>
  <c r="I1551" i="4"/>
  <c r="J1551" i="4"/>
  <c r="K1551" i="4"/>
  <c r="L1551" i="4"/>
  <c r="I1552" i="4"/>
  <c r="J1552" i="4"/>
  <c r="K1552" i="4"/>
  <c r="L1552" i="4"/>
  <c r="I1553" i="4"/>
  <c r="J1553" i="4"/>
  <c r="K1553" i="4"/>
  <c r="L1553" i="4"/>
  <c r="I1554" i="4"/>
  <c r="J1554" i="4"/>
  <c r="K1554" i="4"/>
  <c r="L1554" i="4"/>
  <c r="I1555" i="4"/>
  <c r="J1555" i="4"/>
  <c r="K1555" i="4"/>
  <c r="L1555" i="4"/>
  <c r="I1556" i="4"/>
  <c r="J1556" i="4"/>
  <c r="K1556" i="4"/>
  <c r="L1556" i="4"/>
  <c r="I1557" i="4"/>
  <c r="J1557" i="4"/>
  <c r="K1557" i="4"/>
  <c r="L1557" i="4"/>
  <c r="I1558" i="4"/>
  <c r="J1558" i="4"/>
  <c r="K1558" i="4"/>
  <c r="L1558" i="4"/>
  <c r="I1559" i="4"/>
  <c r="J1559" i="4"/>
  <c r="K1559" i="4"/>
  <c r="L1559" i="4"/>
  <c r="I1560" i="4"/>
  <c r="J1560" i="4"/>
  <c r="K1560" i="4"/>
  <c r="L1560" i="4"/>
  <c r="I1561" i="4"/>
  <c r="J1561" i="4"/>
  <c r="K1561" i="4"/>
  <c r="L1561" i="4"/>
  <c r="I1562" i="4"/>
  <c r="J1562" i="4"/>
  <c r="K1562" i="4"/>
  <c r="L1562" i="4"/>
  <c r="I1563" i="4"/>
  <c r="J1563" i="4"/>
  <c r="K1563" i="4"/>
  <c r="L1563" i="4"/>
  <c r="I1564" i="4"/>
  <c r="J1564" i="4"/>
  <c r="K1564" i="4"/>
  <c r="L1564" i="4"/>
  <c r="I1565" i="4"/>
  <c r="J1565" i="4"/>
  <c r="K1565" i="4"/>
  <c r="L1565" i="4"/>
  <c r="I1566" i="4"/>
  <c r="J1566" i="4"/>
  <c r="K1566" i="4"/>
  <c r="L1566" i="4"/>
  <c r="I1567" i="4"/>
  <c r="J1567" i="4"/>
  <c r="K1567" i="4"/>
  <c r="L1567" i="4"/>
  <c r="I1568" i="4"/>
  <c r="J1568" i="4"/>
  <c r="K1568" i="4"/>
  <c r="L1568" i="4"/>
  <c r="I1569" i="4"/>
  <c r="J1569" i="4"/>
  <c r="K1569" i="4"/>
  <c r="L1569" i="4"/>
  <c r="I1570" i="4"/>
  <c r="J1570" i="4"/>
  <c r="K1570" i="4"/>
  <c r="L1570" i="4"/>
  <c r="I1571" i="4"/>
  <c r="J1571" i="4"/>
  <c r="K1571" i="4"/>
  <c r="L1571" i="4"/>
  <c r="I1572" i="4"/>
  <c r="J1572" i="4"/>
  <c r="K1572" i="4"/>
  <c r="L1572" i="4"/>
  <c r="I1573" i="4"/>
  <c r="J1573" i="4"/>
  <c r="K1573" i="4"/>
  <c r="L1573" i="4"/>
  <c r="I1574" i="4"/>
  <c r="J1574" i="4"/>
  <c r="K1574" i="4"/>
  <c r="L1574" i="4"/>
  <c r="I1575" i="4"/>
  <c r="J1575" i="4"/>
  <c r="K1575" i="4"/>
  <c r="L1575" i="4"/>
  <c r="I1576" i="4"/>
  <c r="J1576" i="4"/>
  <c r="K1576" i="4"/>
  <c r="L1576" i="4"/>
  <c r="I1577" i="4"/>
  <c r="J1577" i="4"/>
  <c r="K1577" i="4"/>
  <c r="L1577" i="4"/>
  <c r="I1578" i="4"/>
  <c r="J1578" i="4"/>
  <c r="K1578" i="4"/>
  <c r="L1578" i="4"/>
  <c r="I1579" i="4"/>
  <c r="J1579" i="4"/>
  <c r="K1579" i="4"/>
  <c r="L1579" i="4"/>
  <c r="I1580" i="4"/>
  <c r="J1580" i="4"/>
  <c r="K1580" i="4"/>
  <c r="L1580" i="4"/>
  <c r="I1581" i="4"/>
  <c r="J1581" i="4"/>
  <c r="K1581" i="4"/>
  <c r="L1581" i="4"/>
  <c r="I1582" i="4"/>
  <c r="J1582" i="4"/>
  <c r="K1582" i="4"/>
  <c r="L1582" i="4"/>
  <c r="I1583" i="4"/>
  <c r="J1583" i="4"/>
  <c r="K1583" i="4"/>
  <c r="L1583" i="4"/>
  <c r="I1584" i="4"/>
  <c r="J1584" i="4"/>
  <c r="K1584" i="4"/>
  <c r="L1584" i="4"/>
  <c r="I1585" i="4"/>
  <c r="J1585" i="4"/>
  <c r="K1585" i="4"/>
  <c r="L1585" i="4"/>
  <c r="I1586" i="4"/>
  <c r="J1586" i="4"/>
  <c r="K1586" i="4"/>
  <c r="L1586" i="4"/>
  <c r="I1587" i="4"/>
  <c r="J1587" i="4"/>
  <c r="K1587" i="4"/>
  <c r="L1587" i="4"/>
  <c r="I1588" i="4"/>
  <c r="J1588" i="4"/>
  <c r="K1588" i="4"/>
  <c r="L1588" i="4"/>
  <c r="I1589" i="4"/>
  <c r="J1589" i="4"/>
  <c r="K1589" i="4"/>
  <c r="L1589" i="4"/>
  <c r="I1590" i="4"/>
  <c r="J1590" i="4"/>
  <c r="K1590" i="4"/>
  <c r="L1590" i="4"/>
  <c r="I1591" i="4"/>
  <c r="J1591" i="4"/>
  <c r="K1591" i="4"/>
  <c r="L1591" i="4"/>
  <c r="I1592" i="4"/>
  <c r="J1592" i="4"/>
  <c r="K1592" i="4"/>
  <c r="L1592" i="4"/>
  <c r="I1593" i="4"/>
  <c r="J1593" i="4"/>
  <c r="K1593" i="4"/>
  <c r="L1593" i="4"/>
  <c r="I1594" i="4"/>
  <c r="J1594" i="4"/>
  <c r="K1594" i="4"/>
  <c r="L1594" i="4"/>
  <c r="I1595" i="4"/>
  <c r="J1595" i="4"/>
  <c r="K1595" i="4"/>
  <c r="L1595" i="4"/>
  <c r="I1596" i="4"/>
  <c r="J1596" i="4"/>
  <c r="K1596" i="4"/>
  <c r="L1596" i="4"/>
  <c r="I1597" i="4"/>
  <c r="J1597" i="4"/>
  <c r="K1597" i="4"/>
  <c r="L1597" i="4"/>
  <c r="I1598" i="4"/>
  <c r="J1598" i="4"/>
  <c r="K1598" i="4"/>
  <c r="L1598" i="4"/>
  <c r="I1599" i="4"/>
  <c r="J1599" i="4"/>
  <c r="K1599" i="4"/>
  <c r="L1599" i="4"/>
  <c r="I1600" i="4"/>
  <c r="J1600" i="4"/>
  <c r="K1600" i="4"/>
  <c r="L1600" i="4"/>
  <c r="I1601" i="4"/>
  <c r="J1601" i="4"/>
  <c r="K1601" i="4"/>
  <c r="L1601" i="4"/>
  <c r="I1602" i="4"/>
  <c r="J1602" i="4"/>
  <c r="K1602" i="4"/>
  <c r="L1602" i="4"/>
  <c r="I1603" i="4"/>
  <c r="J1603" i="4"/>
  <c r="K1603" i="4"/>
  <c r="L1603" i="4"/>
  <c r="I1604" i="4"/>
  <c r="J1604" i="4"/>
  <c r="K1604" i="4"/>
  <c r="L1604" i="4"/>
  <c r="I1605" i="4"/>
  <c r="J1605" i="4"/>
  <c r="K1605" i="4"/>
  <c r="L1605" i="4"/>
  <c r="I1606" i="4"/>
  <c r="J1606" i="4"/>
  <c r="K1606" i="4"/>
  <c r="L1606" i="4"/>
  <c r="I1607" i="4"/>
  <c r="J1607" i="4"/>
  <c r="K1607" i="4"/>
  <c r="L1607" i="4"/>
  <c r="I1608" i="4"/>
  <c r="J1608" i="4"/>
  <c r="K1608" i="4"/>
  <c r="L1608" i="4"/>
  <c r="I1609" i="4"/>
  <c r="J1609" i="4"/>
  <c r="K1609" i="4"/>
  <c r="L1609" i="4"/>
  <c r="I1610" i="4"/>
  <c r="J1610" i="4"/>
  <c r="K1610" i="4"/>
  <c r="L1610" i="4"/>
  <c r="I1611" i="4"/>
  <c r="J1611" i="4"/>
  <c r="K1611" i="4"/>
  <c r="L1611" i="4"/>
  <c r="I1612" i="4"/>
  <c r="J1612" i="4"/>
  <c r="K1612" i="4"/>
  <c r="L1612" i="4"/>
  <c r="I1613" i="4"/>
  <c r="J1613" i="4"/>
  <c r="K1613" i="4"/>
  <c r="L1613" i="4"/>
  <c r="I1614" i="4"/>
  <c r="J1614" i="4"/>
  <c r="K1614" i="4"/>
  <c r="L1614" i="4"/>
  <c r="I1615" i="4"/>
  <c r="J1615" i="4"/>
  <c r="K1615" i="4"/>
  <c r="L1615" i="4"/>
  <c r="I1616" i="4"/>
  <c r="J1616" i="4"/>
  <c r="K1616" i="4"/>
  <c r="L1616" i="4"/>
  <c r="I1618" i="4"/>
  <c r="J1618" i="4"/>
  <c r="K1618" i="4"/>
  <c r="L1618" i="4"/>
  <c r="I1619" i="4"/>
  <c r="J1619" i="4"/>
  <c r="K1619" i="4"/>
  <c r="L1619" i="4"/>
  <c r="I1620" i="4"/>
  <c r="J1620" i="4"/>
  <c r="K1620" i="4"/>
  <c r="L1620" i="4"/>
  <c r="I1621" i="4"/>
  <c r="J1621" i="4"/>
  <c r="K1621" i="4"/>
  <c r="L1621" i="4"/>
  <c r="I1622" i="4"/>
  <c r="J1622" i="4"/>
  <c r="K1622" i="4"/>
  <c r="L1622" i="4"/>
  <c r="I1623" i="4"/>
  <c r="J1623" i="4"/>
  <c r="K1623" i="4"/>
  <c r="L1623" i="4"/>
  <c r="I1624" i="4"/>
  <c r="J1624" i="4"/>
  <c r="K1624" i="4"/>
  <c r="L1624" i="4"/>
  <c r="I1625" i="4"/>
  <c r="J1625" i="4"/>
  <c r="K1625" i="4"/>
  <c r="L1625" i="4"/>
  <c r="I1626" i="4"/>
  <c r="J1626" i="4"/>
  <c r="K1626" i="4"/>
  <c r="L1626" i="4"/>
  <c r="I1627" i="4"/>
  <c r="J1627" i="4"/>
  <c r="K1627" i="4"/>
  <c r="L1627" i="4"/>
  <c r="I1628" i="4"/>
  <c r="J1628" i="4"/>
  <c r="K1628" i="4"/>
  <c r="L1628" i="4"/>
  <c r="I1629" i="4"/>
  <c r="J1629" i="4"/>
  <c r="K1629" i="4"/>
  <c r="L1629" i="4"/>
  <c r="I1630" i="4"/>
  <c r="J1630" i="4"/>
  <c r="K1630" i="4"/>
  <c r="L1630" i="4"/>
  <c r="I1631" i="4"/>
  <c r="J1631" i="4"/>
  <c r="K1631" i="4"/>
  <c r="L1631" i="4"/>
  <c r="I1632" i="4"/>
  <c r="J1632" i="4"/>
  <c r="K1632" i="4"/>
  <c r="L1632" i="4"/>
  <c r="I1633" i="4"/>
  <c r="J1633" i="4"/>
  <c r="K1633" i="4"/>
  <c r="L1633" i="4"/>
  <c r="I1634" i="4"/>
  <c r="J1634" i="4"/>
  <c r="K1634" i="4"/>
  <c r="L1634" i="4"/>
  <c r="I1635" i="4"/>
  <c r="J1635" i="4"/>
  <c r="K1635" i="4"/>
  <c r="L1635" i="4"/>
  <c r="I1636" i="4"/>
  <c r="J1636" i="4"/>
  <c r="K1636" i="4"/>
  <c r="L1636" i="4"/>
  <c r="I1637" i="4"/>
  <c r="J1637" i="4"/>
  <c r="K1637" i="4"/>
  <c r="L1637" i="4"/>
  <c r="I1638" i="4"/>
  <c r="J1638" i="4"/>
  <c r="K1638" i="4"/>
  <c r="L1638" i="4"/>
  <c r="I1639" i="4"/>
  <c r="J1639" i="4"/>
  <c r="K1639" i="4"/>
  <c r="L1639" i="4"/>
  <c r="I1640" i="4"/>
  <c r="J1640" i="4"/>
  <c r="K1640" i="4"/>
  <c r="L1640" i="4"/>
  <c r="I1641" i="4"/>
  <c r="J1641" i="4"/>
  <c r="K1641" i="4"/>
  <c r="L1641" i="4"/>
  <c r="I1642" i="4"/>
  <c r="J1642" i="4"/>
  <c r="K1642" i="4"/>
  <c r="L1642" i="4"/>
  <c r="I1643" i="4"/>
  <c r="J1643" i="4"/>
  <c r="K1643" i="4"/>
  <c r="L1643" i="4"/>
  <c r="I1644" i="4"/>
  <c r="J1644" i="4"/>
  <c r="K1644" i="4"/>
  <c r="L1644" i="4"/>
  <c r="I1645" i="4"/>
  <c r="J1645" i="4"/>
  <c r="K1645" i="4"/>
  <c r="L1645" i="4"/>
  <c r="I1646" i="4"/>
  <c r="J1646" i="4"/>
  <c r="K1646" i="4"/>
  <c r="L1646" i="4"/>
  <c r="I1647" i="4"/>
  <c r="J1647" i="4"/>
  <c r="K1647" i="4"/>
  <c r="L1647" i="4"/>
  <c r="I1648" i="4"/>
  <c r="J1648" i="4"/>
  <c r="K1648" i="4"/>
  <c r="L1648" i="4"/>
  <c r="I1649" i="4"/>
  <c r="J1649" i="4"/>
  <c r="K1649" i="4"/>
  <c r="L1649" i="4"/>
  <c r="I1650" i="4"/>
  <c r="J1650" i="4"/>
  <c r="K1650" i="4"/>
  <c r="L1650" i="4"/>
  <c r="I1651" i="4"/>
  <c r="J1651" i="4"/>
  <c r="K1651" i="4"/>
  <c r="L1651" i="4"/>
  <c r="I1652" i="4"/>
  <c r="J1652" i="4"/>
  <c r="K1652" i="4"/>
  <c r="L1652" i="4"/>
  <c r="I1653" i="4"/>
  <c r="J1653" i="4"/>
  <c r="K1653" i="4"/>
  <c r="L1653" i="4"/>
  <c r="I1654" i="4"/>
  <c r="J1654" i="4"/>
  <c r="K1654" i="4"/>
  <c r="L1654" i="4"/>
  <c r="I1655" i="4"/>
  <c r="J1655" i="4"/>
  <c r="K1655" i="4"/>
  <c r="L1655" i="4"/>
  <c r="I1656" i="4"/>
  <c r="J1656" i="4"/>
  <c r="K1656" i="4"/>
  <c r="L1656" i="4"/>
  <c r="I1657" i="4"/>
  <c r="J1657" i="4"/>
  <c r="K1657" i="4"/>
  <c r="L1657" i="4"/>
  <c r="I1658" i="4"/>
  <c r="J1658" i="4"/>
  <c r="K1658" i="4"/>
  <c r="L1658" i="4"/>
  <c r="I1659" i="4"/>
  <c r="J1659" i="4"/>
  <c r="K1659" i="4"/>
  <c r="L1659" i="4"/>
  <c r="I1660" i="4"/>
  <c r="J1660" i="4"/>
  <c r="K1660" i="4"/>
  <c r="L1660" i="4"/>
  <c r="I1661" i="4"/>
  <c r="J1661" i="4"/>
  <c r="K1661" i="4"/>
  <c r="L1661" i="4"/>
  <c r="I1662" i="4"/>
  <c r="J1662" i="4"/>
  <c r="K1662" i="4"/>
  <c r="L1662" i="4"/>
  <c r="I1663" i="4"/>
  <c r="J1663" i="4"/>
  <c r="K1663" i="4"/>
  <c r="L1663" i="4"/>
  <c r="I1664" i="4"/>
  <c r="J1664" i="4"/>
  <c r="K1664" i="4"/>
  <c r="L1664" i="4"/>
  <c r="I1665" i="4"/>
  <c r="J1665" i="4"/>
  <c r="K1665" i="4"/>
  <c r="L1665" i="4"/>
  <c r="I1666" i="4"/>
  <c r="J1666" i="4"/>
  <c r="K1666" i="4"/>
  <c r="L1666" i="4"/>
  <c r="I1667" i="4"/>
  <c r="J1667" i="4"/>
  <c r="K1667" i="4"/>
  <c r="L1667" i="4"/>
  <c r="I1668" i="4"/>
  <c r="J1668" i="4"/>
  <c r="K1668" i="4"/>
  <c r="L1668" i="4"/>
  <c r="I1669" i="4"/>
  <c r="J1669" i="4"/>
  <c r="K1669" i="4"/>
  <c r="L1669" i="4"/>
  <c r="I1670" i="4"/>
  <c r="J1670" i="4"/>
  <c r="K1670" i="4"/>
  <c r="L1670" i="4"/>
  <c r="I1671" i="4"/>
  <c r="J1671" i="4"/>
  <c r="K1671" i="4"/>
  <c r="L1671" i="4"/>
  <c r="I1672" i="4"/>
  <c r="J1672" i="4"/>
  <c r="K1672" i="4"/>
  <c r="L1672" i="4"/>
  <c r="I1673" i="4"/>
  <c r="J1673" i="4"/>
  <c r="K1673" i="4"/>
  <c r="L1673" i="4"/>
  <c r="I1674" i="4"/>
  <c r="J1674" i="4"/>
  <c r="K1674" i="4"/>
  <c r="L1674" i="4"/>
  <c r="I1675" i="4"/>
  <c r="J1675" i="4"/>
  <c r="K1675" i="4"/>
  <c r="L1675" i="4"/>
  <c r="I1676" i="4"/>
  <c r="J1676" i="4"/>
  <c r="K1676" i="4"/>
  <c r="L1676" i="4"/>
  <c r="I1677" i="4"/>
  <c r="J1677" i="4"/>
  <c r="K1677" i="4"/>
  <c r="L1677" i="4"/>
  <c r="I1678" i="4"/>
  <c r="J1678" i="4"/>
  <c r="K1678" i="4"/>
  <c r="L1678" i="4"/>
  <c r="I1679" i="4"/>
  <c r="J1679" i="4"/>
  <c r="K1679" i="4"/>
  <c r="L1679" i="4"/>
  <c r="I1680" i="4"/>
  <c r="J1680" i="4"/>
  <c r="K1680" i="4"/>
  <c r="L1680" i="4"/>
  <c r="I1681" i="4"/>
  <c r="J1681" i="4"/>
  <c r="K1681" i="4"/>
  <c r="L1681" i="4"/>
  <c r="I1682" i="4"/>
  <c r="J1682" i="4"/>
  <c r="K1682" i="4"/>
  <c r="L1682" i="4"/>
  <c r="I1683" i="4"/>
  <c r="J1683" i="4"/>
  <c r="K1683" i="4"/>
  <c r="L1683" i="4"/>
  <c r="I1684" i="4"/>
  <c r="J1684" i="4"/>
  <c r="K1684" i="4"/>
  <c r="L1684" i="4"/>
  <c r="I1685" i="4"/>
  <c r="J1685" i="4"/>
  <c r="K1685" i="4"/>
  <c r="L1685" i="4"/>
  <c r="I1686" i="4"/>
  <c r="J1686" i="4"/>
  <c r="K1686" i="4"/>
  <c r="L1686" i="4"/>
  <c r="I1687" i="4"/>
  <c r="J1687" i="4"/>
  <c r="K1687" i="4"/>
  <c r="L1687" i="4"/>
  <c r="I1688" i="4"/>
  <c r="J1688" i="4"/>
  <c r="K1688" i="4"/>
  <c r="L1688" i="4"/>
  <c r="I1689" i="4"/>
  <c r="J1689" i="4"/>
  <c r="K1689" i="4"/>
  <c r="L1689" i="4"/>
  <c r="I1690" i="4"/>
  <c r="J1690" i="4"/>
  <c r="K1690" i="4"/>
  <c r="L1690" i="4"/>
  <c r="I1691" i="4"/>
  <c r="J1691" i="4"/>
  <c r="K1691" i="4"/>
  <c r="L1691" i="4"/>
  <c r="I1692" i="4"/>
  <c r="J1692" i="4"/>
  <c r="K1692" i="4"/>
  <c r="L1692" i="4"/>
  <c r="I1693" i="4"/>
  <c r="J1693" i="4"/>
  <c r="K1693" i="4"/>
  <c r="L1693" i="4"/>
  <c r="I1694" i="4"/>
  <c r="J1694" i="4"/>
  <c r="K1694" i="4"/>
  <c r="L1694" i="4"/>
  <c r="I1695" i="4"/>
  <c r="J1695" i="4"/>
  <c r="K1695" i="4"/>
  <c r="L1695" i="4"/>
  <c r="I1696" i="4"/>
  <c r="J1696" i="4"/>
  <c r="K1696" i="4"/>
  <c r="L1696" i="4"/>
  <c r="I1697" i="4"/>
  <c r="J1697" i="4"/>
  <c r="K1697" i="4"/>
  <c r="L1697" i="4"/>
  <c r="I1698" i="4"/>
  <c r="J1698" i="4"/>
  <c r="K1698" i="4"/>
  <c r="L1698" i="4"/>
  <c r="I1699" i="4"/>
  <c r="J1699" i="4"/>
  <c r="K1699" i="4"/>
  <c r="L1699" i="4"/>
  <c r="I1700" i="4"/>
  <c r="J1700" i="4"/>
  <c r="K1700" i="4"/>
  <c r="L1700" i="4"/>
  <c r="I1701" i="4"/>
  <c r="J1701" i="4"/>
  <c r="K1701" i="4"/>
  <c r="L1701" i="4"/>
  <c r="I1702" i="4"/>
  <c r="J1702" i="4"/>
  <c r="K1702" i="4"/>
  <c r="L1702" i="4"/>
  <c r="I1703" i="4"/>
  <c r="J1703" i="4"/>
  <c r="K1703" i="4"/>
  <c r="L1703" i="4"/>
  <c r="I1704" i="4"/>
  <c r="J1704" i="4"/>
  <c r="K1704" i="4"/>
  <c r="L1704" i="4"/>
  <c r="I1705" i="4"/>
  <c r="J1705" i="4"/>
  <c r="K1705" i="4"/>
  <c r="L1705" i="4"/>
  <c r="I1706" i="4"/>
  <c r="J1706" i="4"/>
  <c r="K1706" i="4"/>
  <c r="L1706" i="4"/>
  <c r="I1707" i="4"/>
  <c r="J1707" i="4"/>
  <c r="K1707" i="4"/>
  <c r="L1707" i="4"/>
  <c r="I1708" i="4"/>
  <c r="J1708" i="4"/>
  <c r="K1708" i="4"/>
  <c r="L1708" i="4"/>
  <c r="I1709" i="4"/>
  <c r="J1709" i="4"/>
  <c r="K1709" i="4"/>
  <c r="L1709" i="4"/>
  <c r="I1710" i="4"/>
  <c r="J1710" i="4"/>
  <c r="K1710" i="4"/>
  <c r="L1710" i="4"/>
  <c r="I1711" i="4"/>
  <c r="J1711" i="4"/>
  <c r="K1711" i="4"/>
  <c r="L1711" i="4"/>
  <c r="I1712" i="4"/>
  <c r="J1712" i="4"/>
  <c r="K1712" i="4"/>
  <c r="L1712" i="4"/>
  <c r="I1713" i="4"/>
  <c r="J1713" i="4"/>
  <c r="K1713" i="4"/>
  <c r="L1713" i="4"/>
  <c r="I1714" i="4"/>
  <c r="J1714" i="4"/>
  <c r="K1714" i="4"/>
  <c r="L1714" i="4"/>
  <c r="I1715" i="4"/>
  <c r="J1715" i="4"/>
  <c r="K1715" i="4"/>
  <c r="L1715" i="4"/>
  <c r="I1716" i="4"/>
  <c r="J1716" i="4"/>
  <c r="K1716" i="4"/>
  <c r="L1716" i="4"/>
  <c r="I1719" i="4"/>
  <c r="J1719" i="4"/>
  <c r="K1719" i="4"/>
  <c r="L1719" i="4"/>
  <c r="I1720" i="4"/>
  <c r="J1720" i="4"/>
  <c r="K1720" i="4"/>
  <c r="L1720" i="4"/>
  <c r="I1721" i="4"/>
  <c r="J1721" i="4"/>
  <c r="K1721" i="4"/>
  <c r="L1721" i="4"/>
  <c r="I1722" i="4"/>
  <c r="J1722" i="4"/>
  <c r="K1722" i="4"/>
  <c r="L1722" i="4"/>
  <c r="I1723" i="4"/>
  <c r="J1723" i="4"/>
  <c r="K1723" i="4"/>
  <c r="L1723" i="4"/>
  <c r="I1724" i="4"/>
  <c r="J1724" i="4"/>
  <c r="K1724" i="4"/>
  <c r="L1724" i="4"/>
  <c r="I1725" i="4"/>
  <c r="J1725" i="4"/>
  <c r="K1725" i="4"/>
  <c r="L1725" i="4"/>
  <c r="I1726" i="4"/>
  <c r="J1726" i="4"/>
  <c r="K1726" i="4"/>
  <c r="L1726" i="4"/>
  <c r="I1727" i="4"/>
  <c r="J1727" i="4"/>
  <c r="K1727" i="4"/>
  <c r="L1727" i="4"/>
  <c r="I1728" i="4"/>
  <c r="J1728" i="4"/>
  <c r="K1728" i="4"/>
  <c r="L1728" i="4"/>
  <c r="I1729" i="4"/>
  <c r="J1729" i="4"/>
  <c r="K1729" i="4"/>
  <c r="L1729" i="4"/>
  <c r="I1730" i="4"/>
  <c r="J1730" i="4"/>
  <c r="K1730" i="4"/>
  <c r="L1730" i="4"/>
  <c r="I1731" i="4"/>
  <c r="J1731" i="4"/>
  <c r="K1731" i="4"/>
  <c r="L1731" i="4"/>
  <c r="I1732" i="4"/>
  <c r="J1732" i="4"/>
  <c r="K1732" i="4"/>
  <c r="L1732" i="4"/>
  <c r="I1733" i="4"/>
  <c r="J1733" i="4"/>
  <c r="K1733" i="4"/>
  <c r="L1733" i="4"/>
  <c r="I1734" i="4"/>
  <c r="J1734" i="4"/>
  <c r="K1734" i="4"/>
  <c r="L1734" i="4"/>
  <c r="I1735" i="4"/>
  <c r="J1735" i="4"/>
  <c r="K1735" i="4"/>
  <c r="L1735" i="4"/>
  <c r="I1736" i="4"/>
  <c r="J1736" i="4"/>
  <c r="K1736" i="4"/>
  <c r="L1736" i="4"/>
  <c r="I1737" i="4"/>
  <c r="J1737" i="4"/>
  <c r="K1737" i="4"/>
  <c r="L1737" i="4"/>
  <c r="I1738" i="4"/>
  <c r="J1738" i="4"/>
  <c r="K1738" i="4"/>
  <c r="L1738" i="4"/>
  <c r="I1739" i="4"/>
  <c r="J1739" i="4"/>
  <c r="K1739" i="4"/>
  <c r="L1739" i="4"/>
  <c r="I1740" i="4"/>
  <c r="J1740" i="4"/>
  <c r="K1740" i="4"/>
  <c r="L1740" i="4"/>
  <c r="I1741" i="4"/>
  <c r="J1741" i="4"/>
  <c r="K1741" i="4"/>
  <c r="L1741" i="4"/>
  <c r="I1742" i="4"/>
  <c r="J1742" i="4"/>
  <c r="K1742" i="4"/>
  <c r="L1742" i="4"/>
  <c r="I1743" i="4"/>
  <c r="J1743" i="4"/>
  <c r="K1743" i="4"/>
  <c r="L1743" i="4"/>
  <c r="I1744" i="4"/>
  <c r="J1744" i="4"/>
  <c r="K1744" i="4"/>
  <c r="L1744" i="4"/>
  <c r="I1745" i="4"/>
  <c r="J1745" i="4"/>
  <c r="K1745" i="4"/>
  <c r="L1745" i="4"/>
  <c r="I1746" i="4"/>
  <c r="J1746" i="4"/>
  <c r="K1746" i="4"/>
  <c r="L1746" i="4"/>
  <c r="I1747" i="4"/>
  <c r="J1747" i="4"/>
  <c r="K1747" i="4"/>
  <c r="L1747" i="4"/>
  <c r="I1748" i="4"/>
  <c r="J1748" i="4"/>
  <c r="K1748" i="4"/>
  <c r="L1748" i="4"/>
  <c r="I1749" i="4"/>
  <c r="J1749" i="4"/>
  <c r="K1749" i="4"/>
  <c r="L1749" i="4"/>
  <c r="I1750" i="4"/>
  <c r="J1750" i="4"/>
  <c r="K1750" i="4"/>
  <c r="L1750" i="4"/>
  <c r="I1751" i="4"/>
  <c r="J1751" i="4"/>
  <c r="K1751" i="4"/>
  <c r="L1751" i="4"/>
  <c r="I1752" i="4"/>
  <c r="J1752" i="4"/>
  <c r="K1752" i="4"/>
  <c r="L1752" i="4"/>
  <c r="I1753" i="4"/>
  <c r="J1753" i="4"/>
  <c r="K1753" i="4"/>
  <c r="L1753" i="4"/>
  <c r="I1754" i="4"/>
  <c r="J1754" i="4"/>
  <c r="K1754" i="4"/>
  <c r="L1754" i="4"/>
  <c r="I1755" i="4"/>
  <c r="J1755" i="4"/>
  <c r="K1755" i="4"/>
  <c r="L1755" i="4"/>
  <c r="I1756" i="4"/>
  <c r="J1756" i="4"/>
  <c r="K1756" i="4"/>
  <c r="L1756" i="4"/>
  <c r="I1757" i="4"/>
  <c r="J1757" i="4"/>
  <c r="K1757" i="4"/>
  <c r="L1757" i="4"/>
  <c r="I1758" i="4"/>
  <c r="J1758" i="4"/>
  <c r="K1758" i="4"/>
  <c r="L1758" i="4"/>
  <c r="I1759" i="4"/>
  <c r="J1759" i="4"/>
  <c r="K1759" i="4"/>
  <c r="L1759" i="4"/>
  <c r="I1760" i="4"/>
  <c r="J1760" i="4"/>
  <c r="K1760" i="4"/>
  <c r="L1760" i="4"/>
  <c r="I1761" i="4"/>
  <c r="J1761" i="4"/>
  <c r="K1761" i="4"/>
  <c r="L1761" i="4"/>
  <c r="I1762" i="4"/>
  <c r="J1762" i="4"/>
  <c r="K1762" i="4"/>
  <c r="L1762" i="4"/>
  <c r="I1763" i="4"/>
  <c r="J1763" i="4"/>
  <c r="K1763" i="4"/>
  <c r="L1763" i="4"/>
  <c r="I1764" i="4"/>
  <c r="J1764" i="4"/>
  <c r="K1764" i="4"/>
  <c r="L1764" i="4"/>
  <c r="I1765" i="4"/>
  <c r="J1765" i="4"/>
  <c r="K1765" i="4"/>
  <c r="L1765" i="4"/>
  <c r="I1766" i="4"/>
  <c r="J1766" i="4"/>
  <c r="K1766" i="4"/>
  <c r="L1766" i="4"/>
  <c r="I1767" i="4"/>
  <c r="J1767" i="4"/>
  <c r="K1767" i="4"/>
  <c r="L1767" i="4"/>
  <c r="I1768" i="4"/>
  <c r="J1768" i="4"/>
  <c r="K1768" i="4"/>
  <c r="L1768" i="4"/>
  <c r="I1769" i="4"/>
  <c r="J1769" i="4"/>
  <c r="K1769" i="4"/>
  <c r="L1769" i="4"/>
  <c r="I1770" i="4"/>
  <c r="J1770" i="4"/>
  <c r="K1770" i="4"/>
  <c r="L1770" i="4"/>
  <c r="I1771" i="4"/>
  <c r="J1771" i="4"/>
  <c r="K1771" i="4"/>
  <c r="L1771" i="4"/>
  <c r="I1772" i="4"/>
  <c r="J1772" i="4"/>
  <c r="K1772" i="4"/>
  <c r="L1772" i="4"/>
  <c r="I1773" i="4"/>
  <c r="J1773" i="4"/>
  <c r="K1773" i="4"/>
  <c r="L1773" i="4"/>
  <c r="I1774" i="4"/>
  <c r="J1774" i="4"/>
  <c r="K1774" i="4"/>
  <c r="L1774" i="4"/>
  <c r="I1775" i="4"/>
  <c r="J1775" i="4"/>
  <c r="K1775" i="4"/>
  <c r="L1775" i="4"/>
  <c r="I1776" i="4"/>
  <c r="J1776" i="4"/>
  <c r="K1776" i="4"/>
  <c r="L1776" i="4"/>
  <c r="I1777" i="4"/>
  <c r="J1777" i="4"/>
  <c r="K1777" i="4"/>
  <c r="L1777" i="4"/>
  <c r="I1778" i="4"/>
  <c r="J1778" i="4"/>
  <c r="K1778" i="4"/>
  <c r="L1778" i="4"/>
  <c r="I1779" i="4"/>
  <c r="J1779" i="4"/>
  <c r="K1779" i="4"/>
  <c r="L1779" i="4"/>
  <c r="I1780" i="4"/>
  <c r="J1780" i="4"/>
  <c r="K1780" i="4"/>
  <c r="L1780" i="4"/>
  <c r="I1781" i="4"/>
  <c r="J1781" i="4"/>
  <c r="K1781" i="4"/>
  <c r="L1781" i="4"/>
  <c r="I1782" i="4"/>
  <c r="J1782" i="4"/>
  <c r="K1782" i="4"/>
  <c r="L1782" i="4"/>
  <c r="I1783" i="4"/>
  <c r="J1783" i="4"/>
  <c r="K1783" i="4"/>
  <c r="L1783" i="4"/>
  <c r="I1784" i="4"/>
  <c r="J1784" i="4"/>
  <c r="K1784" i="4"/>
  <c r="L1784" i="4"/>
  <c r="I1785" i="4"/>
  <c r="J1785" i="4"/>
  <c r="K1785" i="4"/>
  <c r="L1785" i="4"/>
  <c r="I1786" i="4"/>
  <c r="J1786" i="4"/>
  <c r="K1786" i="4"/>
  <c r="L1786" i="4"/>
  <c r="I1787" i="4"/>
  <c r="J1787" i="4"/>
  <c r="K1787" i="4"/>
  <c r="L1787" i="4"/>
  <c r="I1788" i="4"/>
  <c r="J1788" i="4"/>
  <c r="K1788" i="4"/>
  <c r="L1788" i="4"/>
  <c r="I1789" i="4"/>
  <c r="J1789" i="4"/>
  <c r="K1789" i="4"/>
  <c r="L1789" i="4"/>
  <c r="I1790" i="4"/>
  <c r="J1790" i="4"/>
  <c r="K1790" i="4"/>
  <c r="L1790" i="4"/>
  <c r="I1791" i="4"/>
  <c r="J1791" i="4"/>
  <c r="K1791" i="4"/>
  <c r="L1791" i="4"/>
  <c r="I1792" i="4"/>
  <c r="J1792" i="4"/>
  <c r="K1792" i="4"/>
  <c r="L1792" i="4"/>
  <c r="I1793" i="4"/>
  <c r="J1793" i="4"/>
  <c r="K1793" i="4"/>
  <c r="L1793" i="4"/>
  <c r="I1794" i="4"/>
  <c r="J1794" i="4"/>
  <c r="K1794" i="4"/>
  <c r="L1794" i="4"/>
  <c r="I1795" i="4"/>
  <c r="J1795" i="4"/>
  <c r="K1795" i="4"/>
  <c r="L1795" i="4"/>
  <c r="I1796" i="4"/>
  <c r="J1796" i="4"/>
  <c r="K1796" i="4"/>
  <c r="L1796" i="4"/>
  <c r="I1798" i="4"/>
  <c r="J1798" i="4"/>
  <c r="K1798" i="4"/>
  <c r="L1798" i="4"/>
  <c r="I1799" i="4"/>
  <c r="J1799" i="4"/>
  <c r="K1799" i="4"/>
  <c r="L1799" i="4"/>
  <c r="I1800" i="4"/>
  <c r="J1800" i="4"/>
  <c r="K1800" i="4"/>
  <c r="L1800" i="4"/>
  <c r="I1801" i="4"/>
  <c r="J1801" i="4"/>
  <c r="K1801" i="4"/>
  <c r="L1801" i="4"/>
  <c r="I1802" i="4"/>
  <c r="J1802" i="4"/>
  <c r="K1802" i="4"/>
  <c r="L1802" i="4"/>
  <c r="I1803" i="4"/>
  <c r="J1803" i="4"/>
  <c r="K1803" i="4"/>
  <c r="L1803" i="4"/>
  <c r="I1804" i="4"/>
  <c r="J1804" i="4"/>
  <c r="K1804" i="4"/>
  <c r="L1804" i="4"/>
  <c r="I1805" i="4"/>
  <c r="J1805" i="4"/>
  <c r="K1805" i="4"/>
  <c r="L1805" i="4"/>
  <c r="I1806" i="4"/>
  <c r="J1806" i="4"/>
  <c r="K1806" i="4"/>
  <c r="L1806" i="4"/>
  <c r="I1807" i="4"/>
  <c r="J1807" i="4"/>
  <c r="K1807" i="4"/>
  <c r="L1807" i="4"/>
  <c r="I1808" i="4"/>
  <c r="J1808" i="4"/>
  <c r="K1808" i="4"/>
  <c r="L1808" i="4"/>
  <c r="I1809" i="4"/>
  <c r="J1809" i="4"/>
  <c r="K1809" i="4"/>
  <c r="L1809" i="4"/>
  <c r="I1810" i="4"/>
  <c r="J1810" i="4"/>
  <c r="K1810" i="4"/>
  <c r="L1810" i="4"/>
  <c r="I1811" i="4"/>
  <c r="J1811" i="4"/>
  <c r="K1811" i="4"/>
  <c r="L1811" i="4"/>
  <c r="I1812" i="4"/>
  <c r="J1812" i="4"/>
  <c r="K1812" i="4"/>
  <c r="L1812" i="4"/>
  <c r="I1813" i="4"/>
  <c r="J1813" i="4"/>
  <c r="K1813" i="4"/>
  <c r="L1813" i="4"/>
  <c r="I1814" i="4"/>
  <c r="J1814" i="4"/>
  <c r="K1814" i="4"/>
  <c r="L1814" i="4"/>
  <c r="I1815" i="4"/>
  <c r="J1815" i="4"/>
  <c r="K1815" i="4"/>
  <c r="L1815" i="4"/>
  <c r="I1816" i="4"/>
  <c r="J1816" i="4"/>
  <c r="K1816" i="4"/>
  <c r="L1816" i="4"/>
  <c r="I1817" i="4"/>
  <c r="J1817" i="4"/>
  <c r="K1817" i="4"/>
  <c r="L1817" i="4"/>
  <c r="I1818" i="4"/>
  <c r="J1818" i="4"/>
  <c r="K1818" i="4"/>
  <c r="L1818" i="4"/>
  <c r="I1819" i="4"/>
  <c r="J1819" i="4"/>
  <c r="K1819" i="4"/>
  <c r="L1819" i="4"/>
  <c r="I1820" i="4"/>
  <c r="J1820" i="4"/>
  <c r="K1820" i="4"/>
  <c r="L1820" i="4"/>
  <c r="I1821" i="4"/>
  <c r="J1821" i="4"/>
  <c r="K1821" i="4"/>
  <c r="L1821" i="4"/>
  <c r="I1822" i="4"/>
  <c r="J1822" i="4"/>
  <c r="K1822" i="4"/>
  <c r="L1822" i="4"/>
  <c r="I1823" i="4"/>
  <c r="J1823" i="4"/>
  <c r="K1823" i="4"/>
  <c r="L1823" i="4"/>
  <c r="I1824" i="4"/>
  <c r="J1824" i="4"/>
  <c r="K1824" i="4"/>
  <c r="L1824" i="4"/>
  <c r="I1825" i="4"/>
  <c r="J1825" i="4"/>
  <c r="K1825" i="4"/>
  <c r="L1825" i="4"/>
  <c r="I1826" i="4"/>
  <c r="J1826" i="4"/>
  <c r="K1826" i="4"/>
  <c r="L1826" i="4"/>
  <c r="I1827" i="4"/>
  <c r="J1827" i="4"/>
  <c r="K1827" i="4"/>
  <c r="L1827" i="4"/>
  <c r="I1829" i="4"/>
  <c r="J1829" i="4"/>
  <c r="K1829" i="4"/>
  <c r="L1829" i="4"/>
  <c r="I1830" i="4"/>
  <c r="J1830" i="4"/>
  <c r="K1830" i="4"/>
  <c r="L1830" i="4"/>
  <c r="I1831" i="4"/>
  <c r="J1831" i="4"/>
  <c r="K1831" i="4"/>
  <c r="L1831" i="4"/>
  <c r="I1832" i="4"/>
  <c r="J1832" i="4"/>
  <c r="K1832" i="4"/>
  <c r="L1832" i="4"/>
  <c r="I1833" i="4"/>
  <c r="J1833" i="4"/>
  <c r="K1833" i="4"/>
  <c r="L1833" i="4"/>
  <c r="I1834" i="4"/>
  <c r="J1834" i="4"/>
  <c r="K1834" i="4"/>
  <c r="L1834" i="4"/>
  <c r="I1835" i="4"/>
  <c r="J1835" i="4"/>
  <c r="K1835" i="4"/>
  <c r="L1835" i="4"/>
  <c r="I1836" i="4"/>
  <c r="J1836" i="4"/>
  <c r="K1836" i="4"/>
  <c r="L1836" i="4"/>
  <c r="I1837" i="4"/>
  <c r="J1837" i="4"/>
  <c r="K1837" i="4"/>
  <c r="L1837" i="4"/>
  <c r="I1838" i="4"/>
  <c r="J1838" i="4"/>
  <c r="K1838" i="4"/>
  <c r="L1838" i="4"/>
  <c r="I1839" i="4"/>
  <c r="J1839" i="4"/>
  <c r="K1839" i="4"/>
  <c r="L1839" i="4"/>
  <c r="I1840" i="4"/>
  <c r="J1840" i="4"/>
  <c r="K1840" i="4"/>
  <c r="L1840" i="4"/>
  <c r="I1841" i="4"/>
  <c r="J1841" i="4"/>
  <c r="K1841" i="4"/>
  <c r="L1841" i="4"/>
  <c r="I1842" i="4"/>
  <c r="J1842" i="4"/>
  <c r="K1842" i="4"/>
  <c r="L1842" i="4"/>
  <c r="I1843" i="4"/>
  <c r="J1843" i="4"/>
  <c r="K1843" i="4"/>
  <c r="L1843" i="4"/>
  <c r="I1844" i="4"/>
  <c r="J1844" i="4"/>
  <c r="K1844" i="4"/>
  <c r="L1844" i="4"/>
  <c r="I1845" i="4"/>
  <c r="J1845" i="4"/>
  <c r="K1845" i="4"/>
  <c r="L1845" i="4"/>
  <c r="I1846" i="4"/>
  <c r="J1846" i="4"/>
  <c r="K1846" i="4"/>
  <c r="L1846" i="4"/>
  <c r="I1847" i="4"/>
  <c r="J1847" i="4"/>
  <c r="K1847" i="4"/>
  <c r="L1847" i="4"/>
  <c r="I1848" i="4"/>
  <c r="J1848" i="4"/>
  <c r="K1848" i="4"/>
  <c r="L1848" i="4"/>
  <c r="I1849" i="4"/>
  <c r="J1849" i="4"/>
  <c r="K1849" i="4"/>
  <c r="L1849" i="4"/>
  <c r="I1850" i="4"/>
  <c r="J1850" i="4"/>
  <c r="K1850" i="4"/>
  <c r="L1850" i="4"/>
  <c r="I1851" i="4"/>
  <c r="J1851" i="4"/>
  <c r="K1851" i="4"/>
  <c r="L1851" i="4"/>
  <c r="I1852" i="4"/>
  <c r="J1852" i="4"/>
  <c r="K1852" i="4"/>
  <c r="L1852" i="4"/>
  <c r="I1853" i="4"/>
  <c r="J1853" i="4"/>
  <c r="K1853" i="4"/>
  <c r="L1853" i="4"/>
  <c r="I1854" i="4"/>
  <c r="J1854" i="4"/>
  <c r="K1854" i="4"/>
  <c r="L1854" i="4"/>
  <c r="I1855" i="4"/>
  <c r="J1855" i="4"/>
  <c r="K1855" i="4"/>
  <c r="L1855" i="4"/>
  <c r="I1856" i="4"/>
  <c r="J1856" i="4"/>
  <c r="K1856" i="4"/>
  <c r="L1856" i="4"/>
  <c r="I1857" i="4"/>
  <c r="J1857" i="4"/>
  <c r="K1857" i="4"/>
  <c r="L1857" i="4"/>
  <c r="I1858" i="4"/>
  <c r="J1858" i="4"/>
  <c r="K1858" i="4"/>
  <c r="L1858" i="4"/>
  <c r="I1859" i="4"/>
  <c r="J1859" i="4"/>
  <c r="K1859" i="4"/>
  <c r="L1859" i="4"/>
  <c r="I1860" i="4"/>
  <c r="J1860" i="4"/>
  <c r="K1860" i="4"/>
  <c r="L1860" i="4"/>
  <c r="I1861" i="4"/>
  <c r="J1861" i="4"/>
  <c r="K1861" i="4"/>
  <c r="L1861" i="4"/>
  <c r="I1862" i="4"/>
  <c r="J1862" i="4"/>
  <c r="K1862" i="4"/>
  <c r="L1862" i="4"/>
  <c r="I1863" i="4"/>
  <c r="J1863" i="4"/>
  <c r="K1863" i="4"/>
  <c r="L1863" i="4"/>
  <c r="I1864" i="4"/>
  <c r="J1864" i="4"/>
  <c r="K1864" i="4"/>
  <c r="L1864" i="4"/>
  <c r="I1865" i="4"/>
  <c r="J1865" i="4"/>
  <c r="K1865" i="4"/>
  <c r="L1865" i="4"/>
  <c r="I1866" i="4"/>
  <c r="J1866" i="4"/>
  <c r="K1866" i="4"/>
  <c r="L1866" i="4"/>
  <c r="I1867" i="4"/>
  <c r="J1867" i="4"/>
  <c r="K1867" i="4"/>
  <c r="L1867" i="4"/>
  <c r="I1868" i="4"/>
  <c r="J1868" i="4"/>
  <c r="K1868" i="4"/>
  <c r="L1868" i="4"/>
  <c r="I1869" i="4"/>
  <c r="J1869" i="4"/>
  <c r="K1869" i="4"/>
  <c r="L1869" i="4"/>
  <c r="I1870" i="4"/>
  <c r="J1870" i="4"/>
  <c r="K1870" i="4"/>
  <c r="L1870" i="4"/>
  <c r="I1871" i="4"/>
  <c r="J1871" i="4"/>
  <c r="K1871" i="4"/>
  <c r="L1871" i="4"/>
  <c r="I1872" i="4"/>
  <c r="J1872" i="4"/>
  <c r="K1872" i="4"/>
  <c r="L1872" i="4"/>
  <c r="I1873" i="4"/>
  <c r="J1873" i="4"/>
  <c r="K1873" i="4"/>
  <c r="L1873" i="4"/>
  <c r="I1874" i="4"/>
  <c r="J1874" i="4"/>
  <c r="K1874" i="4"/>
  <c r="L1874" i="4"/>
  <c r="I1875" i="4"/>
  <c r="J1875" i="4"/>
  <c r="K1875" i="4"/>
  <c r="L1875" i="4"/>
  <c r="I1876" i="4"/>
  <c r="J1876" i="4"/>
  <c r="K1876" i="4"/>
  <c r="L1876" i="4"/>
  <c r="I1877" i="4"/>
  <c r="J1877" i="4"/>
  <c r="K1877" i="4"/>
  <c r="L1877" i="4"/>
  <c r="I1878" i="4"/>
  <c r="J1878" i="4"/>
  <c r="K1878" i="4"/>
  <c r="L1878" i="4"/>
  <c r="I1879" i="4"/>
  <c r="J1879" i="4"/>
  <c r="K1879" i="4"/>
  <c r="L1879" i="4"/>
  <c r="I1880" i="4"/>
  <c r="J1880" i="4"/>
  <c r="K1880" i="4"/>
  <c r="L1880" i="4"/>
  <c r="I1881" i="4"/>
  <c r="J1881" i="4"/>
  <c r="K1881" i="4"/>
  <c r="L1881" i="4"/>
  <c r="I1882" i="4"/>
  <c r="J1882" i="4"/>
  <c r="K1882" i="4"/>
  <c r="L1882" i="4"/>
  <c r="I1883" i="4"/>
  <c r="J1883" i="4"/>
  <c r="K1883" i="4"/>
  <c r="L1883" i="4"/>
  <c r="I1884" i="4"/>
  <c r="J1884" i="4"/>
  <c r="K1884" i="4"/>
  <c r="L1884" i="4"/>
  <c r="I1885" i="4"/>
  <c r="J1885" i="4"/>
  <c r="K1885" i="4"/>
  <c r="L1885" i="4"/>
  <c r="I1886" i="4"/>
  <c r="J1886" i="4"/>
  <c r="K1886" i="4"/>
  <c r="L1886" i="4"/>
  <c r="I1887" i="4"/>
  <c r="J1887" i="4"/>
  <c r="K1887" i="4"/>
  <c r="L1887" i="4"/>
  <c r="I1888" i="4"/>
  <c r="J1888" i="4"/>
  <c r="K1888" i="4"/>
  <c r="L1888" i="4"/>
  <c r="I1889" i="4"/>
  <c r="J1889" i="4"/>
  <c r="K1889" i="4"/>
  <c r="L1889" i="4"/>
  <c r="I1890" i="4"/>
  <c r="J1890" i="4"/>
  <c r="K1890" i="4"/>
  <c r="L1890" i="4"/>
  <c r="I1891" i="4"/>
  <c r="J1891" i="4"/>
  <c r="K1891" i="4"/>
  <c r="L1891" i="4"/>
  <c r="I1892" i="4"/>
  <c r="J1892" i="4"/>
  <c r="K1892" i="4"/>
  <c r="L1892" i="4"/>
  <c r="I1893" i="4"/>
  <c r="J1893" i="4"/>
  <c r="K1893" i="4"/>
  <c r="L1893" i="4"/>
  <c r="I1894" i="4"/>
  <c r="J1894" i="4"/>
  <c r="K1894" i="4"/>
  <c r="L1894" i="4"/>
  <c r="I1895" i="4"/>
  <c r="J1895" i="4"/>
  <c r="K1895" i="4"/>
  <c r="L1895" i="4"/>
  <c r="I1896" i="4"/>
  <c r="J1896" i="4"/>
  <c r="K1896" i="4"/>
  <c r="L1896" i="4"/>
  <c r="I1897" i="4"/>
  <c r="J1897" i="4"/>
  <c r="K1897" i="4"/>
  <c r="L1897" i="4"/>
  <c r="I1898" i="4"/>
  <c r="J1898" i="4"/>
  <c r="K1898" i="4"/>
  <c r="L1898" i="4"/>
  <c r="I1899" i="4"/>
  <c r="J1899" i="4"/>
  <c r="K1899" i="4"/>
  <c r="L1899" i="4"/>
  <c r="I1900" i="4"/>
  <c r="J1900" i="4"/>
  <c r="K1900" i="4"/>
  <c r="L1900" i="4"/>
  <c r="I1901" i="4"/>
  <c r="J1901" i="4"/>
  <c r="K1901" i="4"/>
  <c r="L1901" i="4"/>
  <c r="I1902" i="4"/>
  <c r="J1902" i="4"/>
  <c r="K1902" i="4"/>
  <c r="L1902" i="4"/>
  <c r="I1903" i="4"/>
  <c r="J1903" i="4"/>
  <c r="K1903" i="4"/>
  <c r="L1903" i="4"/>
  <c r="I1904" i="4"/>
  <c r="J1904" i="4"/>
  <c r="K1904" i="4"/>
  <c r="L1904" i="4"/>
  <c r="I1905" i="4"/>
  <c r="J1905" i="4"/>
  <c r="K1905" i="4"/>
  <c r="L1905" i="4"/>
  <c r="I1906" i="4"/>
  <c r="J1906" i="4"/>
  <c r="K1906" i="4"/>
  <c r="L1906" i="4"/>
  <c r="I1907" i="4"/>
  <c r="J1907" i="4"/>
  <c r="K1907" i="4"/>
  <c r="L1907" i="4"/>
  <c r="I1908" i="4"/>
  <c r="J1908" i="4"/>
  <c r="K1908" i="4"/>
  <c r="L1908" i="4"/>
  <c r="I1909" i="4"/>
  <c r="J1909" i="4"/>
  <c r="K1909" i="4"/>
  <c r="L1909" i="4"/>
  <c r="I1910" i="4"/>
  <c r="J1910" i="4"/>
  <c r="K1910" i="4"/>
  <c r="L1910" i="4"/>
  <c r="I1911" i="4"/>
  <c r="J1911" i="4"/>
  <c r="K1911" i="4"/>
  <c r="L1911" i="4"/>
  <c r="I1912" i="4"/>
  <c r="J1912" i="4"/>
  <c r="K1912" i="4"/>
  <c r="L1912" i="4"/>
  <c r="I1913" i="4"/>
  <c r="J1913" i="4"/>
  <c r="K1913" i="4"/>
  <c r="L1913" i="4"/>
  <c r="I1914" i="4"/>
  <c r="J1914" i="4"/>
  <c r="K1914" i="4"/>
  <c r="L1914" i="4"/>
  <c r="I1915" i="4"/>
  <c r="J1915" i="4"/>
  <c r="K1915" i="4"/>
  <c r="L1915" i="4"/>
  <c r="I1916" i="4"/>
  <c r="J1916" i="4"/>
  <c r="K1916" i="4"/>
  <c r="L1916" i="4"/>
  <c r="I1917" i="4"/>
  <c r="J1917" i="4"/>
  <c r="K1917" i="4"/>
  <c r="L1917" i="4"/>
  <c r="I1918" i="4"/>
  <c r="J1918" i="4"/>
  <c r="K1918" i="4"/>
  <c r="L1918" i="4"/>
  <c r="I1919" i="4"/>
  <c r="J1919" i="4"/>
  <c r="K1919" i="4"/>
  <c r="L1919" i="4"/>
  <c r="I1920" i="4"/>
  <c r="J1920" i="4"/>
  <c r="K1920" i="4"/>
  <c r="L1920" i="4"/>
  <c r="I1921" i="4"/>
  <c r="J1921" i="4"/>
  <c r="K1921" i="4"/>
  <c r="L1921" i="4"/>
  <c r="I1922" i="4"/>
  <c r="J1922" i="4"/>
  <c r="K1922" i="4"/>
  <c r="L1922" i="4"/>
  <c r="I1923" i="4"/>
  <c r="J1923" i="4"/>
  <c r="K1923" i="4"/>
  <c r="L1923" i="4"/>
  <c r="I1924" i="4"/>
  <c r="J1924" i="4"/>
  <c r="K1924" i="4"/>
  <c r="L1924" i="4"/>
  <c r="I1925" i="4"/>
  <c r="J1925" i="4"/>
  <c r="K1925" i="4"/>
  <c r="L1925" i="4"/>
  <c r="I1926" i="4"/>
  <c r="J1926" i="4"/>
  <c r="K1926" i="4"/>
  <c r="L1926" i="4"/>
  <c r="I1927" i="4"/>
  <c r="J1927" i="4"/>
  <c r="K1927" i="4"/>
  <c r="L1927" i="4"/>
  <c r="I1928" i="4"/>
  <c r="J1928" i="4"/>
  <c r="K1928" i="4"/>
  <c r="L1928" i="4"/>
  <c r="I1929" i="4"/>
  <c r="J1929" i="4"/>
  <c r="K1929" i="4"/>
  <c r="L1929" i="4"/>
  <c r="I1930" i="4"/>
  <c r="J1930" i="4"/>
  <c r="K1930" i="4"/>
  <c r="L1930" i="4"/>
  <c r="I1931" i="4"/>
  <c r="J1931" i="4"/>
  <c r="K1931" i="4"/>
  <c r="L1931" i="4"/>
  <c r="I1932" i="4"/>
  <c r="J1932" i="4"/>
  <c r="K1932" i="4"/>
  <c r="L1932" i="4"/>
  <c r="I1933" i="4"/>
  <c r="J1933" i="4"/>
  <c r="K1933" i="4"/>
  <c r="L1933" i="4"/>
  <c r="I1934" i="4"/>
  <c r="J1934" i="4"/>
  <c r="K1934" i="4"/>
  <c r="L1934" i="4"/>
  <c r="I1935" i="4"/>
  <c r="J1935" i="4"/>
  <c r="K1935" i="4"/>
  <c r="L1935" i="4"/>
  <c r="I1936" i="4"/>
  <c r="J1936" i="4"/>
  <c r="K1936" i="4"/>
  <c r="L1936" i="4"/>
  <c r="I1937" i="4"/>
  <c r="J1937" i="4"/>
  <c r="K1937" i="4"/>
  <c r="L1937" i="4"/>
  <c r="I1938" i="4"/>
  <c r="J1938" i="4"/>
  <c r="K1938" i="4"/>
  <c r="L1938" i="4"/>
  <c r="I1939" i="4"/>
  <c r="J1939" i="4"/>
  <c r="K1939" i="4"/>
  <c r="L1939" i="4"/>
  <c r="I1940" i="4"/>
  <c r="J1940" i="4"/>
  <c r="K1940" i="4"/>
  <c r="L1940" i="4"/>
  <c r="I1941" i="4"/>
  <c r="J1941" i="4"/>
  <c r="K1941" i="4"/>
  <c r="L1941" i="4"/>
  <c r="I1942" i="4"/>
  <c r="J1942" i="4"/>
  <c r="K1942" i="4"/>
  <c r="L1942" i="4"/>
  <c r="I1943" i="4"/>
  <c r="J1943" i="4"/>
  <c r="K1943" i="4"/>
  <c r="L1943" i="4"/>
  <c r="I1944" i="4"/>
  <c r="J1944" i="4"/>
  <c r="K1944" i="4"/>
  <c r="L1944" i="4"/>
  <c r="I1945" i="4"/>
  <c r="J1945" i="4"/>
  <c r="K1945" i="4"/>
  <c r="L1945" i="4"/>
  <c r="I1946" i="4"/>
  <c r="J1946" i="4"/>
  <c r="K1946" i="4"/>
  <c r="L1946" i="4"/>
  <c r="I1947" i="4"/>
  <c r="J1947" i="4"/>
  <c r="K1947" i="4"/>
  <c r="L1947" i="4"/>
  <c r="I1948" i="4"/>
  <c r="J1948" i="4"/>
  <c r="K1948" i="4"/>
  <c r="L1948" i="4"/>
  <c r="I1949" i="4"/>
  <c r="J1949" i="4"/>
  <c r="K1949" i="4"/>
  <c r="L1949" i="4"/>
  <c r="I1950" i="4"/>
  <c r="J1950" i="4"/>
  <c r="K1950" i="4"/>
  <c r="L1950" i="4"/>
  <c r="I1951" i="4"/>
  <c r="J1951" i="4"/>
  <c r="K1951" i="4"/>
  <c r="L1951" i="4"/>
  <c r="I1952" i="4"/>
  <c r="J1952" i="4"/>
  <c r="K1952" i="4"/>
  <c r="L1952" i="4"/>
  <c r="I1953" i="4"/>
  <c r="J1953" i="4"/>
  <c r="K1953" i="4"/>
  <c r="L1953" i="4"/>
  <c r="I1954" i="4"/>
  <c r="J1954" i="4"/>
  <c r="K1954" i="4"/>
  <c r="L1954" i="4"/>
  <c r="I1955" i="4"/>
  <c r="J1955" i="4"/>
  <c r="K1955" i="4"/>
  <c r="L1955" i="4"/>
  <c r="I1956" i="4"/>
  <c r="J1956" i="4"/>
  <c r="K1956" i="4"/>
  <c r="L1956" i="4"/>
  <c r="I1957" i="4"/>
  <c r="J1957" i="4"/>
  <c r="K1957" i="4"/>
  <c r="L1957" i="4"/>
  <c r="I1958" i="4"/>
  <c r="J1958" i="4"/>
  <c r="K1958" i="4"/>
  <c r="L1958" i="4"/>
  <c r="I1959" i="4"/>
  <c r="J1959" i="4"/>
  <c r="K1959" i="4"/>
  <c r="L1959" i="4"/>
  <c r="I1960" i="4"/>
  <c r="J1960" i="4"/>
  <c r="K1960" i="4"/>
  <c r="L1960" i="4"/>
  <c r="I1961" i="4"/>
  <c r="J1961" i="4"/>
  <c r="K1961" i="4"/>
  <c r="L1961" i="4"/>
  <c r="L3" i="4"/>
  <c r="K3" i="4"/>
  <c r="J3" i="4"/>
  <c r="I3" i="4"/>
  <c r="H3" i="4"/>
  <c r="H4" i="4" l="1"/>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8" i="4"/>
  <c r="H28" i="4"/>
  <c r="G29" i="4"/>
  <c r="H29" i="4"/>
  <c r="G30" i="4"/>
  <c r="H30" i="4"/>
  <c r="G31" i="4"/>
  <c r="H31" i="4"/>
  <c r="G32" i="4"/>
  <c r="H32" i="4"/>
  <c r="G33" i="4"/>
  <c r="H33" i="4"/>
  <c r="G34" i="4"/>
  <c r="H34"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4" i="4"/>
  <c r="H64" i="4"/>
  <c r="G66" i="4"/>
  <c r="H66" i="4"/>
  <c r="G67" i="4"/>
  <c r="H67" i="4"/>
  <c r="G68" i="4"/>
  <c r="H68" i="4"/>
  <c r="G69" i="4"/>
  <c r="H69"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G105" i="4"/>
  <c r="H105" i="4"/>
  <c r="G106" i="4"/>
  <c r="H106" i="4"/>
  <c r="G107" i="4"/>
  <c r="H107" i="4"/>
  <c r="G108" i="4"/>
  <c r="H108" i="4"/>
  <c r="G109" i="4"/>
  <c r="H109" i="4"/>
  <c r="G110" i="4"/>
  <c r="H110" i="4"/>
  <c r="G111" i="4"/>
  <c r="H111" i="4"/>
  <c r="G112" i="4"/>
  <c r="H112" i="4"/>
  <c r="G113" i="4"/>
  <c r="H113" i="4"/>
  <c r="G114" i="4"/>
  <c r="H114" i="4"/>
  <c r="G115" i="4"/>
  <c r="H115" i="4"/>
  <c r="G116" i="4"/>
  <c r="H116" i="4"/>
  <c r="G117" i="4"/>
  <c r="H117" i="4"/>
  <c r="G118" i="4"/>
  <c r="H118" i="4"/>
  <c r="G119" i="4"/>
  <c r="H119" i="4"/>
  <c r="G120" i="4"/>
  <c r="H120" i="4"/>
  <c r="G121" i="4"/>
  <c r="H121" i="4"/>
  <c r="G122" i="4"/>
  <c r="H122" i="4"/>
  <c r="G123" i="4"/>
  <c r="H123" i="4"/>
  <c r="G124" i="4"/>
  <c r="H124" i="4"/>
  <c r="G125" i="4"/>
  <c r="H125" i="4"/>
  <c r="G126" i="4"/>
  <c r="H126" i="4"/>
  <c r="G127" i="4"/>
  <c r="H127" i="4"/>
  <c r="G128" i="4"/>
  <c r="H128" i="4"/>
  <c r="G129" i="4"/>
  <c r="H129" i="4"/>
  <c r="G130" i="4"/>
  <c r="H130" i="4"/>
  <c r="G131" i="4"/>
  <c r="H131" i="4"/>
  <c r="G132" i="4"/>
  <c r="H132" i="4"/>
  <c r="G133" i="4"/>
  <c r="H133" i="4"/>
  <c r="G134" i="4"/>
  <c r="H134" i="4"/>
  <c r="G135" i="4"/>
  <c r="H135" i="4"/>
  <c r="G136" i="4"/>
  <c r="H136" i="4"/>
  <c r="G137" i="4"/>
  <c r="H137" i="4"/>
  <c r="G138" i="4"/>
  <c r="H138" i="4"/>
  <c r="G139" i="4"/>
  <c r="H139" i="4"/>
  <c r="G140" i="4"/>
  <c r="H140" i="4"/>
  <c r="G141" i="4"/>
  <c r="H141" i="4"/>
  <c r="G142" i="4"/>
  <c r="H142" i="4"/>
  <c r="G143" i="4"/>
  <c r="H143" i="4"/>
  <c r="G144" i="4"/>
  <c r="H144" i="4"/>
  <c r="G145" i="4"/>
  <c r="H145" i="4"/>
  <c r="G146" i="4"/>
  <c r="H146" i="4"/>
  <c r="G147" i="4"/>
  <c r="H147" i="4"/>
  <c r="G148" i="4"/>
  <c r="H148" i="4"/>
  <c r="G149" i="4"/>
  <c r="H149" i="4"/>
  <c r="G150" i="4"/>
  <c r="H150" i="4"/>
  <c r="G151" i="4"/>
  <c r="H151" i="4"/>
  <c r="G152" i="4"/>
  <c r="H152" i="4"/>
  <c r="G153" i="4"/>
  <c r="H153" i="4"/>
  <c r="G154" i="4"/>
  <c r="H154" i="4"/>
  <c r="G155" i="4"/>
  <c r="H155" i="4"/>
  <c r="G156" i="4"/>
  <c r="H156" i="4"/>
  <c r="G157" i="4"/>
  <c r="H157" i="4"/>
  <c r="G158" i="4"/>
  <c r="H158" i="4"/>
  <c r="G159" i="4"/>
  <c r="H159" i="4"/>
  <c r="G160" i="4"/>
  <c r="H160" i="4"/>
  <c r="G161" i="4"/>
  <c r="H161" i="4"/>
  <c r="G162" i="4"/>
  <c r="H162" i="4"/>
  <c r="G163" i="4"/>
  <c r="H163" i="4"/>
  <c r="G164" i="4"/>
  <c r="H164" i="4"/>
  <c r="G165" i="4"/>
  <c r="H165" i="4"/>
  <c r="G166" i="4"/>
  <c r="H166" i="4"/>
  <c r="G167" i="4"/>
  <c r="H167" i="4"/>
  <c r="G168" i="4"/>
  <c r="H168" i="4"/>
  <c r="G169" i="4"/>
  <c r="H169" i="4"/>
  <c r="G170" i="4"/>
  <c r="H170" i="4"/>
  <c r="G171" i="4"/>
  <c r="H171" i="4"/>
  <c r="G172" i="4"/>
  <c r="H172" i="4"/>
  <c r="G173" i="4"/>
  <c r="H173" i="4"/>
  <c r="G174" i="4"/>
  <c r="H174" i="4"/>
  <c r="G175" i="4"/>
  <c r="H175" i="4"/>
  <c r="G176" i="4"/>
  <c r="H176" i="4"/>
  <c r="G177" i="4"/>
  <c r="H177" i="4"/>
  <c r="G178" i="4"/>
  <c r="H178" i="4"/>
  <c r="G179" i="4"/>
  <c r="H179" i="4"/>
  <c r="G180" i="4"/>
  <c r="H180" i="4"/>
  <c r="G181" i="4"/>
  <c r="H181" i="4"/>
  <c r="G182" i="4"/>
  <c r="H182" i="4"/>
  <c r="G183" i="4"/>
  <c r="H183" i="4"/>
  <c r="G184" i="4"/>
  <c r="H184" i="4"/>
  <c r="G185" i="4"/>
  <c r="H185" i="4"/>
  <c r="G186" i="4"/>
  <c r="H186" i="4"/>
  <c r="G187" i="4"/>
  <c r="H187" i="4"/>
  <c r="G188" i="4"/>
  <c r="H188" i="4"/>
  <c r="G189" i="4"/>
  <c r="H189" i="4"/>
  <c r="G190" i="4"/>
  <c r="H190" i="4"/>
  <c r="G191" i="4"/>
  <c r="H191" i="4"/>
  <c r="G192" i="4"/>
  <c r="H192" i="4"/>
  <c r="G193" i="4"/>
  <c r="H193" i="4"/>
  <c r="G194" i="4"/>
  <c r="H194" i="4"/>
  <c r="G196" i="4"/>
  <c r="H196" i="4"/>
  <c r="G197" i="4"/>
  <c r="H197" i="4"/>
  <c r="G198" i="4"/>
  <c r="H198" i="4"/>
  <c r="G199" i="4"/>
  <c r="H199" i="4"/>
  <c r="G200" i="4"/>
  <c r="H200" i="4"/>
  <c r="G201" i="4"/>
  <c r="H201" i="4"/>
  <c r="G202" i="4"/>
  <c r="H202" i="4"/>
  <c r="G203" i="4"/>
  <c r="H203" i="4"/>
  <c r="G204" i="4"/>
  <c r="H204" i="4"/>
  <c r="G205" i="4"/>
  <c r="H205" i="4"/>
  <c r="G206" i="4"/>
  <c r="H206" i="4"/>
  <c r="G207" i="4"/>
  <c r="H207" i="4"/>
  <c r="G208" i="4"/>
  <c r="H208" i="4"/>
  <c r="G209" i="4"/>
  <c r="H209" i="4"/>
  <c r="G210" i="4"/>
  <c r="H210" i="4"/>
  <c r="G211" i="4"/>
  <c r="H211" i="4"/>
  <c r="G212" i="4"/>
  <c r="H212" i="4"/>
  <c r="G213" i="4"/>
  <c r="H213" i="4"/>
  <c r="G214" i="4"/>
  <c r="H214" i="4"/>
  <c r="G215" i="4"/>
  <c r="H215" i="4"/>
  <c r="G216" i="4"/>
  <c r="H216" i="4"/>
  <c r="G217" i="4"/>
  <c r="H217" i="4"/>
  <c r="G218" i="4"/>
  <c r="H218" i="4"/>
  <c r="G219" i="4"/>
  <c r="H219" i="4"/>
  <c r="G220" i="4"/>
  <c r="H220" i="4"/>
  <c r="G221" i="4"/>
  <c r="H221" i="4"/>
  <c r="G222" i="4"/>
  <c r="H222" i="4"/>
  <c r="G223" i="4"/>
  <c r="H223" i="4"/>
  <c r="G224" i="4"/>
  <c r="H224" i="4"/>
  <c r="G225" i="4"/>
  <c r="H225" i="4"/>
  <c r="G226" i="4"/>
  <c r="H226" i="4"/>
  <c r="G227" i="4"/>
  <c r="H227" i="4"/>
  <c r="G228" i="4"/>
  <c r="H228" i="4"/>
  <c r="G229" i="4"/>
  <c r="H229" i="4"/>
  <c r="G230" i="4"/>
  <c r="H230" i="4"/>
  <c r="G231" i="4"/>
  <c r="H231" i="4"/>
  <c r="G232" i="4"/>
  <c r="H232" i="4"/>
  <c r="G233" i="4"/>
  <c r="H233" i="4"/>
  <c r="G234" i="4"/>
  <c r="H234" i="4"/>
  <c r="G235" i="4"/>
  <c r="H235" i="4"/>
  <c r="G236" i="4"/>
  <c r="H236" i="4"/>
  <c r="G237" i="4"/>
  <c r="H237" i="4"/>
  <c r="G238" i="4"/>
  <c r="H238" i="4"/>
  <c r="G239" i="4"/>
  <c r="H239" i="4"/>
  <c r="G240" i="4"/>
  <c r="H240" i="4"/>
  <c r="G241" i="4"/>
  <c r="H241" i="4"/>
  <c r="G242" i="4"/>
  <c r="H242" i="4"/>
  <c r="G243" i="4"/>
  <c r="H243" i="4"/>
  <c r="G244" i="4"/>
  <c r="H244" i="4"/>
  <c r="G245" i="4"/>
  <c r="H245" i="4"/>
  <c r="G246" i="4"/>
  <c r="H246" i="4"/>
  <c r="G247" i="4"/>
  <c r="H247" i="4"/>
  <c r="G248" i="4"/>
  <c r="H248" i="4"/>
  <c r="G249" i="4"/>
  <c r="H249" i="4"/>
  <c r="G250" i="4"/>
  <c r="H250" i="4"/>
  <c r="G251" i="4"/>
  <c r="H251" i="4"/>
  <c r="G252" i="4"/>
  <c r="H252" i="4"/>
  <c r="G253" i="4"/>
  <c r="H253" i="4"/>
  <c r="G254" i="4"/>
  <c r="H254" i="4"/>
  <c r="G255" i="4"/>
  <c r="H255" i="4"/>
  <c r="G256" i="4"/>
  <c r="H256" i="4"/>
  <c r="G257" i="4"/>
  <c r="H257" i="4"/>
  <c r="G258" i="4"/>
  <c r="H258" i="4"/>
  <c r="G259" i="4"/>
  <c r="H259" i="4"/>
  <c r="G260" i="4"/>
  <c r="H260" i="4"/>
  <c r="G261" i="4"/>
  <c r="H261" i="4"/>
  <c r="G262" i="4"/>
  <c r="H262" i="4"/>
  <c r="G263" i="4"/>
  <c r="H263" i="4"/>
  <c r="G264" i="4"/>
  <c r="H264" i="4"/>
  <c r="G265" i="4"/>
  <c r="H265" i="4"/>
  <c r="G266" i="4"/>
  <c r="H266" i="4"/>
  <c r="G267" i="4"/>
  <c r="H267" i="4"/>
  <c r="G269" i="4"/>
  <c r="H269" i="4"/>
  <c r="G270" i="4"/>
  <c r="H270" i="4"/>
  <c r="G271" i="4"/>
  <c r="H271" i="4"/>
  <c r="G272" i="4"/>
  <c r="H272" i="4"/>
  <c r="G273" i="4"/>
  <c r="H273" i="4"/>
  <c r="G274" i="4"/>
  <c r="H274" i="4"/>
  <c r="G275" i="4"/>
  <c r="H275" i="4"/>
  <c r="G276" i="4"/>
  <c r="H276" i="4"/>
  <c r="G277" i="4"/>
  <c r="H277" i="4"/>
  <c r="G278" i="4"/>
  <c r="H278" i="4"/>
  <c r="G279" i="4"/>
  <c r="H279" i="4"/>
  <c r="G280" i="4"/>
  <c r="H280" i="4"/>
  <c r="G281" i="4"/>
  <c r="H281" i="4"/>
  <c r="G282" i="4"/>
  <c r="H282" i="4"/>
  <c r="G283" i="4"/>
  <c r="H283" i="4"/>
  <c r="G284" i="4"/>
  <c r="H284" i="4"/>
  <c r="G285" i="4"/>
  <c r="H285" i="4"/>
  <c r="G286" i="4"/>
  <c r="H286" i="4"/>
  <c r="G287" i="4"/>
  <c r="H287" i="4"/>
  <c r="G288" i="4"/>
  <c r="H288" i="4"/>
  <c r="G289" i="4"/>
  <c r="H289" i="4"/>
  <c r="G290" i="4"/>
  <c r="H290" i="4"/>
  <c r="G291" i="4"/>
  <c r="H291" i="4"/>
  <c r="G292" i="4"/>
  <c r="H292" i="4"/>
  <c r="G293" i="4"/>
  <c r="H293" i="4"/>
  <c r="G294" i="4"/>
  <c r="H294" i="4"/>
  <c r="G295" i="4"/>
  <c r="H295" i="4"/>
  <c r="G296" i="4"/>
  <c r="H296" i="4"/>
  <c r="G297" i="4"/>
  <c r="H297" i="4"/>
  <c r="G298" i="4"/>
  <c r="H298" i="4"/>
  <c r="G299" i="4"/>
  <c r="H299" i="4"/>
  <c r="G300" i="4"/>
  <c r="H300" i="4"/>
  <c r="G301" i="4"/>
  <c r="H301" i="4"/>
  <c r="G302" i="4"/>
  <c r="H302" i="4"/>
  <c r="G303" i="4"/>
  <c r="H303" i="4"/>
  <c r="G304" i="4"/>
  <c r="H304" i="4"/>
  <c r="G305" i="4"/>
  <c r="H305" i="4"/>
  <c r="G306" i="4"/>
  <c r="H306" i="4"/>
  <c r="G307" i="4"/>
  <c r="H307" i="4"/>
  <c r="G308" i="4"/>
  <c r="H308" i="4"/>
  <c r="G309" i="4"/>
  <c r="H309" i="4"/>
  <c r="G310" i="4"/>
  <c r="H310" i="4"/>
  <c r="G311" i="4"/>
  <c r="H311" i="4"/>
  <c r="G312" i="4"/>
  <c r="H312" i="4"/>
  <c r="G313" i="4"/>
  <c r="H313" i="4"/>
  <c r="G314" i="4"/>
  <c r="H314" i="4"/>
  <c r="G315" i="4"/>
  <c r="H315" i="4"/>
  <c r="G316" i="4"/>
  <c r="H316" i="4"/>
  <c r="G317" i="4"/>
  <c r="H317" i="4"/>
  <c r="G318" i="4"/>
  <c r="H318" i="4"/>
  <c r="G319" i="4"/>
  <c r="H319" i="4"/>
  <c r="G320" i="4"/>
  <c r="H320" i="4"/>
  <c r="G321" i="4"/>
  <c r="H321" i="4"/>
  <c r="G322" i="4"/>
  <c r="H322" i="4"/>
  <c r="G323" i="4"/>
  <c r="H323" i="4"/>
  <c r="G324" i="4"/>
  <c r="H324" i="4"/>
  <c r="G325" i="4"/>
  <c r="H325" i="4"/>
  <c r="G326" i="4"/>
  <c r="H326" i="4"/>
  <c r="G327" i="4"/>
  <c r="H327" i="4"/>
  <c r="G328" i="4"/>
  <c r="H328" i="4"/>
  <c r="G329" i="4"/>
  <c r="H329" i="4"/>
  <c r="G330" i="4"/>
  <c r="H330" i="4"/>
  <c r="G331" i="4"/>
  <c r="H331" i="4"/>
  <c r="G332" i="4"/>
  <c r="H332" i="4"/>
  <c r="G333" i="4"/>
  <c r="H333" i="4"/>
  <c r="G334" i="4"/>
  <c r="H334" i="4"/>
  <c r="G335" i="4"/>
  <c r="H335" i="4"/>
  <c r="G336" i="4"/>
  <c r="H336" i="4"/>
  <c r="G337" i="4"/>
  <c r="H337" i="4"/>
  <c r="G338" i="4"/>
  <c r="H338" i="4"/>
  <c r="G339" i="4"/>
  <c r="H339" i="4"/>
  <c r="G340" i="4"/>
  <c r="H340" i="4"/>
  <c r="G341" i="4"/>
  <c r="H341" i="4"/>
  <c r="G342" i="4"/>
  <c r="H342" i="4"/>
  <c r="G343" i="4"/>
  <c r="H343" i="4"/>
  <c r="G344" i="4"/>
  <c r="H344" i="4"/>
  <c r="G345" i="4"/>
  <c r="H345" i="4"/>
  <c r="G346" i="4"/>
  <c r="H346" i="4"/>
  <c r="G347" i="4"/>
  <c r="H347" i="4"/>
  <c r="G348" i="4"/>
  <c r="H348" i="4"/>
  <c r="G349" i="4"/>
  <c r="H349" i="4"/>
  <c r="G350" i="4"/>
  <c r="H350" i="4"/>
  <c r="G351" i="4"/>
  <c r="H351" i="4"/>
  <c r="G352" i="4"/>
  <c r="H352" i="4"/>
  <c r="G353" i="4"/>
  <c r="H353" i="4"/>
  <c r="G354" i="4"/>
  <c r="H354" i="4"/>
  <c r="G355" i="4"/>
  <c r="H355" i="4"/>
  <c r="G356" i="4"/>
  <c r="H356" i="4"/>
  <c r="G357" i="4"/>
  <c r="H357" i="4"/>
  <c r="G358" i="4"/>
  <c r="H358" i="4"/>
  <c r="G359" i="4"/>
  <c r="H359" i="4"/>
  <c r="G360" i="4"/>
  <c r="H360" i="4"/>
  <c r="G361" i="4"/>
  <c r="H361" i="4"/>
  <c r="G362" i="4"/>
  <c r="H362" i="4"/>
  <c r="G363" i="4"/>
  <c r="H363" i="4"/>
  <c r="G364" i="4"/>
  <c r="H364" i="4"/>
  <c r="G365" i="4"/>
  <c r="H365" i="4"/>
  <c r="G366" i="4"/>
  <c r="H366" i="4"/>
  <c r="G367" i="4"/>
  <c r="H367" i="4"/>
  <c r="G368" i="4"/>
  <c r="H368" i="4"/>
  <c r="G369" i="4"/>
  <c r="H369" i="4"/>
  <c r="G370" i="4"/>
  <c r="H370" i="4"/>
  <c r="G371" i="4"/>
  <c r="H371" i="4"/>
  <c r="G372" i="4"/>
  <c r="H372" i="4"/>
  <c r="G373" i="4"/>
  <c r="H373" i="4"/>
  <c r="G374" i="4"/>
  <c r="H374" i="4"/>
  <c r="G375" i="4"/>
  <c r="H375" i="4"/>
  <c r="G376" i="4"/>
  <c r="H376" i="4"/>
  <c r="G377" i="4"/>
  <c r="H377" i="4"/>
  <c r="G378" i="4"/>
  <c r="H378" i="4"/>
  <c r="G379" i="4"/>
  <c r="H379" i="4"/>
  <c r="G380" i="4"/>
  <c r="H380" i="4"/>
  <c r="G381" i="4"/>
  <c r="H381" i="4"/>
  <c r="G382" i="4"/>
  <c r="H382" i="4"/>
  <c r="G383" i="4"/>
  <c r="H383" i="4"/>
  <c r="G384" i="4"/>
  <c r="H384" i="4"/>
  <c r="G385" i="4"/>
  <c r="H385" i="4"/>
  <c r="G386" i="4"/>
  <c r="H386" i="4"/>
  <c r="G387" i="4"/>
  <c r="H387" i="4"/>
  <c r="G388" i="4"/>
  <c r="H388" i="4"/>
  <c r="G389" i="4"/>
  <c r="H389" i="4"/>
  <c r="G390" i="4"/>
  <c r="H390" i="4"/>
  <c r="G391" i="4"/>
  <c r="H391" i="4"/>
  <c r="G392" i="4"/>
  <c r="H392" i="4"/>
  <c r="G393" i="4"/>
  <c r="H393" i="4"/>
  <c r="G394" i="4"/>
  <c r="H394" i="4"/>
  <c r="G395" i="4"/>
  <c r="H395" i="4"/>
  <c r="G396" i="4"/>
  <c r="H396" i="4"/>
  <c r="G397" i="4"/>
  <c r="H397" i="4"/>
  <c r="G398" i="4"/>
  <c r="H398" i="4"/>
  <c r="G399" i="4"/>
  <c r="H399" i="4"/>
  <c r="G400" i="4"/>
  <c r="H400" i="4"/>
  <c r="G402" i="4"/>
  <c r="H402" i="4"/>
  <c r="G403" i="4"/>
  <c r="H403" i="4"/>
  <c r="G404" i="4"/>
  <c r="H404" i="4"/>
  <c r="G405" i="4"/>
  <c r="H405" i="4"/>
  <c r="G406" i="4"/>
  <c r="H406" i="4"/>
  <c r="G407" i="4"/>
  <c r="H407" i="4"/>
  <c r="G408" i="4"/>
  <c r="H408" i="4"/>
  <c r="G409" i="4"/>
  <c r="H409" i="4"/>
  <c r="G410" i="4"/>
  <c r="H410" i="4"/>
  <c r="G411" i="4"/>
  <c r="H411" i="4"/>
  <c r="G412" i="4"/>
  <c r="H412" i="4"/>
  <c r="G413" i="4"/>
  <c r="H413" i="4"/>
  <c r="G414" i="4"/>
  <c r="H414" i="4"/>
  <c r="G415" i="4"/>
  <c r="H415" i="4"/>
  <c r="G416" i="4"/>
  <c r="H416" i="4"/>
  <c r="G417" i="4"/>
  <c r="H417" i="4"/>
  <c r="G418" i="4"/>
  <c r="H418" i="4"/>
  <c r="G419" i="4"/>
  <c r="H419" i="4"/>
  <c r="G420" i="4"/>
  <c r="H420" i="4"/>
  <c r="G421" i="4"/>
  <c r="H421" i="4"/>
  <c r="G422" i="4"/>
  <c r="H422" i="4"/>
  <c r="G423" i="4"/>
  <c r="H423" i="4"/>
  <c r="G424" i="4"/>
  <c r="H424" i="4"/>
  <c r="G425" i="4"/>
  <c r="H425" i="4"/>
  <c r="G426" i="4"/>
  <c r="H426" i="4"/>
  <c r="G427" i="4"/>
  <c r="H427" i="4"/>
  <c r="G428" i="4"/>
  <c r="H428" i="4"/>
  <c r="G429" i="4"/>
  <c r="H429" i="4"/>
  <c r="G430" i="4"/>
  <c r="H430" i="4"/>
  <c r="G431" i="4"/>
  <c r="H431" i="4"/>
  <c r="G432" i="4"/>
  <c r="H432" i="4"/>
  <c r="G433" i="4"/>
  <c r="H433" i="4"/>
  <c r="G434" i="4"/>
  <c r="H434" i="4"/>
  <c r="G435" i="4"/>
  <c r="H435" i="4"/>
  <c r="G436" i="4"/>
  <c r="H436" i="4"/>
  <c r="G437" i="4"/>
  <c r="H437" i="4"/>
  <c r="G438" i="4"/>
  <c r="H438" i="4"/>
  <c r="G439" i="4"/>
  <c r="H439" i="4"/>
  <c r="G440" i="4"/>
  <c r="H440" i="4"/>
  <c r="G441" i="4"/>
  <c r="H441" i="4"/>
  <c r="G442" i="4"/>
  <c r="H442" i="4"/>
  <c r="G443" i="4"/>
  <c r="H443" i="4"/>
  <c r="G444" i="4"/>
  <c r="H444" i="4"/>
  <c r="G445" i="4"/>
  <c r="H445" i="4"/>
  <c r="G446" i="4"/>
  <c r="H446" i="4"/>
  <c r="G447" i="4"/>
  <c r="H447" i="4"/>
  <c r="G448" i="4"/>
  <c r="H448" i="4"/>
  <c r="G449" i="4"/>
  <c r="H449" i="4"/>
  <c r="G450" i="4"/>
  <c r="H450" i="4"/>
  <c r="G451" i="4"/>
  <c r="H451" i="4"/>
  <c r="G452" i="4"/>
  <c r="H452" i="4"/>
  <c r="G453" i="4"/>
  <c r="H453" i="4"/>
  <c r="G454" i="4"/>
  <c r="H454" i="4"/>
  <c r="G455" i="4"/>
  <c r="H455" i="4"/>
  <c r="G456" i="4"/>
  <c r="H456" i="4"/>
  <c r="G457" i="4"/>
  <c r="H457" i="4"/>
  <c r="G458" i="4"/>
  <c r="H458" i="4"/>
  <c r="G459" i="4"/>
  <c r="H459" i="4"/>
  <c r="G460" i="4"/>
  <c r="H460" i="4"/>
  <c r="G461" i="4"/>
  <c r="H461" i="4"/>
  <c r="G462" i="4"/>
  <c r="H462" i="4"/>
  <c r="G463" i="4"/>
  <c r="H463" i="4"/>
  <c r="G464" i="4"/>
  <c r="H464" i="4"/>
  <c r="G465" i="4"/>
  <c r="H465" i="4"/>
  <c r="G466" i="4"/>
  <c r="H466" i="4"/>
  <c r="G467" i="4"/>
  <c r="H467" i="4"/>
  <c r="G468" i="4"/>
  <c r="H468" i="4"/>
  <c r="G469" i="4"/>
  <c r="H469" i="4"/>
  <c r="G470" i="4"/>
  <c r="H470" i="4"/>
  <c r="G471" i="4"/>
  <c r="H471" i="4"/>
  <c r="G472" i="4"/>
  <c r="H472" i="4"/>
  <c r="G473" i="4"/>
  <c r="H473" i="4"/>
  <c r="G474" i="4"/>
  <c r="H474" i="4"/>
  <c r="G475" i="4"/>
  <c r="H475" i="4"/>
  <c r="G476" i="4"/>
  <c r="H476" i="4"/>
  <c r="G477" i="4"/>
  <c r="H477" i="4"/>
  <c r="G478" i="4"/>
  <c r="H478" i="4"/>
  <c r="G479" i="4"/>
  <c r="H479" i="4"/>
  <c r="G480" i="4"/>
  <c r="H480" i="4"/>
  <c r="G481" i="4"/>
  <c r="H481" i="4"/>
  <c r="G482" i="4"/>
  <c r="H482" i="4"/>
  <c r="G483" i="4"/>
  <c r="H483" i="4"/>
  <c r="G484" i="4"/>
  <c r="H484" i="4"/>
  <c r="G485" i="4"/>
  <c r="H485" i="4"/>
  <c r="G486" i="4"/>
  <c r="H486" i="4"/>
  <c r="G487" i="4"/>
  <c r="H487" i="4"/>
  <c r="G488" i="4"/>
  <c r="H488" i="4"/>
  <c r="G489" i="4"/>
  <c r="H489" i="4"/>
  <c r="G490" i="4"/>
  <c r="H490" i="4"/>
  <c r="G491" i="4"/>
  <c r="H491" i="4"/>
  <c r="G492" i="4"/>
  <c r="H492" i="4"/>
  <c r="G493" i="4"/>
  <c r="H493" i="4"/>
  <c r="G494" i="4"/>
  <c r="H494" i="4"/>
  <c r="G495" i="4"/>
  <c r="H495" i="4"/>
  <c r="G496" i="4"/>
  <c r="H496" i="4"/>
  <c r="G497" i="4"/>
  <c r="H497" i="4"/>
  <c r="G498" i="4"/>
  <c r="H498" i="4"/>
  <c r="G499" i="4"/>
  <c r="H499" i="4"/>
  <c r="G500" i="4"/>
  <c r="H500" i="4"/>
  <c r="G501" i="4"/>
  <c r="H501" i="4"/>
  <c r="G502" i="4"/>
  <c r="H502" i="4"/>
  <c r="G503" i="4"/>
  <c r="H503" i="4"/>
  <c r="G504" i="4"/>
  <c r="H504" i="4"/>
  <c r="G505" i="4"/>
  <c r="H505" i="4"/>
  <c r="G506" i="4"/>
  <c r="H506" i="4"/>
  <c r="G507" i="4"/>
  <c r="H507" i="4"/>
  <c r="G508" i="4"/>
  <c r="H508" i="4"/>
  <c r="G509" i="4"/>
  <c r="H509" i="4"/>
  <c r="G510" i="4"/>
  <c r="H510" i="4"/>
  <c r="G511" i="4"/>
  <c r="H511" i="4"/>
  <c r="G512" i="4"/>
  <c r="H512" i="4"/>
  <c r="G513" i="4"/>
  <c r="H513" i="4"/>
  <c r="G514" i="4"/>
  <c r="H514" i="4"/>
  <c r="G515" i="4"/>
  <c r="H515" i="4"/>
  <c r="G516" i="4"/>
  <c r="H516" i="4"/>
  <c r="G517" i="4"/>
  <c r="H517" i="4"/>
  <c r="G518" i="4"/>
  <c r="H518" i="4"/>
  <c r="G519" i="4"/>
  <c r="H519" i="4"/>
  <c r="G520" i="4"/>
  <c r="H520" i="4"/>
  <c r="G521" i="4"/>
  <c r="H521" i="4"/>
  <c r="G522" i="4"/>
  <c r="H522" i="4"/>
  <c r="G523" i="4"/>
  <c r="H523" i="4"/>
  <c r="G524" i="4"/>
  <c r="H524" i="4"/>
  <c r="G525" i="4"/>
  <c r="H525" i="4"/>
  <c r="G526" i="4"/>
  <c r="H526" i="4"/>
  <c r="G527" i="4"/>
  <c r="H527" i="4"/>
  <c r="G528" i="4"/>
  <c r="H528" i="4"/>
  <c r="G529" i="4"/>
  <c r="H529" i="4"/>
  <c r="G530" i="4"/>
  <c r="H530" i="4"/>
  <c r="G531" i="4"/>
  <c r="H531" i="4"/>
  <c r="G532" i="4"/>
  <c r="H532" i="4"/>
  <c r="G533" i="4"/>
  <c r="H533" i="4"/>
  <c r="G534" i="4"/>
  <c r="H534" i="4"/>
  <c r="G535" i="4"/>
  <c r="H535" i="4"/>
  <c r="G536" i="4"/>
  <c r="H536" i="4"/>
  <c r="G537" i="4"/>
  <c r="H537" i="4"/>
  <c r="G538" i="4"/>
  <c r="H538" i="4"/>
  <c r="G539" i="4"/>
  <c r="H539" i="4"/>
  <c r="G540" i="4"/>
  <c r="H540" i="4"/>
  <c r="G541" i="4"/>
  <c r="H541" i="4"/>
  <c r="G542" i="4"/>
  <c r="H542" i="4"/>
  <c r="G543" i="4"/>
  <c r="H543" i="4"/>
  <c r="G544" i="4"/>
  <c r="H544" i="4"/>
  <c r="G545" i="4"/>
  <c r="H545" i="4"/>
  <c r="G546" i="4"/>
  <c r="H546" i="4"/>
  <c r="G547" i="4"/>
  <c r="H547" i="4"/>
  <c r="G548" i="4"/>
  <c r="H548" i="4"/>
  <c r="G549" i="4"/>
  <c r="H549" i="4"/>
  <c r="G550" i="4"/>
  <c r="H550" i="4"/>
  <c r="G551" i="4"/>
  <c r="H551" i="4"/>
  <c r="G552" i="4"/>
  <c r="H552" i="4"/>
  <c r="G553" i="4"/>
  <c r="H553" i="4"/>
  <c r="G554" i="4"/>
  <c r="H554" i="4"/>
  <c r="G555" i="4"/>
  <c r="H555" i="4"/>
  <c r="G556" i="4"/>
  <c r="H556" i="4"/>
  <c r="G558" i="4"/>
  <c r="H558" i="4"/>
  <c r="G559" i="4"/>
  <c r="H559" i="4"/>
  <c r="G560" i="4"/>
  <c r="H560" i="4"/>
  <c r="G561" i="4"/>
  <c r="H561" i="4"/>
  <c r="G562" i="4"/>
  <c r="H562" i="4"/>
  <c r="G563" i="4"/>
  <c r="H563" i="4"/>
  <c r="G564" i="4"/>
  <c r="H564" i="4"/>
  <c r="G565" i="4"/>
  <c r="H565" i="4"/>
  <c r="G566" i="4"/>
  <c r="H566" i="4"/>
  <c r="G567" i="4"/>
  <c r="H567" i="4"/>
  <c r="G568" i="4"/>
  <c r="H568" i="4"/>
  <c r="G569" i="4"/>
  <c r="H569" i="4"/>
  <c r="G570" i="4"/>
  <c r="H570" i="4"/>
  <c r="G571" i="4"/>
  <c r="H571" i="4"/>
  <c r="G572" i="4"/>
  <c r="H572" i="4"/>
  <c r="G573" i="4"/>
  <c r="H573" i="4"/>
  <c r="G574" i="4"/>
  <c r="H574" i="4"/>
  <c r="G575" i="4"/>
  <c r="H575" i="4"/>
  <c r="G576" i="4"/>
  <c r="H576" i="4"/>
  <c r="G577" i="4"/>
  <c r="H577" i="4"/>
  <c r="G578" i="4"/>
  <c r="H578" i="4"/>
  <c r="G579" i="4"/>
  <c r="H579" i="4"/>
  <c r="G580" i="4"/>
  <c r="H580" i="4"/>
  <c r="G581" i="4"/>
  <c r="H581" i="4"/>
  <c r="G582" i="4"/>
  <c r="H582" i="4"/>
  <c r="G583" i="4"/>
  <c r="H583" i="4"/>
  <c r="G584" i="4"/>
  <c r="H584" i="4"/>
  <c r="G585" i="4"/>
  <c r="H585" i="4"/>
  <c r="G586" i="4"/>
  <c r="H586" i="4"/>
  <c r="G587" i="4"/>
  <c r="H587" i="4"/>
  <c r="G588" i="4"/>
  <c r="H588" i="4"/>
  <c r="G589" i="4"/>
  <c r="H589" i="4"/>
  <c r="G590" i="4"/>
  <c r="H590" i="4"/>
  <c r="G591" i="4"/>
  <c r="H591" i="4"/>
  <c r="G592" i="4"/>
  <c r="H592" i="4"/>
  <c r="G593" i="4"/>
  <c r="H593" i="4"/>
  <c r="G594" i="4"/>
  <c r="H594" i="4"/>
  <c r="G595" i="4"/>
  <c r="H595" i="4"/>
  <c r="G596" i="4"/>
  <c r="H596" i="4"/>
  <c r="G597" i="4"/>
  <c r="H597" i="4"/>
  <c r="G598" i="4"/>
  <c r="H598" i="4"/>
  <c r="G599" i="4"/>
  <c r="H599" i="4"/>
  <c r="G600" i="4"/>
  <c r="H600" i="4"/>
  <c r="G601" i="4"/>
  <c r="H601" i="4"/>
  <c r="G602" i="4"/>
  <c r="H602" i="4"/>
  <c r="G603" i="4"/>
  <c r="H603" i="4"/>
  <c r="G604" i="4"/>
  <c r="H604" i="4"/>
  <c r="G605" i="4"/>
  <c r="H605" i="4"/>
  <c r="G606" i="4"/>
  <c r="H606" i="4"/>
  <c r="G607" i="4"/>
  <c r="H607" i="4"/>
  <c r="G608" i="4"/>
  <c r="H608" i="4"/>
  <c r="G609" i="4"/>
  <c r="H609" i="4"/>
  <c r="G610" i="4"/>
  <c r="H610" i="4"/>
  <c r="G611" i="4"/>
  <c r="H611" i="4"/>
  <c r="G612" i="4"/>
  <c r="H612" i="4"/>
  <c r="G613" i="4"/>
  <c r="H613" i="4"/>
  <c r="G614" i="4"/>
  <c r="H614" i="4"/>
  <c r="G615" i="4"/>
  <c r="H615" i="4"/>
  <c r="G616" i="4"/>
  <c r="H616" i="4"/>
  <c r="G617" i="4"/>
  <c r="H617" i="4"/>
  <c r="G618" i="4"/>
  <c r="H618" i="4"/>
  <c r="G619" i="4"/>
  <c r="H619" i="4"/>
  <c r="G620" i="4"/>
  <c r="H620" i="4"/>
  <c r="G621" i="4"/>
  <c r="H621" i="4"/>
  <c r="G622" i="4"/>
  <c r="H622" i="4"/>
  <c r="G623" i="4"/>
  <c r="H623" i="4"/>
  <c r="G624" i="4"/>
  <c r="H624" i="4"/>
  <c r="G625" i="4"/>
  <c r="H625" i="4"/>
  <c r="G626" i="4"/>
  <c r="H626" i="4"/>
  <c r="G627" i="4"/>
  <c r="H627" i="4"/>
  <c r="G628" i="4"/>
  <c r="H628" i="4"/>
  <c r="G629" i="4"/>
  <c r="H629" i="4"/>
  <c r="G630" i="4"/>
  <c r="H630" i="4"/>
  <c r="G631" i="4"/>
  <c r="H631" i="4"/>
  <c r="G632" i="4"/>
  <c r="H632" i="4"/>
  <c r="G633" i="4"/>
  <c r="H633" i="4"/>
  <c r="G634" i="4"/>
  <c r="H634" i="4"/>
  <c r="G635" i="4"/>
  <c r="H635" i="4"/>
  <c r="G636" i="4"/>
  <c r="H636" i="4"/>
  <c r="G637" i="4"/>
  <c r="H637" i="4"/>
  <c r="G638" i="4"/>
  <c r="H638" i="4"/>
  <c r="G639" i="4"/>
  <c r="H639" i="4"/>
  <c r="G640" i="4"/>
  <c r="H640" i="4"/>
  <c r="G641" i="4"/>
  <c r="H641" i="4"/>
  <c r="G642" i="4"/>
  <c r="H642" i="4"/>
  <c r="G643" i="4"/>
  <c r="H643" i="4"/>
  <c r="G645" i="4"/>
  <c r="H645" i="4"/>
  <c r="G646" i="4"/>
  <c r="H646" i="4"/>
  <c r="G647" i="4"/>
  <c r="H647" i="4"/>
  <c r="G648" i="4"/>
  <c r="H648" i="4"/>
  <c r="G649" i="4"/>
  <c r="H649" i="4"/>
  <c r="G650" i="4"/>
  <c r="H650" i="4"/>
  <c r="G651" i="4"/>
  <c r="H651" i="4"/>
  <c r="G652" i="4"/>
  <c r="H652" i="4"/>
  <c r="G653" i="4"/>
  <c r="H653" i="4"/>
  <c r="G654" i="4"/>
  <c r="H654" i="4"/>
  <c r="G655" i="4"/>
  <c r="H655" i="4"/>
  <c r="G656" i="4"/>
  <c r="H656" i="4"/>
  <c r="G657" i="4"/>
  <c r="H657" i="4"/>
  <c r="G658" i="4"/>
  <c r="H658" i="4"/>
  <c r="G659" i="4"/>
  <c r="H659" i="4"/>
  <c r="G660" i="4"/>
  <c r="H660" i="4"/>
  <c r="G661" i="4"/>
  <c r="H661" i="4"/>
  <c r="G662" i="4"/>
  <c r="H662" i="4"/>
  <c r="G663" i="4"/>
  <c r="H663" i="4"/>
  <c r="G664" i="4"/>
  <c r="H664" i="4"/>
  <c r="G665" i="4"/>
  <c r="H665" i="4"/>
  <c r="G666" i="4"/>
  <c r="H666" i="4"/>
  <c r="G667" i="4"/>
  <c r="H667" i="4"/>
  <c r="G668" i="4"/>
  <c r="H668" i="4"/>
  <c r="G669" i="4"/>
  <c r="H669" i="4"/>
  <c r="G670" i="4"/>
  <c r="H670" i="4"/>
  <c r="G671" i="4"/>
  <c r="H671" i="4"/>
  <c r="G672" i="4"/>
  <c r="H672" i="4"/>
  <c r="G673" i="4"/>
  <c r="H673" i="4"/>
  <c r="G674" i="4"/>
  <c r="H674" i="4"/>
  <c r="G675" i="4"/>
  <c r="H675" i="4"/>
  <c r="G676" i="4"/>
  <c r="H676" i="4"/>
  <c r="G677" i="4"/>
  <c r="H677" i="4"/>
  <c r="G678" i="4"/>
  <c r="H678" i="4"/>
  <c r="G679" i="4"/>
  <c r="H679" i="4"/>
  <c r="G680" i="4"/>
  <c r="H680" i="4"/>
  <c r="G681" i="4"/>
  <c r="H681" i="4"/>
  <c r="G683" i="4"/>
  <c r="H683" i="4"/>
  <c r="G684" i="4"/>
  <c r="H684" i="4"/>
  <c r="G685" i="4"/>
  <c r="H685" i="4"/>
  <c r="G686" i="4"/>
  <c r="H686" i="4"/>
  <c r="G687" i="4"/>
  <c r="H687" i="4"/>
  <c r="G688" i="4"/>
  <c r="H688" i="4"/>
  <c r="G689" i="4"/>
  <c r="H689" i="4"/>
  <c r="G690" i="4"/>
  <c r="H690" i="4"/>
  <c r="G691" i="4"/>
  <c r="H691" i="4"/>
  <c r="G692" i="4"/>
  <c r="H692" i="4"/>
  <c r="G693" i="4"/>
  <c r="H693" i="4"/>
  <c r="G694" i="4"/>
  <c r="H694" i="4"/>
  <c r="G695" i="4"/>
  <c r="H695" i="4"/>
  <c r="G696" i="4"/>
  <c r="H696" i="4"/>
  <c r="G697" i="4"/>
  <c r="H697" i="4"/>
  <c r="G698" i="4"/>
  <c r="H698" i="4"/>
  <c r="G699" i="4"/>
  <c r="H699" i="4"/>
  <c r="G700" i="4"/>
  <c r="H700" i="4"/>
  <c r="G701" i="4"/>
  <c r="H701" i="4"/>
  <c r="G702" i="4"/>
  <c r="H702" i="4"/>
  <c r="G703" i="4"/>
  <c r="H703" i="4"/>
  <c r="G704" i="4"/>
  <c r="H704" i="4"/>
  <c r="G705" i="4"/>
  <c r="H705" i="4"/>
  <c r="G706" i="4"/>
  <c r="H706" i="4"/>
  <c r="G707" i="4"/>
  <c r="H707" i="4"/>
  <c r="G708" i="4"/>
  <c r="H708" i="4"/>
  <c r="G709" i="4"/>
  <c r="H709" i="4"/>
  <c r="G710" i="4"/>
  <c r="H710" i="4"/>
  <c r="G711" i="4"/>
  <c r="H711" i="4"/>
  <c r="G712" i="4"/>
  <c r="H712" i="4"/>
  <c r="G713" i="4"/>
  <c r="H713" i="4"/>
  <c r="G714" i="4"/>
  <c r="H714" i="4"/>
  <c r="G715" i="4"/>
  <c r="H715" i="4"/>
  <c r="G716" i="4"/>
  <c r="H716" i="4"/>
  <c r="G717" i="4"/>
  <c r="H717" i="4"/>
  <c r="G718" i="4"/>
  <c r="H718" i="4"/>
  <c r="G719" i="4"/>
  <c r="H719" i="4"/>
  <c r="G720" i="4"/>
  <c r="H720" i="4"/>
  <c r="G721" i="4"/>
  <c r="H721" i="4"/>
  <c r="G722" i="4"/>
  <c r="H722" i="4"/>
  <c r="G723" i="4"/>
  <c r="H723" i="4"/>
  <c r="G724" i="4"/>
  <c r="H724" i="4"/>
  <c r="G725" i="4"/>
  <c r="H725" i="4"/>
  <c r="G726" i="4"/>
  <c r="H726" i="4"/>
  <c r="G727" i="4"/>
  <c r="H727" i="4"/>
  <c r="G728" i="4"/>
  <c r="H728" i="4"/>
  <c r="G729" i="4"/>
  <c r="H729" i="4"/>
  <c r="G730" i="4"/>
  <c r="H730" i="4"/>
  <c r="G731" i="4"/>
  <c r="H731" i="4"/>
  <c r="G732" i="4"/>
  <c r="H732" i="4"/>
  <c r="G734" i="4"/>
  <c r="H734" i="4"/>
  <c r="G735" i="4"/>
  <c r="H735" i="4"/>
  <c r="G736" i="4"/>
  <c r="H736" i="4"/>
  <c r="G737" i="4"/>
  <c r="H737" i="4"/>
  <c r="G738" i="4"/>
  <c r="H738" i="4"/>
  <c r="G739" i="4"/>
  <c r="H739" i="4"/>
  <c r="G740" i="4"/>
  <c r="H740" i="4"/>
  <c r="G741" i="4"/>
  <c r="H741" i="4"/>
  <c r="G742" i="4"/>
  <c r="H742" i="4"/>
  <c r="G743" i="4"/>
  <c r="H743" i="4"/>
  <c r="G744" i="4"/>
  <c r="H744" i="4"/>
  <c r="G745" i="4"/>
  <c r="H745" i="4"/>
  <c r="G746" i="4"/>
  <c r="H746" i="4"/>
  <c r="G747" i="4"/>
  <c r="H747" i="4"/>
  <c r="G748" i="4"/>
  <c r="H748" i="4"/>
  <c r="G749" i="4"/>
  <c r="H749" i="4"/>
  <c r="G750" i="4"/>
  <c r="H750" i="4"/>
  <c r="G751" i="4"/>
  <c r="H751" i="4"/>
  <c r="G752" i="4"/>
  <c r="H752" i="4"/>
  <c r="G753" i="4"/>
  <c r="H753" i="4"/>
  <c r="G754" i="4"/>
  <c r="H754" i="4"/>
  <c r="G755" i="4"/>
  <c r="H755" i="4"/>
  <c r="G756" i="4"/>
  <c r="H756" i="4"/>
  <c r="G757" i="4"/>
  <c r="H757" i="4"/>
  <c r="G758" i="4"/>
  <c r="H758" i="4"/>
  <c r="G759" i="4"/>
  <c r="H759" i="4"/>
  <c r="G760" i="4"/>
  <c r="H760" i="4"/>
  <c r="G761" i="4"/>
  <c r="H761" i="4"/>
  <c r="G762" i="4"/>
  <c r="H762" i="4"/>
  <c r="G763" i="4"/>
  <c r="H763" i="4"/>
  <c r="G764" i="4"/>
  <c r="H764" i="4"/>
  <c r="G765" i="4"/>
  <c r="H765" i="4"/>
  <c r="G766" i="4"/>
  <c r="H766" i="4"/>
  <c r="G767" i="4"/>
  <c r="H767" i="4"/>
  <c r="G768" i="4"/>
  <c r="H768" i="4"/>
  <c r="G769" i="4"/>
  <c r="H769" i="4"/>
  <c r="G770" i="4"/>
  <c r="H770" i="4"/>
  <c r="G771" i="4"/>
  <c r="H771" i="4"/>
  <c r="G772" i="4"/>
  <c r="H772" i="4"/>
  <c r="G773" i="4"/>
  <c r="H773" i="4"/>
  <c r="G774" i="4"/>
  <c r="H774" i="4"/>
  <c r="G775" i="4"/>
  <c r="H775" i="4"/>
  <c r="G776" i="4"/>
  <c r="H776" i="4"/>
  <c r="G777" i="4"/>
  <c r="H777" i="4"/>
  <c r="G778" i="4"/>
  <c r="H778" i="4"/>
  <c r="G779" i="4"/>
  <c r="H779" i="4"/>
  <c r="G780" i="4"/>
  <c r="H780" i="4"/>
  <c r="G781" i="4"/>
  <c r="H781" i="4"/>
  <c r="G782" i="4"/>
  <c r="H782" i="4"/>
  <c r="G783" i="4"/>
  <c r="H783" i="4"/>
  <c r="G784" i="4"/>
  <c r="H784" i="4"/>
  <c r="G785" i="4"/>
  <c r="H785" i="4"/>
  <c r="G786" i="4"/>
  <c r="H786" i="4"/>
  <c r="G787" i="4"/>
  <c r="H787" i="4"/>
  <c r="G788" i="4"/>
  <c r="H788" i="4"/>
  <c r="G789" i="4"/>
  <c r="H789" i="4"/>
  <c r="G790" i="4"/>
  <c r="H790" i="4"/>
  <c r="G791" i="4"/>
  <c r="H791" i="4"/>
  <c r="G792" i="4"/>
  <c r="H792" i="4"/>
  <c r="G793" i="4"/>
  <c r="H793" i="4"/>
  <c r="G794" i="4"/>
  <c r="H794" i="4"/>
  <c r="G795" i="4"/>
  <c r="H795" i="4"/>
  <c r="G796" i="4"/>
  <c r="H796" i="4"/>
  <c r="G797" i="4"/>
  <c r="H797" i="4"/>
  <c r="G798" i="4"/>
  <c r="H798" i="4"/>
  <c r="G799" i="4"/>
  <c r="H799" i="4"/>
  <c r="G800" i="4"/>
  <c r="H800" i="4"/>
  <c r="G801" i="4"/>
  <c r="H801" i="4"/>
  <c r="G802" i="4"/>
  <c r="H802" i="4"/>
  <c r="G803" i="4"/>
  <c r="H803" i="4"/>
  <c r="G804" i="4"/>
  <c r="H804" i="4"/>
  <c r="G805" i="4"/>
  <c r="H805" i="4"/>
  <c r="G806" i="4"/>
  <c r="H806" i="4"/>
  <c r="G807" i="4"/>
  <c r="H807" i="4"/>
  <c r="G808" i="4"/>
  <c r="H808" i="4"/>
  <c r="G809" i="4"/>
  <c r="H809" i="4"/>
  <c r="G810" i="4"/>
  <c r="H810" i="4"/>
  <c r="G811" i="4"/>
  <c r="H811" i="4"/>
  <c r="G812" i="4"/>
  <c r="H812" i="4"/>
  <c r="G813" i="4"/>
  <c r="H813" i="4"/>
  <c r="G814" i="4"/>
  <c r="H814" i="4"/>
  <c r="G815" i="4"/>
  <c r="H815" i="4"/>
  <c r="G816" i="4"/>
  <c r="H816" i="4"/>
  <c r="G817" i="4"/>
  <c r="H817" i="4"/>
  <c r="G818" i="4"/>
  <c r="H818" i="4"/>
  <c r="G819" i="4"/>
  <c r="H819" i="4"/>
  <c r="G820" i="4"/>
  <c r="H820" i="4"/>
  <c r="G821" i="4"/>
  <c r="H821" i="4"/>
  <c r="G822" i="4"/>
  <c r="H822" i="4"/>
  <c r="G825" i="4"/>
  <c r="H825" i="4"/>
  <c r="G827" i="4"/>
  <c r="H827" i="4"/>
  <c r="G828" i="4"/>
  <c r="H828" i="4"/>
  <c r="G829" i="4"/>
  <c r="H829" i="4"/>
  <c r="G830" i="4"/>
  <c r="H830" i="4"/>
  <c r="G831" i="4"/>
  <c r="H831" i="4"/>
  <c r="G832" i="4"/>
  <c r="H832" i="4"/>
  <c r="G833" i="4"/>
  <c r="H833" i="4"/>
  <c r="G834" i="4"/>
  <c r="H834" i="4"/>
  <c r="G835" i="4"/>
  <c r="H835" i="4"/>
  <c r="G836" i="4"/>
  <c r="H836" i="4"/>
  <c r="G837" i="4"/>
  <c r="H837" i="4"/>
  <c r="G838" i="4"/>
  <c r="H838" i="4"/>
  <c r="G839" i="4"/>
  <c r="H839" i="4"/>
  <c r="G840" i="4"/>
  <c r="H840" i="4"/>
  <c r="G841" i="4"/>
  <c r="H841" i="4"/>
  <c r="G842" i="4"/>
  <c r="H842" i="4"/>
  <c r="G843" i="4"/>
  <c r="H843" i="4"/>
  <c r="G844" i="4"/>
  <c r="H844" i="4"/>
  <c r="G845" i="4"/>
  <c r="H845" i="4"/>
  <c r="G846" i="4"/>
  <c r="H846" i="4"/>
  <c r="G847" i="4"/>
  <c r="H847" i="4"/>
  <c r="G848" i="4"/>
  <c r="H848" i="4"/>
  <c r="G849" i="4"/>
  <c r="H849" i="4"/>
  <c r="G850" i="4"/>
  <c r="H850" i="4"/>
  <c r="G851" i="4"/>
  <c r="H851" i="4"/>
  <c r="G852" i="4"/>
  <c r="H852" i="4"/>
  <c r="G854" i="4"/>
  <c r="H854" i="4"/>
  <c r="G856" i="4"/>
  <c r="H856" i="4"/>
  <c r="G857" i="4"/>
  <c r="H857" i="4"/>
  <c r="G858" i="4"/>
  <c r="H858" i="4"/>
  <c r="G859" i="4"/>
  <c r="H859" i="4"/>
  <c r="G860" i="4"/>
  <c r="H860" i="4"/>
  <c r="G861" i="4"/>
  <c r="H861" i="4"/>
  <c r="G862" i="4"/>
  <c r="H862" i="4"/>
  <c r="G863" i="4"/>
  <c r="H863" i="4"/>
  <c r="G865" i="4"/>
  <c r="H865" i="4"/>
  <c r="G866" i="4"/>
  <c r="H866" i="4"/>
  <c r="G867" i="4"/>
  <c r="H867" i="4"/>
  <c r="G868" i="4"/>
  <c r="H868" i="4"/>
  <c r="G869" i="4"/>
  <c r="H869" i="4"/>
  <c r="G870" i="4"/>
  <c r="H870" i="4"/>
  <c r="G871" i="4"/>
  <c r="H871" i="4"/>
  <c r="G872" i="4"/>
  <c r="H872" i="4"/>
  <c r="G873" i="4"/>
  <c r="H873" i="4"/>
  <c r="G874" i="4"/>
  <c r="H874" i="4"/>
  <c r="G875" i="4"/>
  <c r="H875" i="4"/>
  <c r="G876" i="4"/>
  <c r="H876" i="4"/>
  <c r="G877" i="4"/>
  <c r="H877" i="4"/>
  <c r="G878" i="4"/>
  <c r="H878" i="4"/>
  <c r="G879" i="4"/>
  <c r="H879" i="4"/>
  <c r="G880" i="4"/>
  <c r="H880" i="4"/>
  <c r="G881" i="4"/>
  <c r="H881" i="4"/>
  <c r="G882" i="4"/>
  <c r="H882" i="4"/>
  <c r="G883" i="4"/>
  <c r="H883" i="4"/>
  <c r="G884" i="4"/>
  <c r="H884" i="4"/>
  <c r="G885" i="4"/>
  <c r="H885" i="4"/>
  <c r="G886" i="4"/>
  <c r="H886" i="4"/>
  <c r="G887" i="4"/>
  <c r="H887" i="4"/>
  <c r="G888" i="4"/>
  <c r="H888" i="4"/>
  <c r="G889" i="4"/>
  <c r="H889" i="4"/>
  <c r="G890" i="4"/>
  <c r="H890" i="4"/>
  <c r="G891" i="4"/>
  <c r="H891" i="4"/>
  <c r="G892" i="4"/>
  <c r="H892" i="4"/>
  <c r="G893" i="4"/>
  <c r="H893" i="4"/>
  <c r="G894" i="4"/>
  <c r="H894" i="4"/>
  <c r="G895" i="4"/>
  <c r="H895" i="4"/>
  <c r="G896" i="4"/>
  <c r="H896" i="4"/>
  <c r="G897" i="4"/>
  <c r="H897" i="4"/>
  <c r="G898" i="4"/>
  <c r="H898" i="4"/>
  <c r="G899" i="4"/>
  <c r="H899" i="4"/>
  <c r="G900" i="4"/>
  <c r="H900" i="4"/>
  <c r="G901" i="4"/>
  <c r="H901" i="4"/>
  <c r="G902" i="4"/>
  <c r="H902" i="4"/>
  <c r="G903" i="4"/>
  <c r="H903" i="4"/>
  <c r="G904" i="4"/>
  <c r="H904" i="4"/>
  <c r="G905" i="4"/>
  <c r="H905" i="4"/>
  <c r="G906" i="4"/>
  <c r="H906" i="4"/>
  <c r="G907" i="4"/>
  <c r="H907" i="4"/>
  <c r="G908" i="4"/>
  <c r="H908" i="4"/>
  <c r="G909" i="4"/>
  <c r="H909" i="4"/>
  <c r="G910" i="4"/>
  <c r="H910" i="4"/>
  <c r="G911" i="4"/>
  <c r="H911" i="4"/>
  <c r="G912" i="4"/>
  <c r="H912" i="4"/>
  <c r="G913" i="4"/>
  <c r="H913" i="4"/>
  <c r="G914" i="4"/>
  <c r="H914" i="4"/>
  <c r="G915" i="4"/>
  <c r="H915" i="4"/>
  <c r="G916" i="4"/>
  <c r="H916" i="4"/>
  <c r="G917" i="4"/>
  <c r="H917" i="4"/>
  <c r="G918" i="4"/>
  <c r="H918" i="4"/>
  <c r="G919" i="4"/>
  <c r="H919" i="4"/>
  <c r="G920" i="4"/>
  <c r="H920" i="4"/>
  <c r="G921" i="4"/>
  <c r="H921" i="4"/>
  <c r="G922" i="4"/>
  <c r="H922" i="4"/>
  <c r="G923" i="4"/>
  <c r="H923" i="4"/>
  <c r="G924" i="4"/>
  <c r="H924" i="4"/>
  <c r="G925" i="4"/>
  <c r="H925" i="4"/>
  <c r="G926" i="4"/>
  <c r="H926" i="4"/>
  <c r="G927" i="4"/>
  <c r="H927" i="4"/>
  <c r="G928" i="4"/>
  <c r="H928" i="4"/>
  <c r="G929" i="4"/>
  <c r="H929" i="4"/>
  <c r="G930" i="4"/>
  <c r="H930" i="4"/>
  <c r="G931" i="4"/>
  <c r="H931" i="4"/>
  <c r="G932" i="4"/>
  <c r="H932" i="4"/>
  <c r="G933" i="4"/>
  <c r="H933" i="4"/>
  <c r="G934" i="4"/>
  <c r="H934" i="4"/>
  <c r="G935" i="4"/>
  <c r="H935" i="4"/>
  <c r="G936" i="4"/>
  <c r="H936" i="4"/>
  <c r="G937" i="4"/>
  <c r="H937" i="4"/>
  <c r="G938" i="4"/>
  <c r="H938" i="4"/>
  <c r="G939" i="4"/>
  <c r="H939" i="4"/>
  <c r="G940" i="4"/>
  <c r="H940" i="4"/>
  <c r="G941" i="4"/>
  <c r="H941" i="4"/>
  <c r="G942" i="4"/>
  <c r="H942" i="4"/>
  <c r="G943" i="4"/>
  <c r="H943" i="4"/>
  <c r="G944" i="4"/>
  <c r="H944" i="4"/>
  <c r="G945" i="4"/>
  <c r="H945" i="4"/>
  <c r="G946" i="4"/>
  <c r="H946" i="4"/>
  <c r="G947" i="4"/>
  <c r="H947" i="4"/>
  <c r="G948" i="4"/>
  <c r="H948" i="4"/>
  <c r="G949" i="4"/>
  <c r="H949" i="4"/>
  <c r="G950" i="4"/>
  <c r="H950" i="4"/>
  <c r="G951" i="4"/>
  <c r="H951" i="4"/>
  <c r="G952" i="4"/>
  <c r="H952" i="4"/>
  <c r="G953" i="4"/>
  <c r="H953" i="4"/>
  <c r="G954" i="4"/>
  <c r="H954" i="4"/>
  <c r="G955" i="4"/>
  <c r="H955" i="4"/>
  <c r="G956" i="4"/>
  <c r="H956" i="4"/>
  <c r="G957" i="4"/>
  <c r="H957" i="4"/>
  <c r="G958" i="4"/>
  <c r="H958" i="4"/>
  <c r="G959" i="4"/>
  <c r="H959" i="4"/>
  <c r="G960" i="4"/>
  <c r="H960" i="4"/>
  <c r="G961" i="4"/>
  <c r="H961" i="4"/>
  <c r="G962" i="4"/>
  <c r="H962" i="4"/>
  <c r="G963" i="4"/>
  <c r="H963" i="4"/>
  <c r="G964" i="4"/>
  <c r="H964" i="4"/>
  <c r="G965" i="4"/>
  <c r="H965" i="4"/>
  <c r="G966" i="4"/>
  <c r="H966" i="4"/>
  <c r="G967" i="4"/>
  <c r="H967" i="4"/>
  <c r="G968" i="4"/>
  <c r="H968" i="4"/>
  <c r="G969" i="4"/>
  <c r="H969" i="4"/>
  <c r="G970" i="4"/>
  <c r="H970" i="4"/>
  <c r="G971" i="4"/>
  <c r="H971" i="4"/>
  <c r="G972" i="4"/>
  <c r="H972" i="4"/>
  <c r="G973" i="4"/>
  <c r="H973" i="4"/>
  <c r="G974" i="4"/>
  <c r="H974" i="4"/>
  <c r="G975" i="4"/>
  <c r="H975" i="4"/>
  <c r="G976" i="4"/>
  <c r="H976" i="4"/>
  <c r="G977" i="4"/>
  <c r="H977" i="4"/>
  <c r="G978" i="4"/>
  <c r="H978" i="4"/>
  <c r="G979" i="4"/>
  <c r="H979" i="4"/>
  <c r="G980" i="4"/>
  <c r="H980" i="4"/>
  <c r="G981" i="4"/>
  <c r="H981" i="4"/>
  <c r="G982" i="4"/>
  <c r="H982" i="4"/>
  <c r="G983" i="4"/>
  <c r="H983" i="4"/>
  <c r="G984" i="4"/>
  <c r="H984" i="4"/>
  <c r="G985" i="4"/>
  <c r="H985" i="4"/>
  <c r="G986" i="4"/>
  <c r="H986" i="4"/>
  <c r="G987" i="4"/>
  <c r="H987" i="4"/>
  <c r="G988" i="4"/>
  <c r="H988" i="4"/>
  <c r="G989" i="4"/>
  <c r="H989" i="4"/>
  <c r="G990" i="4"/>
  <c r="H990" i="4"/>
  <c r="G991" i="4"/>
  <c r="H991" i="4"/>
  <c r="G992" i="4"/>
  <c r="H992" i="4"/>
  <c r="G993" i="4"/>
  <c r="H993" i="4"/>
  <c r="G994" i="4"/>
  <c r="H994" i="4"/>
  <c r="G995" i="4"/>
  <c r="H995" i="4"/>
  <c r="G996" i="4"/>
  <c r="H996" i="4"/>
  <c r="G997" i="4"/>
  <c r="H997" i="4"/>
  <c r="G998" i="4"/>
  <c r="H998" i="4"/>
  <c r="G999" i="4"/>
  <c r="H999" i="4"/>
  <c r="G1000" i="4"/>
  <c r="H1000" i="4"/>
  <c r="G1001" i="4"/>
  <c r="H1001" i="4"/>
  <c r="G1002" i="4"/>
  <c r="H1002" i="4"/>
  <c r="G1003" i="4"/>
  <c r="H1003" i="4"/>
  <c r="G1004" i="4"/>
  <c r="H1004" i="4"/>
  <c r="G1005" i="4"/>
  <c r="H1005" i="4"/>
  <c r="G1006" i="4"/>
  <c r="H1006" i="4"/>
  <c r="G1007" i="4"/>
  <c r="H1007" i="4"/>
  <c r="G1008" i="4"/>
  <c r="H1008" i="4"/>
  <c r="G1009" i="4"/>
  <c r="H1009" i="4"/>
  <c r="G1010" i="4"/>
  <c r="H1010" i="4"/>
  <c r="G1011" i="4"/>
  <c r="H1011" i="4"/>
  <c r="G1012" i="4"/>
  <c r="H1012" i="4"/>
  <c r="G1013" i="4"/>
  <c r="H1013" i="4"/>
  <c r="G1014" i="4"/>
  <c r="H1014" i="4"/>
  <c r="G1015" i="4"/>
  <c r="H1015" i="4"/>
  <c r="G1016" i="4"/>
  <c r="H1016" i="4"/>
  <c r="G1017" i="4"/>
  <c r="H1017" i="4"/>
  <c r="G1018" i="4"/>
  <c r="H1018" i="4"/>
  <c r="G1019" i="4"/>
  <c r="H1019" i="4"/>
  <c r="G1020" i="4"/>
  <c r="H1020" i="4"/>
  <c r="G1021" i="4"/>
  <c r="H1021" i="4"/>
  <c r="G1022" i="4"/>
  <c r="H1022" i="4"/>
  <c r="G1023" i="4"/>
  <c r="H1023" i="4"/>
  <c r="G1024" i="4"/>
  <c r="H1024" i="4"/>
  <c r="G1025" i="4"/>
  <c r="H1025" i="4"/>
  <c r="G1026" i="4"/>
  <c r="H1026" i="4"/>
  <c r="G1027" i="4"/>
  <c r="H1027" i="4"/>
  <c r="G1028" i="4"/>
  <c r="H1028" i="4"/>
  <c r="G1029" i="4"/>
  <c r="H1029" i="4"/>
  <c r="G1030" i="4"/>
  <c r="H1030" i="4"/>
  <c r="G1031" i="4"/>
  <c r="H1031" i="4"/>
  <c r="G1032" i="4"/>
  <c r="H1032" i="4"/>
  <c r="G1033" i="4"/>
  <c r="H1033" i="4"/>
  <c r="G1034" i="4"/>
  <c r="H1034" i="4"/>
  <c r="G1035" i="4"/>
  <c r="H1035" i="4"/>
  <c r="G1036" i="4"/>
  <c r="H1036" i="4"/>
  <c r="G1037" i="4"/>
  <c r="H1037" i="4"/>
  <c r="G1038" i="4"/>
  <c r="H1038" i="4"/>
  <c r="G1039" i="4"/>
  <c r="H1039" i="4"/>
  <c r="G1040" i="4"/>
  <c r="H1040" i="4"/>
  <c r="G1041" i="4"/>
  <c r="H1041" i="4"/>
  <c r="G1042" i="4"/>
  <c r="H1042" i="4"/>
  <c r="G1043" i="4"/>
  <c r="H1043" i="4"/>
  <c r="G1044" i="4"/>
  <c r="H1044" i="4"/>
  <c r="G1045" i="4"/>
  <c r="H1045" i="4"/>
  <c r="G1046" i="4"/>
  <c r="H1046" i="4"/>
  <c r="G1047" i="4"/>
  <c r="H1047" i="4"/>
  <c r="G1048" i="4"/>
  <c r="H1048" i="4"/>
  <c r="G1049" i="4"/>
  <c r="H1049" i="4"/>
  <c r="G1050" i="4"/>
  <c r="H1050" i="4"/>
  <c r="G1051" i="4"/>
  <c r="H1051" i="4"/>
  <c r="G1052" i="4"/>
  <c r="H1052" i="4"/>
  <c r="G1053" i="4"/>
  <c r="H1053" i="4"/>
  <c r="G1054" i="4"/>
  <c r="H1054" i="4"/>
  <c r="G1055" i="4"/>
  <c r="H1055" i="4"/>
  <c r="G1056" i="4"/>
  <c r="H1056" i="4"/>
  <c r="G1057" i="4"/>
  <c r="H1057" i="4"/>
  <c r="G1058" i="4"/>
  <c r="H1058" i="4"/>
  <c r="G1059" i="4"/>
  <c r="H1059" i="4"/>
  <c r="G1060" i="4"/>
  <c r="H1060" i="4"/>
  <c r="G1061" i="4"/>
  <c r="H1061" i="4"/>
  <c r="G1062" i="4"/>
  <c r="H1062" i="4"/>
  <c r="G1063" i="4"/>
  <c r="H1063" i="4"/>
  <c r="G1064" i="4"/>
  <c r="H1064" i="4"/>
  <c r="G1065" i="4"/>
  <c r="H1065" i="4"/>
  <c r="G1066" i="4"/>
  <c r="H1066" i="4"/>
  <c r="G1067" i="4"/>
  <c r="H1067" i="4"/>
  <c r="G1068" i="4"/>
  <c r="H1068" i="4"/>
  <c r="G1069" i="4"/>
  <c r="H1069" i="4"/>
  <c r="G1070" i="4"/>
  <c r="H1070" i="4"/>
  <c r="G1071" i="4"/>
  <c r="H1071" i="4"/>
  <c r="G1072" i="4"/>
  <c r="H1072" i="4"/>
  <c r="G1073" i="4"/>
  <c r="H1073" i="4"/>
  <c r="G1074" i="4"/>
  <c r="H1074" i="4"/>
  <c r="G1075" i="4"/>
  <c r="H1075" i="4"/>
  <c r="G1076" i="4"/>
  <c r="H1076" i="4"/>
  <c r="G1077" i="4"/>
  <c r="H1077" i="4"/>
  <c r="G1078" i="4"/>
  <c r="H1078" i="4"/>
  <c r="G1079" i="4"/>
  <c r="H1079" i="4"/>
  <c r="G1080" i="4"/>
  <c r="H1080" i="4"/>
  <c r="G1081" i="4"/>
  <c r="H1081" i="4"/>
  <c r="G1082" i="4"/>
  <c r="H1082" i="4"/>
  <c r="G1083" i="4"/>
  <c r="H1083" i="4"/>
  <c r="G1084" i="4"/>
  <c r="H1084" i="4"/>
  <c r="G1085" i="4"/>
  <c r="H1085" i="4"/>
  <c r="G1086" i="4"/>
  <c r="H1086" i="4"/>
  <c r="G1087" i="4"/>
  <c r="H1087" i="4"/>
  <c r="G1088" i="4"/>
  <c r="H1088" i="4"/>
  <c r="G1089" i="4"/>
  <c r="H1089" i="4"/>
  <c r="G1090" i="4"/>
  <c r="H1090" i="4"/>
  <c r="G1091" i="4"/>
  <c r="H1091" i="4"/>
  <c r="G1092" i="4"/>
  <c r="H1092" i="4"/>
  <c r="G1093" i="4"/>
  <c r="H1093" i="4"/>
  <c r="G1094" i="4"/>
  <c r="H1094" i="4"/>
  <c r="G1095" i="4"/>
  <c r="H1095" i="4"/>
  <c r="G1096" i="4"/>
  <c r="H1096" i="4"/>
  <c r="G1097" i="4"/>
  <c r="H1097" i="4"/>
  <c r="G1098" i="4"/>
  <c r="H1098" i="4"/>
  <c r="G1099" i="4"/>
  <c r="H1099" i="4"/>
  <c r="G1100" i="4"/>
  <c r="H1100" i="4"/>
  <c r="G1101" i="4"/>
  <c r="H1101" i="4"/>
  <c r="G1102" i="4"/>
  <c r="H1102" i="4"/>
  <c r="G1103" i="4"/>
  <c r="H1103" i="4"/>
  <c r="G1104" i="4"/>
  <c r="H1104" i="4"/>
  <c r="G1105" i="4"/>
  <c r="H1105" i="4"/>
  <c r="G1106" i="4"/>
  <c r="H1106" i="4"/>
  <c r="G1107" i="4"/>
  <c r="H1107" i="4"/>
  <c r="G1108" i="4"/>
  <c r="H1108" i="4"/>
  <c r="G1109" i="4"/>
  <c r="H1109" i="4"/>
  <c r="G1110" i="4"/>
  <c r="H1110" i="4"/>
  <c r="G1111" i="4"/>
  <c r="H1111" i="4"/>
  <c r="G1112" i="4"/>
  <c r="H1112" i="4"/>
  <c r="G1113" i="4"/>
  <c r="H1113" i="4"/>
  <c r="G1114" i="4"/>
  <c r="H1114" i="4"/>
  <c r="G1115" i="4"/>
  <c r="H1115" i="4"/>
  <c r="G1116" i="4"/>
  <c r="H1116" i="4"/>
  <c r="G1117" i="4"/>
  <c r="H1117" i="4"/>
  <c r="G1118" i="4"/>
  <c r="H1118" i="4"/>
  <c r="G1119" i="4"/>
  <c r="H1119" i="4"/>
  <c r="G1120" i="4"/>
  <c r="H1120" i="4"/>
  <c r="G1121" i="4"/>
  <c r="H1121" i="4"/>
  <c r="G1122" i="4"/>
  <c r="H1122" i="4"/>
  <c r="G1123" i="4"/>
  <c r="H1123" i="4"/>
  <c r="G1124" i="4"/>
  <c r="H1124" i="4"/>
  <c r="G1125" i="4"/>
  <c r="H1125" i="4"/>
  <c r="G1126" i="4"/>
  <c r="H1126" i="4"/>
  <c r="G1127" i="4"/>
  <c r="H1127" i="4"/>
  <c r="G1128" i="4"/>
  <c r="H1128" i="4"/>
  <c r="G1129" i="4"/>
  <c r="H1129" i="4"/>
  <c r="G1130" i="4"/>
  <c r="H1130" i="4"/>
  <c r="G1131" i="4"/>
  <c r="H1131" i="4"/>
  <c r="G1132" i="4"/>
  <c r="H1132" i="4"/>
  <c r="G1133" i="4"/>
  <c r="H1133" i="4"/>
  <c r="G1134" i="4"/>
  <c r="H1134" i="4"/>
  <c r="G1135" i="4"/>
  <c r="H1135" i="4"/>
  <c r="G1136" i="4"/>
  <c r="H1136" i="4"/>
  <c r="G1137" i="4"/>
  <c r="H1137" i="4"/>
  <c r="G1138" i="4"/>
  <c r="H1138" i="4"/>
  <c r="G1139" i="4"/>
  <c r="H1139" i="4"/>
  <c r="G1140" i="4"/>
  <c r="H1140" i="4"/>
  <c r="G1141" i="4"/>
  <c r="H1141" i="4"/>
  <c r="G1142" i="4"/>
  <c r="H1142" i="4"/>
  <c r="G1143" i="4"/>
  <c r="H1143" i="4"/>
  <c r="G1144" i="4"/>
  <c r="H1144" i="4"/>
  <c r="G1145" i="4"/>
  <c r="H1145" i="4"/>
  <c r="G1146" i="4"/>
  <c r="H1146" i="4"/>
  <c r="G1147" i="4"/>
  <c r="H1147" i="4"/>
  <c r="G1148" i="4"/>
  <c r="H1148" i="4"/>
  <c r="G1149" i="4"/>
  <c r="H1149" i="4"/>
  <c r="G1150" i="4"/>
  <c r="H1150" i="4"/>
  <c r="G1151" i="4"/>
  <c r="H1151" i="4"/>
  <c r="G1152" i="4"/>
  <c r="H1152" i="4"/>
  <c r="G1153" i="4"/>
  <c r="H1153" i="4"/>
  <c r="G1154" i="4"/>
  <c r="H1154" i="4"/>
  <c r="G1155" i="4"/>
  <c r="H1155" i="4"/>
  <c r="G1156" i="4"/>
  <c r="H1156" i="4"/>
  <c r="G1157" i="4"/>
  <c r="H1157" i="4"/>
  <c r="G1158" i="4"/>
  <c r="H1158" i="4"/>
  <c r="G1159" i="4"/>
  <c r="H1159" i="4"/>
  <c r="G1160" i="4"/>
  <c r="H1160" i="4"/>
  <c r="G1161" i="4"/>
  <c r="H1161" i="4"/>
  <c r="G1162" i="4"/>
  <c r="H1162" i="4"/>
  <c r="G1163" i="4"/>
  <c r="H1163" i="4"/>
  <c r="G1164" i="4"/>
  <c r="H1164" i="4"/>
  <c r="G1165" i="4"/>
  <c r="H1165" i="4"/>
  <c r="G1166" i="4"/>
  <c r="H1166" i="4"/>
  <c r="G1167" i="4"/>
  <c r="H1167" i="4"/>
  <c r="G1168" i="4"/>
  <c r="H1168" i="4"/>
  <c r="G1169" i="4"/>
  <c r="H1169" i="4"/>
  <c r="G1170" i="4"/>
  <c r="H1170" i="4"/>
  <c r="G1171" i="4"/>
  <c r="H1171" i="4"/>
  <c r="G1172" i="4"/>
  <c r="H1172" i="4"/>
  <c r="G1173" i="4"/>
  <c r="H1173" i="4"/>
  <c r="G1174" i="4"/>
  <c r="H1174" i="4"/>
  <c r="G1175" i="4"/>
  <c r="H1175" i="4"/>
  <c r="G1176" i="4"/>
  <c r="H1176" i="4"/>
  <c r="G1177" i="4"/>
  <c r="H1177" i="4"/>
  <c r="G1178" i="4"/>
  <c r="H1178" i="4"/>
  <c r="G1179" i="4"/>
  <c r="H1179" i="4"/>
  <c r="G1180" i="4"/>
  <c r="H1180" i="4"/>
  <c r="G1181" i="4"/>
  <c r="H1181" i="4"/>
  <c r="G1182" i="4"/>
  <c r="H1182" i="4"/>
  <c r="G1183" i="4"/>
  <c r="H1183" i="4"/>
  <c r="G1184" i="4"/>
  <c r="H1184" i="4"/>
  <c r="G1185" i="4"/>
  <c r="H1185" i="4"/>
  <c r="G1186" i="4"/>
  <c r="H1186" i="4"/>
  <c r="G1187" i="4"/>
  <c r="H1187" i="4"/>
  <c r="G1188" i="4"/>
  <c r="H1188" i="4"/>
  <c r="G1189" i="4"/>
  <c r="H1189" i="4"/>
  <c r="G1190" i="4"/>
  <c r="H1190" i="4"/>
  <c r="G1191" i="4"/>
  <c r="H1191" i="4"/>
  <c r="G1192" i="4"/>
  <c r="H1192" i="4"/>
  <c r="G1193" i="4"/>
  <c r="H1193" i="4"/>
  <c r="G1194" i="4"/>
  <c r="H1194" i="4"/>
  <c r="G1195" i="4"/>
  <c r="H1195" i="4"/>
  <c r="G1196" i="4"/>
  <c r="H1196" i="4"/>
  <c r="G1197" i="4"/>
  <c r="H1197" i="4"/>
  <c r="G1198" i="4"/>
  <c r="H1198" i="4"/>
  <c r="G1199" i="4"/>
  <c r="H1199" i="4"/>
  <c r="G1200" i="4"/>
  <c r="H1200" i="4"/>
  <c r="G1202" i="4"/>
  <c r="H1202" i="4"/>
  <c r="G1203" i="4"/>
  <c r="H1203" i="4"/>
  <c r="G1204" i="4"/>
  <c r="H1204" i="4"/>
  <c r="G1205" i="4"/>
  <c r="H1205" i="4"/>
  <c r="G1206" i="4"/>
  <c r="H1206" i="4"/>
  <c r="G1207" i="4"/>
  <c r="H1207" i="4"/>
  <c r="G1208" i="4"/>
  <c r="H1208" i="4"/>
  <c r="G1209" i="4"/>
  <c r="H1209" i="4"/>
  <c r="G1210" i="4"/>
  <c r="H1210" i="4"/>
  <c r="G1212" i="4"/>
  <c r="H1212" i="4"/>
  <c r="G1213" i="4"/>
  <c r="H1213" i="4"/>
  <c r="G1214" i="4"/>
  <c r="H1214" i="4"/>
  <c r="G1215" i="4"/>
  <c r="H1215" i="4"/>
  <c r="G1216" i="4"/>
  <c r="H1216" i="4"/>
  <c r="G1217" i="4"/>
  <c r="H1217" i="4"/>
  <c r="G1218" i="4"/>
  <c r="H1218" i="4"/>
  <c r="G1219" i="4"/>
  <c r="H1219" i="4"/>
  <c r="G1220" i="4"/>
  <c r="H1220" i="4"/>
  <c r="G1221" i="4"/>
  <c r="H1221" i="4"/>
  <c r="G1222" i="4"/>
  <c r="H1222" i="4"/>
  <c r="G1223" i="4"/>
  <c r="H1223" i="4"/>
  <c r="G1224" i="4"/>
  <c r="H1224" i="4"/>
  <c r="G1225" i="4"/>
  <c r="H1225" i="4"/>
  <c r="G1226" i="4"/>
  <c r="H1226" i="4"/>
  <c r="G1227" i="4"/>
  <c r="H1227" i="4"/>
  <c r="G1228" i="4"/>
  <c r="H1228" i="4"/>
  <c r="G1229" i="4"/>
  <c r="H1229" i="4"/>
  <c r="G1230" i="4"/>
  <c r="H1230" i="4"/>
  <c r="G1231" i="4"/>
  <c r="H1231" i="4"/>
  <c r="G1232" i="4"/>
  <c r="H1232" i="4"/>
  <c r="G1233" i="4"/>
  <c r="H1233" i="4"/>
  <c r="G1234" i="4"/>
  <c r="H1234" i="4"/>
  <c r="G1235" i="4"/>
  <c r="H1235" i="4"/>
  <c r="G1236" i="4"/>
  <c r="H1236" i="4"/>
  <c r="G1237" i="4"/>
  <c r="H1237" i="4"/>
  <c r="G1238" i="4"/>
  <c r="H1238" i="4"/>
  <c r="G1239" i="4"/>
  <c r="H1239" i="4"/>
  <c r="G1240" i="4"/>
  <c r="H1240" i="4"/>
  <c r="G1241" i="4"/>
  <c r="H1241" i="4"/>
  <c r="G1242" i="4"/>
  <c r="H1242" i="4"/>
  <c r="G1243" i="4"/>
  <c r="H1243" i="4"/>
  <c r="G1244" i="4"/>
  <c r="H1244" i="4"/>
  <c r="G1245" i="4"/>
  <c r="H1245" i="4"/>
  <c r="G1246" i="4"/>
  <c r="H1246" i="4"/>
  <c r="G1247" i="4"/>
  <c r="H1247" i="4"/>
  <c r="G1248" i="4"/>
  <c r="H1248" i="4"/>
  <c r="G1249" i="4"/>
  <c r="H1249" i="4"/>
  <c r="G1250" i="4"/>
  <c r="H1250" i="4"/>
  <c r="G1251" i="4"/>
  <c r="H1251" i="4"/>
  <c r="G1252" i="4"/>
  <c r="H1252" i="4"/>
  <c r="G1253" i="4"/>
  <c r="H1253" i="4"/>
  <c r="G1254" i="4"/>
  <c r="H1254" i="4"/>
  <c r="G1255" i="4"/>
  <c r="H1255" i="4"/>
  <c r="G1256" i="4"/>
  <c r="H1256" i="4"/>
  <c r="G1257" i="4"/>
  <c r="H1257" i="4"/>
  <c r="G1258" i="4"/>
  <c r="H1258" i="4"/>
  <c r="G1259" i="4"/>
  <c r="H1259" i="4"/>
  <c r="G1260" i="4"/>
  <c r="H1260" i="4"/>
  <c r="G1261" i="4"/>
  <c r="H1261" i="4"/>
  <c r="G1262" i="4"/>
  <c r="H1262" i="4"/>
  <c r="G1263" i="4"/>
  <c r="H1263" i="4"/>
  <c r="G1264" i="4"/>
  <c r="H1264" i="4"/>
  <c r="G1265" i="4"/>
  <c r="H1265" i="4"/>
  <c r="G1266" i="4"/>
  <c r="H1266" i="4"/>
  <c r="G1267" i="4"/>
  <c r="H1267" i="4"/>
  <c r="G1268" i="4"/>
  <c r="H1268" i="4"/>
  <c r="G1269" i="4"/>
  <c r="H1269" i="4"/>
  <c r="G1270" i="4"/>
  <c r="H1270" i="4"/>
  <c r="G1271" i="4"/>
  <c r="H1271" i="4"/>
  <c r="G1272" i="4"/>
  <c r="H1272" i="4"/>
  <c r="G1273" i="4"/>
  <c r="H1273" i="4"/>
  <c r="G1274" i="4"/>
  <c r="H1274" i="4"/>
  <c r="G1275" i="4"/>
  <c r="H1275" i="4"/>
  <c r="G1276" i="4"/>
  <c r="H1276" i="4"/>
  <c r="G1277" i="4"/>
  <c r="H1277" i="4"/>
  <c r="G1278" i="4"/>
  <c r="H1278" i="4"/>
  <c r="G1279" i="4"/>
  <c r="H1279" i="4"/>
  <c r="G1280" i="4"/>
  <c r="H1280" i="4"/>
  <c r="G1281" i="4"/>
  <c r="H1281" i="4"/>
  <c r="G1282" i="4"/>
  <c r="H1282" i="4"/>
  <c r="G1283" i="4"/>
  <c r="H1283" i="4"/>
  <c r="G1284" i="4"/>
  <c r="H1284" i="4"/>
  <c r="G1285" i="4"/>
  <c r="H1285" i="4"/>
  <c r="G1286" i="4"/>
  <c r="H1286" i="4"/>
  <c r="G1287" i="4"/>
  <c r="H1287" i="4"/>
  <c r="G1288" i="4"/>
  <c r="H1288" i="4"/>
  <c r="G1289" i="4"/>
  <c r="H1289" i="4"/>
  <c r="G1290" i="4"/>
  <c r="H1290" i="4"/>
  <c r="G1291" i="4"/>
  <c r="H1291" i="4"/>
  <c r="G1292" i="4"/>
  <c r="H1292" i="4"/>
  <c r="G1293" i="4"/>
  <c r="H1293" i="4"/>
  <c r="G1294" i="4"/>
  <c r="H1294" i="4"/>
  <c r="G1295" i="4"/>
  <c r="H1295" i="4"/>
  <c r="G1296" i="4"/>
  <c r="H1296" i="4"/>
  <c r="G1297" i="4"/>
  <c r="H1297" i="4"/>
  <c r="G1298" i="4"/>
  <c r="H1298" i="4"/>
  <c r="G1299" i="4"/>
  <c r="H1299" i="4"/>
  <c r="G1300" i="4"/>
  <c r="H1300" i="4"/>
  <c r="G1301" i="4"/>
  <c r="H1301" i="4"/>
  <c r="G1302" i="4"/>
  <c r="H1302" i="4"/>
  <c r="G1303" i="4"/>
  <c r="H1303" i="4"/>
  <c r="G1304" i="4"/>
  <c r="H1304" i="4"/>
  <c r="G1305" i="4"/>
  <c r="H1305" i="4"/>
  <c r="G1306" i="4"/>
  <c r="H1306" i="4"/>
  <c r="G1307" i="4"/>
  <c r="H1307" i="4"/>
  <c r="G1308" i="4"/>
  <c r="H1308" i="4"/>
  <c r="G1309" i="4"/>
  <c r="H1309" i="4"/>
  <c r="G1310" i="4"/>
  <c r="H1310" i="4"/>
  <c r="G1311" i="4"/>
  <c r="H1311" i="4"/>
  <c r="G1312" i="4"/>
  <c r="H1312" i="4"/>
  <c r="G1313" i="4"/>
  <c r="H1313" i="4"/>
  <c r="G1314" i="4"/>
  <c r="H1314" i="4"/>
  <c r="G1315" i="4"/>
  <c r="H1315" i="4"/>
  <c r="G1316" i="4"/>
  <c r="H1316" i="4"/>
  <c r="G1317" i="4"/>
  <c r="H1317" i="4"/>
  <c r="G1318" i="4"/>
  <c r="H1318" i="4"/>
  <c r="G1319" i="4"/>
  <c r="H1319" i="4"/>
  <c r="G1320" i="4"/>
  <c r="H1320" i="4"/>
  <c r="G1321" i="4"/>
  <c r="H1321" i="4"/>
  <c r="G1322" i="4"/>
  <c r="H1322" i="4"/>
  <c r="G1323" i="4"/>
  <c r="H1323" i="4"/>
  <c r="G1324" i="4"/>
  <c r="H1324" i="4"/>
  <c r="G1325" i="4"/>
  <c r="H1325" i="4"/>
  <c r="G1326" i="4"/>
  <c r="H1326" i="4"/>
  <c r="G1327" i="4"/>
  <c r="H1327" i="4"/>
  <c r="G1328" i="4"/>
  <c r="H1328" i="4"/>
  <c r="G1329" i="4"/>
  <c r="H1329" i="4"/>
  <c r="G1330" i="4"/>
  <c r="H1330" i="4"/>
  <c r="G1331" i="4"/>
  <c r="H1331" i="4"/>
  <c r="G1332" i="4"/>
  <c r="H1332" i="4"/>
  <c r="G1333" i="4"/>
  <c r="H1333" i="4"/>
  <c r="G1334" i="4"/>
  <c r="H1334" i="4"/>
  <c r="G1335" i="4"/>
  <c r="H1335" i="4"/>
  <c r="G1336" i="4"/>
  <c r="H1336" i="4"/>
  <c r="G1337" i="4"/>
  <c r="H1337" i="4"/>
  <c r="G1338" i="4"/>
  <c r="H1338" i="4"/>
  <c r="G1339" i="4"/>
  <c r="H1339" i="4"/>
  <c r="G1340" i="4"/>
  <c r="H1340" i="4"/>
  <c r="G1341" i="4"/>
  <c r="H1341" i="4"/>
  <c r="G1342" i="4"/>
  <c r="H1342" i="4"/>
  <c r="G1343" i="4"/>
  <c r="H1343" i="4"/>
  <c r="G1344" i="4"/>
  <c r="H1344" i="4"/>
  <c r="G1345" i="4"/>
  <c r="H1345" i="4"/>
  <c r="G1346" i="4"/>
  <c r="H1346" i="4"/>
  <c r="G1347" i="4"/>
  <c r="H1347" i="4"/>
  <c r="G1348" i="4"/>
  <c r="H1348" i="4"/>
  <c r="G1349" i="4"/>
  <c r="H1349" i="4"/>
  <c r="G1351" i="4"/>
  <c r="H1351" i="4"/>
  <c r="G1352" i="4"/>
  <c r="H1352" i="4"/>
  <c r="G1353" i="4"/>
  <c r="H1353" i="4"/>
  <c r="G1354" i="4"/>
  <c r="H1354" i="4"/>
  <c r="G1355" i="4"/>
  <c r="H1355" i="4"/>
  <c r="G1356" i="4"/>
  <c r="H1356" i="4"/>
  <c r="G1357" i="4"/>
  <c r="H1357" i="4"/>
  <c r="G1358" i="4"/>
  <c r="H1358" i="4"/>
  <c r="G1359" i="4"/>
  <c r="H1359" i="4"/>
  <c r="G1360" i="4"/>
  <c r="H1360" i="4"/>
  <c r="G1361" i="4"/>
  <c r="H1361" i="4"/>
  <c r="G1362" i="4"/>
  <c r="H1362" i="4"/>
  <c r="G1363" i="4"/>
  <c r="H1363" i="4"/>
  <c r="G1364" i="4"/>
  <c r="H1364" i="4"/>
  <c r="G1365" i="4"/>
  <c r="H1365" i="4"/>
  <c r="G1366" i="4"/>
  <c r="H1366" i="4"/>
  <c r="G1367" i="4"/>
  <c r="H1367" i="4"/>
  <c r="G1368" i="4"/>
  <c r="H1368" i="4"/>
  <c r="G1369" i="4"/>
  <c r="H1369" i="4"/>
  <c r="G1370" i="4"/>
  <c r="H1370" i="4"/>
  <c r="G1371" i="4"/>
  <c r="H1371" i="4"/>
  <c r="G1372" i="4"/>
  <c r="H1372" i="4"/>
  <c r="G1374" i="4"/>
  <c r="H1374" i="4"/>
  <c r="G1375" i="4"/>
  <c r="H1375" i="4"/>
  <c r="G1376" i="4"/>
  <c r="H1376" i="4"/>
  <c r="G1377" i="4"/>
  <c r="H1377" i="4"/>
  <c r="G1378" i="4"/>
  <c r="H1378" i="4"/>
  <c r="G1379" i="4"/>
  <c r="H1379" i="4"/>
  <c r="G1380" i="4"/>
  <c r="H1380" i="4"/>
  <c r="G1381" i="4"/>
  <c r="H1381" i="4"/>
  <c r="G1382" i="4"/>
  <c r="H1382" i="4"/>
  <c r="G1386" i="4"/>
  <c r="H1386" i="4"/>
  <c r="G1387" i="4"/>
  <c r="H1387" i="4"/>
  <c r="G1388" i="4"/>
  <c r="H1388" i="4"/>
  <c r="G1389" i="4"/>
  <c r="H1389" i="4"/>
  <c r="G1390" i="4"/>
  <c r="H1390" i="4"/>
  <c r="G1391" i="4"/>
  <c r="H1391" i="4"/>
  <c r="G1392" i="4"/>
  <c r="H1392" i="4"/>
  <c r="G1394" i="4"/>
  <c r="H1394" i="4"/>
  <c r="G1395" i="4"/>
  <c r="H1395" i="4"/>
  <c r="G1396" i="4"/>
  <c r="H1396" i="4"/>
  <c r="G1397" i="4"/>
  <c r="H1397" i="4"/>
  <c r="G1398" i="4"/>
  <c r="H1398" i="4"/>
  <c r="G1399" i="4"/>
  <c r="H1399" i="4"/>
  <c r="G1400" i="4"/>
  <c r="H1400" i="4"/>
  <c r="G1401" i="4"/>
  <c r="H1401" i="4"/>
  <c r="G1402" i="4"/>
  <c r="H1402" i="4"/>
  <c r="G1403" i="4"/>
  <c r="H1403" i="4"/>
  <c r="G1404" i="4"/>
  <c r="H1404" i="4"/>
  <c r="G1405" i="4"/>
  <c r="H1405" i="4"/>
  <c r="G1406" i="4"/>
  <c r="H1406" i="4"/>
  <c r="G1407" i="4"/>
  <c r="H1407" i="4"/>
  <c r="G1408" i="4"/>
  <c r="H1408" i="4"/>
  <c r="G1409" i="4"/>
  <c r="H1409" i="4"/>
  <c r="G1410" i="4"/>
  <c r="H1410" i="4"/>
  <c r="G1411" i="4"/>
  <c r="H1411" i="4"/>
  <c r="G1413" i="4"/>
  <c r="H1413" i="4"/>
  <c r="G1414" i="4"/>
  <c r="H1414" i="4"/>
  <c r="G1415" i="4"/>
  <c r="H1415" i="4"/>
  <c r="G1416" i="4"/>
  <c r="H1416" i="4"/>
  <c r="G1417" i="4"/>
  <c r="H1417" i="4"/>
  <c r="G1418" i="4"/>
  <c r="H1418" i="4"/>
  <c r="G1419" i="4"/>
  <c r="H1419" i="4"/>
  <c r="G1420" i="4"/>
  <c r="H1420" i="4"/>
  <c r="G1421" i="4"/>
  <c r="H1421" i="4"/>
  <c r="G1422" i="4"/>
  <c r="H1422" i="4"/>
  <c r="G1423" i="4"/>
  <c r="H1423" i="4"/>
  <c r="G1424" i="4"/>
  <c r="H1424" i="4"/>
  <c r="G1425" i="4"/>
  <c r="H1425" i="4"/>
  <c r="G1426" i="4"/>
  <c r="H1426" i="4"/>
  <c r="G1427" i="4"/>
  <c r="H1427" i="4"/>
  <c r="G1428" i="4"/>
  <c r="H1428" i="4"/>
  <c r="G1429" i="4"/>
  <c r="H1429" i="4"/>
  <c r="G1430" i="4"/>
  <c r="H1430" i="4"/>
  <c r="G1432" i="4"/>
  <c r="H1432" i="4"/>
  <c r="G1433" i="4"/>
  <c r="H1433" i="4"/>
  <c r="G1434" i="4"/>
  <c r="H1434" i="4"/>
  <c r="G1435" i="4"/>
  <c r="H1435" i="4"/>
  <c r="G1436" i="4"/>
  <c r="H1436" i="4"/>
  <c r="G1437" i="4"/>
  <c r="H1437" i="4"/>
  <c r="G1438" i="4"/>
  <c r="H1438" i="4"/>
  <c r="G1439" i="4"/>
  <c r="H1439" i="4"/>
  <c r="G1440" i="4"/>
  <c r="H1440" i="4"/>
  <c r="G1441" i="4"/>
  <c r="H1441" i="4"/>
  <c r="G1442" i="4"/>
  <c r="H1442" i="4"/>
  <c r="G1443" i="4"/>
  <c r="H1443" i="4"/>
  <c r="G1444" i="4"/>
  <c r="H1444" i="4"/>
  <c r="G1445" i="4"/>
  <c r="H1445" i="4"/>
  <c r="G1446" i="4"/>
  <c r="H1446" i="4"/>
  <c r="G1447" i="4"/>
  <c r="H1447" i="4"/>
  <c r="G1448" i="4"/>
  <c r="H1448" i="4"/>
  <c r="G1449" i="4"/>
  <c r="H1449" i="4"/>
  <c r="G1450" i="4"/>
  <c r="H1450" i="4"/>
  <c r="G1451" i="4"/>
  <c r="H1451" i="4"/>
  <c r="G1452" i="4"/>
  <c r="H1452" i="4"/>
  <c r="G1453" i="4"/>
  <c r="H1453" i="4"/>
  <c r="G1454" i="4"/>
  <c r="H1454" i="4"/>
  <c r="G1455" i="4"/>
  <c r="H1455" i="4"/>
  <c r="G1456" i="4"/>
  <c r="H1456" i="4"/>
  <c r="G1457" i="4"/>
  <c r="H1457" i="4"/>
  <c r="G1458" i="4"/>
  <c r="H1458" i="4"/>
  <c r="G1459" i="4"/>
  <c r="H1459" i="4"/>
  <c r="G1460" i="4"/>
  <c r="H1460" i="4"/>
  <c r="G1461" i="4"/>
  <c r="H1461" i="4"/>
  <c r="G1462" i="4"/>
  <c r="H1462" i="4"/>
  <c r="G1463" i="4"/>
  <c r="H1463" i="4"/>
  <c r="G1464" i="4"/>
  <c r="H1464" i="4"/>
  <c r="G1465" i="4"/>
  <c r="H1465" i="4"/>
  <c r="G1466" i="4"/>
  <c r="H1466" i="4"/>
  <c r="G1467" i="4"/>
  <c r="H1467" i="4"/>
  <c r="G1468" i="4"/>
  <c r="H1468" i="4"/>
  <c r="G1469" i="4"/>
  <c r="H1469" i="4"/>
  <c r="G1470" i="4"/>
  <c r="H1470" i="4"/>
  <c r="G1471" i="4"/>
  <c r="H1471" i="4"/>
  <c r="G1472" i="4"/>
  <c r="H1472" i="4"/>
  <c r="G1473" i="4"/>
  <c r="H1473" i="4"/>
  <c r="G1474" i="4"/>
  <c r="H1474" i="4"/>
  <c r="G1475" i="4"/>
  <c r="H1475" i="4"/>
  <c r="G1476" i="4"/>
  <c r="H1476" i="4"/>
  <c r="G1477" i="4"/>
  <c r="H1477" i="4"/>
  <c r="G1478" i="4"/>
  <c r="H1478" i="4"/>
  <c r="G1479" i="4"/>
  <c r="H1479" i="4"/>
  <c r="G1480" i="4"/>
  <c r="H1480" i="4"/>
  <c r="G1481" i="4"/>
  <c r="H1481" i="4"/>
  <c r="G1482" i="4"/>
  <c r="H1482" i="4"/>
  <c r="G1483" i="4"/>
  <c r="H1483" i="4"/>
  <c r="G1484" i="4"/>
  <c r="H1484" i="4"/>
  <c r="G1485" i="4"/>
  <c r="H1485" i="4"/>
  <c r="G1486" i="4"/>
  <c r="H1486" i="4"/>
  <c r="G1487" i="4"/>
  <c r="H1487" i="4"/>
  <c r="G1488" i="4"/>
  <c r="H1488" i="4"/>
  <c r="G1489" i="4"/>
  <c r="H1489" i="4"/>
  <c r="G1490" i="4"/>
  <c r="H1490" i="4"/>
  <c r="G1491" i="4"/>
  <c r="H1491" i="4"/>
  <c r="G1492" i="4"/>
  <c r="H1492" i="4"/>
  <c r="G1493" i="4"/>
  <c r="H1493" i="4"/>
  <c r="G1494" i="4"/>
  <c r="H1494" i="4"/>
  <c r="G1495" i="4"/>
  <c r="H1495" i="4"/>
  <c r="G1496" i="4"/>
  <c r="H1496" i="4"/>
  <c r="G1497" i="4"/>
  <c r="H1497" i="4"/>
  <c r="G1498" i="4"/>
  <c r="H1498" i="4"/>
  <c r="G1499" i="4"/>
  <c r="H1499" i="4"/>
  <c r="G1500" i="4"/>
  <c r="H1500" i="4"/>
  <c r="G1501" i="4"/>
  <c r="H1501" i="4"/>
  <c r="G1502" i="4"/>
  <c r="H1502" i="4"/>
  <c r="G1503" i="4"/>
  <c r="H1503" i="4"/>
  <c r="G1504" i="4"/>
  <c r="H1504" i="4"/>
  <c r="G1505" i="4"/>
  <c r="H1505" i="4"/>
  <c r="G1506" i="4"/>
  <c r="H1506" i="4"/>
  <c r="G1507" i="4"/>
  <c r="H1507" i="4"/>
  <c r="G1508" i="4"/>
  <c r="H1508" i="4"/>
  <c r="G1509" i="4"/>
  <c r="H1509" i="4"/>
  <c r="G1510" i="4"/>
  <c r="H1510" i="4"/>
  <c r="G1511" i="4"/>
  <c r="H1511" i="4"/>
  <c r="G1512" i="4"/>
  <c r="H1512" i="4"/>
  <c r="G1513" i="4"/>
  <c r="H1513" i="4"/>
  <c r="G1514" i="4"/>
  <c r="H1514" i="4"/>
  <c r="G1515" i="4"/>
  <c r="H1515" i="4"/>
  <c r="G1516" i="4"/>
  <c r="H1516" i="4"/>
  <c r="G1517" i="4"/>
  <c r="H1517" i="4"/>
  <c r="G1518" i="4"/>
  <c r="H1518" i="4"/>
  <c r="G1519" i="4"/>
  <c r="H1519" i="4"/>
  <c r="G1520" i="4"/>
  <c r="H1520" i="4"/>
  <c r="G1521" i="4"/>
  <c r="H1521" i="4"/>
  <c r="G1522" i="4"/>
  <c r="H1522" i="4"/>
  <c r="G1524" i="4"/>
  <c r="H1524" i="4"/>
  <c r="G1525" i="4"/>
  <c r="H1525" i="4"/>
  <c r="G1526" i="4"/>
  <c r="H1526" i="4"/>
  <c r="G1527" i="4"/>
  <c r="H1527" i="4"/>
  <c r="G1528" i="4"/>
  <c r="H1528" i="4"/>
  <c r="G1529" i="4"/>
  <c r="H1529" i="4"/>
  <c r="G1530" i="4"/>
  <c r="H1530" i="4"/>
  <c r="G1531" i="4"/>
  <c r="H1531" i="4"/>
  <c r="G1532" i="4"/>
  <c r="H1532" i="4"/>
  <c r="G1533" i="4"/>
  <c r="H1533" i="4"/>
  <c r="G1534" i="4"/>
  <c r="H1534" i="4"/>
  <c r="G1535" i="4"/>
  <c r="H1535" i="4"/>
  <c r="G1536" i="4"/>
  <c r="H1536" i="4"/>
  <c r="G1537" i="4"/>
  <c r="H1537" i="4"/>
  <c r="G1538" i="4"/>
  <c r="H1538" i="4"/>
  <c r="G1539" i="4"/>
  <c r="H1539" i="4"/>
  <c r="G1540" i="4"/>
  <c r="H1540" i="4"/>
  <c r="G1541" i="4"/>
  <c r="H1541" i="4"/>
  <c r="G1542" i="4"/>
  <c r="H1542" i="4"/>
  <c r="G1543" i="4"/>
  <c r="H1543" i="4"/>
  <c r="G1544" i="4"/>
  <c r="H1544" i="4"/>
  <c r="G1545" i="4"/>
  <c r="H1545" i="4"/>
  <c r="G1546" i="4"/>
  <c r="H1546" i="4"/>
  <c r="G1547" i="4"/>
  <c r="H1547" i="4"/>
  <c r="G1548" i="4"/>
  <c r="H1548" i="4"/>
  <c r="G1549" i="4"/>
  <c r="H1549" i="4"/>
  <c r="G1550" i="4"/>
  <c r="H1550" i="4"/>
  <c r="G1551" i="4"/>
  <c r="H1551" i="4"/>
  <c r="G1552" i="4"/>
  <c r="H1552" i="4"/>
  <c r="G1553" i="4"/>
  <c r="H1553" i="4"/>
  <c r="G1554" i="4"/>
  <c r="H1554" i="4"/>
  <c r="G1555" i="4"/>
  <c r="H1555" i="4"/>
  <c r="G1556" i="4"/>
  <c r="H1556" i="4"/>
  <c r="G1557" i="4"/>
  <c r="H1557" i="4"/>
  <c r="G1558" i="4"/>
  <c r="H1558" i="4"/>
  <c r="G1559" i="4"/>
  <c r="H1559" i="4"/>
  <c r="G1560" i="4"/>
  <c r="H1560" i="4"/>
  <c r="G1561" i="4"/>
  <c r="H1561" i="4"/>
  <c r="G1562" i="4"/>
  <c r="H1562" i="4"/>
  <c r="G1563" i="4"/>
  <c r="H1563" i="4"/>
  <c r="G1564" i="4"/>
  <c r="H1564" i="4"/>
  <c r="G1565" i="4"/>
  <c r="H1565" i="4"/>
  <c r="G1566" i="4"/>
  <c r="H1566" i="4"/>
  <c r="G1567" i="4"/>
  <c r="H1567" i="4"/>
  <c r="G1568" i="4"/>
  <c r="H1568" i="4"/>
  <c r="G1569" i="4"/>
  <c r="H1569" i="4"/>
  <c r="G1570" i="4"/>
  <c r="H1570" i="4"/>
  <c r="G1571" i="4"/>
  <c r="H1571" i="4"/>
  <c r="G1572" i="4"/>
  <c r="H1572" i="4"/>
  <c r="G1573" i="4"/>
  <c r="H1573" i="4"/>
  <c r="G1574" i="4"/>
  <c r="H1574" i="4"/>
  <c r="G1575" i="4"/>
  <c r="H1575" i="4"/>
  <c r="G1576" i="4"/>
  <c r="H1576" i="4"/>
  <c r="G1577" i="4"/>
  <c r="H1577" i="4"/>
  <c r="G1578" i="4"/>
  <c r="H1578" i="4"/>
  <c r="G1579" i="4"/>
  <c r="H1579" i="4"/>
  <c r="G1580" i="4"/>
  <c r="H1580" i="4"/>
  <c r="G1581" i="4"/>
  <c r="H1581" i="4"/>
  <c r="G1582" i="4"/>
  <c r="H1582" i="4"/>
  <c r="G1583" i="4"/>
  <c r="H1583" i="4"/>
  <c r="G1584" i="4"/>
  <c r="H1584" i="4"/>
  <c r="G1585" i="4"/>
  <c r="H1585" i="4"/>
  <c r="G1586" i="4"/>
  <c r="H1586" i="4"/>
  <c r="G1587" i="4"/>
  <c r="H1587" i="4"/>
  <c r="G1588" i="4"/>
  <c r="H1588" i="4"/>
  <c r="G1589" i="4"/>
  <c r="H1589" i="4"/>
  <c r="G1590" i="4"/>
  <c r="H1590" i="4"/>
  <c r="G1591" i="4"/>
  <c r="H1591" i="4"/>
  <c r="G1592" i="4"/>
  <c r="H1592" i="4"/>
  <c r="G1593" i="4"/>
  <c r="H1593" i="4"/>
  <c r="G1594" i="4"/>
  <c r="H1594" i="4"/>
  <c r="G1595" i="4"/>
  <c r="H1595" i="4"/>
  <c r="G1596" i="4"/>
  <c r="H1596" i="4"/>
  <c r="G1597" i="4"/>
  <c r="H1597" i="4"/>
  <c r="G1598" i="4"/>
  <c r="H1598" i="4"/>
  <c r="G1599" i="4"/>
  <c r="H1599" i="4"/>
  <c r="G1600" i="4"/>
  <c r="H1600" i="4"/>
  <c r="G1601" i="4"/>
  <c r="H1601" i="4"/>
  <c r="G1602" i="4"/>
  <c r="H1602" i="4"/>
  <c r="G1603" i="4"/>
  <c r="H1603" i="4"/>
  <c r="G1604" i="4"/>
  <c r="H1604" i="4"/>
  <c r="G1605" i="4"/>
  <c r="H1605" i="4"/>
  <c r="G1606" i="4"/>
  <c r="H1606" i="4"/>
  <c r="G1607" i="4"/>
  <c r="H1607" i="4"/>
  <c r="G1608" i="4"/>
  <c r="H1608" i="4"/>
  <c r="G1609" i="4"/>
  <c r="H1609" i="4"/>
  <c r="G1610" i="4"/>
  <c r="H1610" i="4"/>
  <c r="G1611" i="4"/>
  <c r="H1611" i="4"/>
  <c r="G1612" i="4"/>
  <c r="H1612" i="4"/>
  <c r="G1613" i="4"/>
  <c r="H1613" i="4"/>
  <c r="G1614" i="4"/>
  <c r="H1614" i="4"/>
  <c r="G1615" i="4"/>
  <c r="H1615" i="4"/>
  <c r="G1616" i="4"/>
  <c r="H1616" i="4"/>
  <c r="G1618" i="4"/>
  <c r="H1618" i="4"/>
  <c r="G1619" i="4"/>
  <c r="H1619" i="4"/>
  <c r="G1620" i="4"/>
  <c r="H1620" i="4"/>
  <c r="G1621" i="4"/>
  <c r="H1621" i="4"/>
  <c r="G1622" i="4"/>
  <c r="H1622" i="4"/>
  <c r="G1623" i="4"/>
  <c r="H1623" i="4"/>
  <c r="G1624" i="4"/>
  <c r="H1624" i="4"/>
  <c r="G1625" i="4"/>
  <c r="H1625" i="4"/>
  <c r="G1626" i="4"/>
  <c r="H1626" i="4"/>
  <c r="G1627" i="4"/>
  <c r="H1627" i="4"/>
  <c r="G1628" i="4"/>
  <c r="H1628" i="4"/>
  <c r="G1629" i="4"/>
  <c r="H1629" i="4"/>
  <c r="G1630" i="4"/>
  <c r="H1630" i="4"/>
  <c r="G1631" i="4"/>
  <c r="H1631" i="4"/>
  <c r="G1632" i="4"/>
  <c r="H1632" i="4"/>
  <c r="G1633" i="4"/>
  <c r="H1633" i="4"/>
  <c r="G1634" i="4"/>
  <c r="H1634" i="4"/>
  <c r="G1635" i="4"/>
  <c r="H1635" i="4"/>
  <c r="G1636" i="4"/>
  <c r="H1636" i="4"/>
  <c r="G1637" i="4"/>
  <c r="H1637" i="4"/>
  <c r="G1638" i="4"/>
  <c r="H1638" i="4"/>
  <c r="G1639" i="4"/>
  <c r="H1639" i="4"/>
  <c r="G1640" i="4"/>
  <c r="H1640" i="4"/>
  <c r="G1641" i="4"/>
  <c r="H1641" i="4"/>
  <c r="G1642" i="4"/>
  <c r="H1642" i="4"/>
  <c r="G1643" i="4"/>
  <c r="H1643" i="4"/>
  <c r="G1644" i="4"/>
  <c r="H1644" i="4"/>
  <c r="G1645" i="4"/>
  <c r="H1645" i="4"/>
  <c r="G1646" i="4"/>
  <c r="H1646" i="4"/>
  <c r="G1647" i="4"/>
  <c r="H1647" i="4"/>
  <c r="G1648" i="4"/>
  <c r="H1648" i="4"/>
  <c r="G1649" i="4"/>
  <c r="H1649" i="4"/>
  <c r="G1650" i="4"/>
  <c r="H1650" i="4"/>
  <c r="G1651" i="4"/>
  <c r="H1651" i="4"/>
  <c r="G1652" i="4"/>
  <c r="H1652" i="4"/>
  <c r="G1653" i="4"/>
  <c r="H1653" i="4"/>
  <c r="G1654" i="4"/>
  <c r="H1654" i="4"/>
  <c r="G1655" i="4"/>
  <c r="H1655" i="4"/>
  <c r="G1656" i="4"/>
  <c r="H1656" i="4"/>
  <c r="G1657" i="4"/>
  <c r="H1657" i="4"/>
  <c r="G1658" i="4"/>
  <c r="H1658" i="4"/>
  <c r="G1659" i="4"/>
  <c r="H1659" i="4"/>
  <c r="G1660" i="4"/>
  <c r="H1660" i="4"/>
  <c r="G1661" i="4"/>
  <c r="H1661" i="4"/>
  <c r="G1662" i="4"/>
  <c r="H1662" i="4"/>
  <c r="G1663" i="4"/>
  <c r="H1663" i="4"/>
  <c r="G1664" i="4"/>
  <c r="H1664" i="4"/>
  <c r="G1665" i="4"/>
  <c r="H1665" i="4"/>
  <c r="G1666" i="4"/>
  <c r="H1666" i="4"/>
  <c r="G1667" i="4"/>
  <c r="H1667" i="4"/>
  <c r="G1668" i="4"/>
  <c r="H1668" i="4"/>
  <c r="G1669" i="4"/>
  <c r="H1669" i="4"/>
  <c r="G1670" i="4"/>
  <c r="H1670" i="4"/>
  <c r="G1671" i="4"/>
  <c r="H1671" i="4"/>
  <c r="G1672" i="4"/>
  <c r="H1672" i="4"/>
  <c r="G1673" i="4"/>
  <c r="H1673" i="4"/>
  <c r="G1674" i="4"/>
  <c r="H1674" i="4"/>
  <c r="G1675" i="4"/>
  <c r="H1675" i="4"/>
  <c r="G1676" i="4"/>
  <c r="H1676" i="4"/>
  <c r="G1677" i="4"/>
  <c r="H1677" i="4"/>
  <c r="G1678" i="4"/>
  <c r="H1678" i="4"/>
  <c r="G1679" i="4"/>
  <c r="H1679" i="4"/>
  <c r="G1680" i="4"/>
  <c r="H1680" i="4"/>
  <c r="G1681" i="4"/>
  <c r="H1681" i="4"/>
  <c r="G1682" i="4"/>
  <c r="H1682" i="4"/>
  <c r="G1683" i="4"/>
  <c r="H1683" i="4"/>
  <c r="G1684" i="4"/>
  <c r="H1684" i="4"/>
  <c r="G1685" i="4"/>
  <c r="H1685" i="4"/>
  <c r="G1686" i="4"/>
  <c r="H1686" i="4"/>
  <c r="G1687" i="4"/>
  <c r="H1687" i="4"/>
  <c r="G1688" i="4"/>
  <c r="H1688" i="4"/>
  <c r="G1689" i="4"/>
  <c r="H1689" i="4"/>
  <c r="G1690" i="4"/>
  <c r="H1690" i="4"/>
  <c r="G1691" i="4"/>
  <c r="H1691" i="4"/>
  <c r="G1692" i="4"/>
  <c r="H1692" i="4"/>
  <c r="G1693" i="4"/>
  <c r="H1693" i="4"/>
  <c r="G1694" i="4"/>
  <c r="H1694" i="4"/>
  <c r="G1695" i="4"/>
  <c r="H1695" i="4"/>
  <c r="G1696" i="4"/>
  <c r="H1696" i="4"/>
  <c r="G1697" i="4"/>
  <c r="H1697" i="4"/>
  <c r="G1698" i="4"/>
  <c r="H1698" i="4"/>
  <c r="G1699" i="4"/>
  <c r="H1699" i="4"/>
  <c r="G1700" i="4"/>
  <c r="H1700" i="4"/>
  <c r="G1701" i="4"/>
  <c r="H1701" i="4"/>
  <c r="G1702" i="4"/>
  <c r="H1702" i="4"/>
  <c r="G1703" i="4"/>
  <c r="H1703" i="4"/>
  <c r="G1704" i="4"/>
  <c r="H1704" i="4"/>
  <c r="G1705" i="4"/>
  <c r="H1705" i="4"/>
  <c r="G1706" i="4"/>
  <c r="H1706" i="4"/>
  <c r="G1707" i="4"/>
  <c r="H1707" i="4"/>
  <c r="G1708" i="4"/>
  <c r="H1708" i="4"/>
  <c r="G1709" i="4"/>
  <c r="H1709" i="4"/>
  <c r="G1710" i="4"/>
  <c r="H1710" i="4"/>
  <c r="G1711" i="4"/>
  <c r="H1711" i="4"/>
  <c r="G1712" i="4"/>
  <c r="H1712" i="4"/>
  <c r="G1713" i="4"/>
  <c r="H1713" i="4"/>
  <c r="G1714" i="4"/>
  <c r="H1714" i="4"/>
  <c r="G1715" i="4"/>
  <c r="H1715" i="4"/>
  <c r="G1716" i="4"/>
  <c r="H1716" i="4"/>
  <c r="G1719" i="4"/>
  <c r="H1719" i="4"/>
  <c r="G1720" i="4"/>
  <c r="H1720" i="4"/>
  <c r="G1721" i="4"/>
  <c r="H1721" i="4"/>
  <c r="G1722" i="4"/>
  <c r="H1722" i="4"/>
  <c r="G1723" i="4"/>
  <c r="H1723" i="4"/>
  <c r="G1724" i="4"/>
  <c r="H1724" i="4"/>
  <c r="G1725" i="4"/>
  <c r="H1725" i="4"/>
  <c r="G1726" i="4"/>
  <c r="H1726" i="4"/>
  <c r="G1727" i="4"/>
  <c r="H1727" i="4"/>
  <c r="G1728" i="4"/>
  <c r="H1728" i="4"/>
  <c r="G1729" i="4"/>
  <c r="H1729" i="4"/>
  <c r="G1730" i="4"/>
  <c r="H1730" i="4"/>
  <c r="G1731" i="4"/>
  <c r="H1731" i="4"/>
  <c r="G1732" i="4"/>
  <c r="H1732" i="4"/>
  <c r="G1733" i="4"/>
  <c r="H1733" i="4"/>
  <c r="G1734" i="4"/>
  <c r="H1734" i="4"/>
  <c r="G1735" i="4"/>
  <c r="H1735" i="4"/>
  <c r="G1736" i="4"/>
  <c r="H1736" i="4"/>
  <c r="G1737" i="4"/>
  <c r="H1737" i="4"/>
  <c r="G1738" i="4"/>
  <c r="H1738" i="4"/>
  <c r="G1739" i="4"/>
  <c r="H1739" i="4"/>
  <c r="G1740" i="4"/>
  <c r="H1740" i="4"/>
  <c r="G1741" i="4"/>
  <c r="H1741" i="4"/>
  <c r="G1742" i="4"/>
  <c r="H1742" i="4"/>
  <c r="G1743" i="4"/>
  <c r="H1743" i="4"/>
  <c r="G1744" i="4"/>
  <c r="H1744" i="4"/>
  <c r="G1745" i="4"/>
  <c r="H1745" i="4"/>
  <c r="G1746" i="4"/>
  <c r="H1746" i="4"/>
  <c r="G1747" i="4"/>
  <c r="H1747" i="4"/>
  <c r="G1748" i="4"/>
  <c r="H1748" i="4"/>
  <c r="G1749" i="4"/>
  <c r="H1749" i="4"/>
  <c r="G1750" i="4"/>
  <c r="H1750" i="4"/>
  <c r="G1751" i="4"/>
  <c r="H1751" i="4"/>
  <c r="G1752" i="4"/>
  <c r="H1752" i="4"/>
  <c r="G1753" i="4"/>
  <c r="H1753" i="4"/>
  <c r="G1754" i="4"/>
  <c r="H1754" i="4"/>
  <c r="G1755" i="4"/>
  <c r="H1755" i="4"/>
  <c r="G1756" i="4"/>
  <c r="H1756" i="4"/>
  <c r="G1757" i="4"/>
  <c r="H1757" i="4"/>
  <c r="G1758" i="4"/>
  <c r="H1758" i="4"/>
  <c r="G1759" i="4"/>
  <c r="H1759" i="4"/>
  <c r="G1760" i="4"/>
  <c r="H1760" i="4"/>
  <c r="G1761" i="4"/>
  <c r="H1761" i="4"/>
  <c r="G1762" i="4"/>
  <c r="H1762" i="4"/>
  <c r="G1763" i="4"/>
  <c r="H1763" i="4"/>
  <c r="G1764" i="4"/>
  <c r="H1764" i="4"/>
  <c r="G1765" i="4"/>
  <c r="H1765" i="4"/>
  <c r="G1766" i="4"/>
  <c r="H1766" i="4"/>
  <c r="G1767" i="4"/>
  <c r="H1767" i="4"/>
  <c r="G1768" i="4"/>
  <c r="H1768" i="4"/>
  <c r="G1769" i="4"/>
  <c r="H1769" i="4"/>
  <c r="G1770" i="4"/>
  <c r="H1770" i="4"/>
  <c r="G1771" i="4"/>
  <c r="H1771" i="4"/>
  <c r="G1772" i="4"/>
  <c r="H1772" i="4"/>
  <c r="G1773" i="4"/>
  <c r="H1773" i="4"/>
  <c r="G1774" i="4"/>
  <c r="H1774" i="4"/>
  <c r="G1775" i="4"/>
  <c r="H1775" i="4"/>
  <c r="G1776" i="4"/>
  <c r="H1776" i="4"/>
  <c r="G1777" i="4"/>
  <c r="H1777" i="4"/>
  <c r="G1778" i="4"/>
  <c r="H1778" i="4"/>
  <c r="G1779" i="4"/>
  <c r="H1779" i="4"/>
  <c r="G1780" i="4"/>
  <c r="H1780" i="4"/>
  <c r="G1781" i="4"/>
  <c r="H1781" i="4"/>
  <c r="G1782" i="4"/>
  <c r="H1782" i="4"/>
  <c r="G1783" i="4"/>
  <c r="H1783" i="4"/>
  <c r="G1784" i="4"/>
  <c r="H1784" i="4"/>
  <c r="G1785" i="4"/>
  <c r="H1785" i="4"/>
  <c r="G1786" i="4"/>
  <c r="H1786" i="4"/>
  <c r="G1787" i="4"/>
  <c r="H1787" i="4"/>
  <c r="G1788" i="4"/>
  <c r="H1788" i="4"/>
  <c r="G1789" i="4"/>
  <c r="H1789" i="4"/>
  <c r="G1790" i="4"/>
  <c r="H1790" i="4"/>
  <c r="G1791" i="4"/>
  <c r="H1791" i="4"/>
  <c r="G1792" i="4"/>
  <c r="H1792" i="4"/>
  <c r="G1793" i="4"/>
  <c r="H1793" i="4"/>
  <c r="G1794" i="4"/>
  <c r="H1794" i="4"/>
  <c r="G1795" i="4"/>
  <c r="H1795" i="4"/>
  <c r="G1796" i="4"/>
  <c r="H1796" i="4"/>
  <c r="G1798" i="4"/>
  <c r="H1798" i="4"/>
  <c r="G1799" i="4"/>
  <c r="H1799" i="4"/>
  <c r="G1800" i="4"/>
  <c r="H1800" i="4"/>
  <c r="G1801" i="4"/>
  <c r="H1801" i="4"/>
  <c r="G1802" i="4"/>
  <c r="H1802" i="4"/>
  <c r="G1803" i="4"/>
  <c r="H1803" i="4"/>
  <c r="G1804" i="4"/>
  <c r="H1804" i="4"/>
  <c r="G1805" i="4"/>
  <c r="H1805" i="4"/>
  <c r="G1806" i="4"/>
  <c r="H1806" i="4"/>
  <c r="G1807" i="4"/>
  <c r="H1807" i="4"/>
  <c r="G1808" i="4"/>
  <c r="H1808" i="4"/>
  <c r="G1809" i="4"/>
  <c r="H1809" i="4"/>
  <c r="G1810" i="4"/>
  <c r="H1810" i="4"/>
  <c r="G1811" i="4"/>
  <c r="H1811" i="4"/>
  <c r="G1812" i="4"/>
  <c r="H1812" i="4"/>
  <c r="G1813" i="4"/>
  <c r="H1813" i="4"/>
  <c r="G1814" i="4"/>
  <c r="H1814" i="4"/>
  <c r="G1815" i="4"/>
  <c r="H1815" i="4"/>
  <c r="G1816" i="4"/>
  <c r="H1816" i="4"/>
  <c r="G1817" i="4"/>
  <c r="H1817" i="4"/>
  <c r="G1818" i="4"/>
  <c r="H1818" i="4"/>
  <c r="G1819" i="4"/>
  <c r="H1819" i="4"/>
  <c r="G1820" i="4"/>
  <c r="H1820" i="4"/>
  <c r="G1821" i="4"/>
  <c r="H1821" i="4"/>
  <c r="G1822" i="4"/>
  <c r="H1822" i="4"/>
  <c r="G1823" i="4"/>
  <c r="H1823" i="4"/>
  <c r="G1824" i="4"/>
  <c r="H1824" i="4"/>
  <c r="G1825" i="4"/>
  <c r="H1825" i="4"/>
  <c r="G1826" i="4"/>
  <c r="H1826" i="4"/>
  <c r="G1827" i="4"/>
  <c r="H1827" i="4"/>
  <c r="G1829" i="4"/>
  <c r="H1829" i="4"/>
  <c r="G1830" i="4"/>
  <c r="H1830" i="4"/>
  <c r="G1831" i="4"/>
  <c r="H1831" i="4"/>
  <c r="G1832" i="4"/>
  <c r="H1832" i="4"/>
  <c r="G1833" i="4"/>
  <c r="H1833" i="4"/>
  <c r="G1834" i="4"/>
  <c r="H1834" i="4"/>
  <c r="G1835" i="4"/>
  <c r="H1835" i="4"/>
  <c r="G1836" i="4"/>
  <c r="H1836" i="4"/>
  <c r="G1837" i="4"/>
  <c r="H1837" i="4"/>
  <c r="G1838" i="4"/>
  <c r="H1838" i="4"/>
  <c r="G1839" i="4"/>
  <c r="H1839" i="4"/>
  <c r="G1840" i="4"/>
  <c r="H1840" i="4"/>
  <c r="G1841" i="4"/>
  <c r="H1841" i="4"/>
  <c r="G1842" i="4"/>
  <c r="H1842" i="4"/>
  <c r="G1843" i="4"/>
  <c r="H1843" i="4"/>
  <c r="G1844" i="4"/>
  <c r="H1844" i="4"/>
  <c r="G1845" i="4"/>
  <c r="H1845" i="4"/>
  <c r="G1846" i="4"/>
  <c r="H1846" i="4"/>
  <c r="G1847" i="4"/>
  <c r="H1847" i="4"/>
  <c r="G1848" i="4"/>
  <c r="H1848" i="4"/>
  <c r="G1849" i="4"/>
  <c r="H1849" i="4"/>
  <c r="G1850" i="4"/>
  <c r="H1850" i="4"/>
  <c r="G1851" i="4"/>
  <c r="H1851" i="4"/>
  <c r="G1852" i="4"/>
  <c r="H1852" i="4"/>
  <c r="G1853" i="4"/>
  <c r="H1853" i="4"/>
  <c r="G1854" i="4"/>
  <c r="H1854" i="4"/>
  <c r="G1855" i="4"/>
  <c r="H1855" i="4"/>
  <c r="G1856" i="4"/>
  <c r="H1856" i="4"/>
  <c r="G1857" i="4"/>
  <c r="H1857" i="4"/>
  <c r="G1858" i="4"/>
  <c r="H1858" i="4"/>
  <c r="G1859" i="4"/>
  <c r="H1859" i="4"/>
  <c r="G1860" i="4"/>
  <c r="H1860" i="4"/>
  <c r="G1861" i="4"/>
  <c r="H1861" i="4"/>
  <c r="G1862" i="4"/>
  <c r="H1862" i="4"/>
  <c r="G1863" i="4"/>
  <c r="H1863" i="4"/>
  <c r="G1864" i="4"/>
  <c r="H1864" i="4"/>
  <c r="G1865" i="4"/>
  <c r="H1865" i="4"/>
  <c r="G1866" i="4"/>
  <c r="H1866" i="4"/>
  <c r="G1867" i="4"/>
  <c r="H1867" i="4"/>
  <c r="G1868" i="4"/>
  <c r="H1868" i="4"/>
  <c r="G1869" i="4"/>
  <c r="H1869" i="4"/>
  <c r="G1870" i="4"/>
  <c r="H1870" i="4"/>
  <c r="G1871" i="4"/>
  <c r="H1871" i="4"/>
  <c r="G1872" i="4"/>
  <c r="H1872" i="4"/>
  <c r="G1873" i="4"/>
  <c r="H1873" i="4"/>
  <c r="G1874" i="4"/>
  <c r="H1874" i="4"/>
  <c r="G1875" i="4"/>
  <c r="H1875" i="4"/>
  <c r="G1876" i="4"/>
  <c r="H1876" i="4"/>
  <c r="G1877" i="4"/>
  <c r="H1877" i="4"/>
  <c r="G1878" i="4"/>
  <c r="H1878" i="4"/>
  <c r="G1879" i="4"/>
  <c r="H1879" i="4"/>
  <c r="G1880" i="4"/>
  <c r="H1880" i="4"/>
  <c r="G1881" i="4"/>
  <c r="H1881" i="4"/>
  <c r="G1882" i="4"/>
  <c r="H1882" i="4"/>
  <c r="G1883" i="4"/>
  <c r="H1883" i="4"/>
  <c r="G1884" i="4"/>
  <c r="H1884" i="4"/>
  <c r="G1885" i="4"/>
  <c r="H1885" i="4"/>
  <c r="G1886" i="4"/>
  <c r="H1886" i="4"/>
  <c r="G1887" i="4"/>
  <c r="H1887" i="4"/>
  <c r="G1888" i="4"/>
  <c r="H1888" i="4"/>
  <c r="G1889" i="4"/>
  <c r="H1889" i="4"/>
  <c r="G1890" i="4"/>
  <c r="H1890" i="4"/>
  <c r="G1891" i="4"/>
  <c r="H1891" i="4"/>
  <c r="G1892" i="4"/>
  <c r="H1892" i="4"/>
  <c r="G1893" i="4"/>
  <c r="H1893" i="4"/>
  <c r="G1894" i="4"/>
  <c r="H1894" i="4"/>
  <c r="G1895" i="4"/>
  <c r="H1895" i="4"/>
  <c r="G1896" i="4"/>
  <c r="H1896" i="4"/>
  <c r="G1897" i="4"/>
  <c r="H1897" i="4"/>
  <c r="G1898" i="4"/>
  <c r="H1898" i="4"/>
  <c r="G1899" i="4"/>
  <c r="H1899" i="4"/>
  <c r="G1900" i="4"/>
  <c r="H1900" i="4"/>
  <c r="G1901" i="4"/>
  <c r="H1901" i="4"/>
  <c r="G1902" i="4"/>
  <c r="H1902" i="4"/>
  <c r="G1903" i="4"/>
  <c r="H1903" i="4"/>
  <c r="G1904" i="4"/>
  <c r="H1904" i="4"/>
  <c r="G1905" i="4"/>
  <c r="H1905" i="4"/>
  <c r="G1906" i="4"/>
  <c r="H1906" i="4"/>
  <c r="G1907" i="4"/>
  <c r="H1907" i="4"/>
  <c r="G1908" i="4"/>
  <c r="H1908" i="4"/>
  <c r="G1909" i="4"/>
  <c r="H1909" i="4"/>
  <c r="G1910" i="4"/>
  <c r="H1910" i="4"/>
  <c r="G1911" i="4"/>
  <c r="H1911" i="4"/>
  <c r="G1912" i="4"/>
  <c r="H1912" i="4"/>
  <c r="G1913" i="4"/>
  <c r="H1913" i="4"/>
  <c r="G1914" i="4"/>
  <c r="H1914" i="4"/>
  <c r="G1915" i="4"/>
  <c r="H1915" i="4"/>
  <c r="G1916" i="4"/>
  <c r="H1916" i="4"/>
  <c r="G1917" i="4"/>
  <c r="H1917" i="4"/>
  <c r="G1918" i="4"/>
  <c r="H1918" i="4"/>
  <c r="G1919" i="4"/>
  <c r="H1919" i="4"/>
  <c r="G1920" i="4"/>
  <c r="H1920" i="4"/>
  <c r="G1921" i="4"/>
  <c r="H1921" i="4"/>
  <c r="G1922" i="4"/>
  <c r="H1922" i="4"/>
  <c r="G1923" i="4"/>
  <c r="H1923" i="4"/>
  <c r="G1924" i="4"/>
  <c r="H1924" i="4"/>
  <c r="G1925" i="4"/>
  <c r="H1925" i="4"/>
  <c r="G1926" i="4"/>
  <c r="H1926" i="4"/>
  <c r="G1927" i="4"/>
  <c r="H1927" i="4"/>
  <c r="G1928" i="4"/>
  <c r="H1928" i="4"/>
  <c r="G1929" i="4"/>
  <c r="H1929" i="4"/>
  <c r="G1930" i="4"/>
  <c r="H1930" i="4"/>
  <c r="G1931" i="4"/>
  <c r="H1931" i="4"/>
  <c r="G1932" i="4"/>
  <c r="H1932" i="4"/>
  <c r="G1933" i="4"/>
  <c r="H1933" i="4"/>
  <c r="G1934" i="4"/>
  <c r="H1934" i="4"/>
  <c r="G1935" i="4"/>
  <c r="H1935" i="4"/>
  <c r="G1936" i="4"/>
  <c r="H1936" i="4"/>
  <c r="G1937" i="4"/>
  <c r="H1937" i="4"/>
  <c r="G1938" i="4"/>
  <c r="H1938" i="4"/>
  <c r="G1939" i="4"/>
  <c r="H1939" i="4"/>
  <c r="G1940" i="4"/>
  <c r="H1940" i="4"/>
  <c r="G1941" i="4"/>
  <c r="H1941" i="4"/>
  <c r="G1942" i="4"/>
  <c r="H1942" i="4"/>
  <c r="G1943" i="4"/>
  <c r="H1943" i="4"/>
  <c r="G1944" i="4"/>
  <c r="H1944" i="4"/>
  <c r="G1945" i="4"/>
  <c r="H1945" i="4"/>
  <c r="G1946" i="4"/>
  <c r="H1946" i="4"/>
  <c r="G1947" i="4"/>
  <c r="H1947" i="4"/>
  <c r="G1948" i="4"/>
  <c r="H1948" i="4"/>
  <c r="G1949" i="4"/>
  <c r="H1949" i="4"/>
  <c r="G1950" i="4"/>
  <c r="H1950" i="4"/>
  <c r="G1951" i="4"/>
  <c r="H1951" i="4"/>
  <c r="G1952" i="4"/>
  <c r="H1952" i="4"/>
  <c r="G1953" i="4"/>
  <c r="H1953" i="4"/>
  <c r="G1954" i="4"/>
  <c r="H1954" i="4"/>
  <c r="G1955" i="4"/>
  <c r="H1955" i="4"/>
  <c r="G1956" i="4"/>
  <c r="H1956" i="4"/>
  <c r="G1957" i="4"/>
  <c r="H1957" i="4"/>
  <c r="G1958" i="4"/>
  <c r="H1958" i="4"/>
  <c r="G1959" i="4"/>
  <c r="H1959" i="4"/>
  <c r="G1960" i="4"/>
  <c r="H1960" i="4"/>
  <c r="G1961" i="4"/>
  <c r="H1961" i="4"/>
  <c r="G3" i="4"/>
  <c r="F1954" i="1" l="1"/>
  <c r="F1894" i="1"/>
  <c r="F1892" i="1"/>
  <c r="F1888" i="1"/>
  <c r="F1867" i="1"/>
  <c r="F1866" i="1"/>
  <c r="F1862" i="1"/>
  <c r="F1843" i="1"/>
  <c r="F1840" i="1"/>
  <c r="F1819" i="1"/>
  <c r="F1818" i="1"/>
  <c r="F1806" i="1"/>
  <c r="F1803" i="1"/>
  <c r="F1791" i="1"/>
  <c r="F1787" i="1"/>
  <c r="F1786" i="1"/>
  <c r="F1771" i="1"/>
  <c r="F1769" i="1"/>
  <c r="F1767" i="1"/>
  <c r="F1761" i="1"/>
  <c r="F1756" i="1"/>
  <c r="F1752" i="1"/>
  <c r="F1749" i="1"/>
  <c r="F1737" i="1"/>
  <c r="F1736" i="1"/>
  <c r="F1732" i="1"/>
  <c r="F1721" i="1"/>
  <c r="F1719" i="1"/>
  <c r="F1715" i="1"/>
  <c r="F1702" i="1"/>
  <c r="F1701" i="1"/>
  <c r="F1700" i="1"/>
  <c r="F1689" i="1"/>
  <c r="F1686" i="1"/>
  <c r="F1661" i="1"/>
  <c r="F1660" i="1"/>
  <c r="F1653" i="1"/>
  <c r="F1647" i="1"/>
  <c r="F1646" i="1"/>
  <c r="F1643" i="1"/>
  <c r="F1630" i="1"/>
  <c r="F1611" i="1"/>
  <c r="F1609" i="1"/>
  <c r="F1608" i="1"/>
  <c r="F1580" i="1"/>
  <c r="F1579" i="1"/>
  <c r="F1576" i="1"/>
  <c r="F1575" i="1"/>
  <c r="F1562" i="1"/>
  <c r="F1542" i="1"/>
  <c r="F1538" i="1"/>
  <c r="F1531" i="1"/>
  <c r="F1524" i="1"/>
  <c r="F1514" i="1"/>
  <c r="F1506" i="1"/>
  <c r="F1496" i="1"/>
  <c r="F1494" i="1"/>
  <c r="F1493" i="1"/>
  <c r="F1492" i="1"/>
  <c r="F1490" i="1"/>
  <c r="F1476" i="1"/>
  <c r="F1470" i="1"/>
  <c r="F1468" i="1"/>
  <c r="F1459" i="1"/>
  <c r="F1455" i="1"/>
  <c r="F1453" i="1"/>
  <c r="F1447" i="1"/>
  <c r="F1440" i="1"/>
  <c r="F1433" i="1"/>
  <c r="F1427" i="1"/>
  <c r="F1388" i="1"/>
  <c r="F1363" i="1"/>
  <c r="F1352" i="1"/>
  <c r="F1343" i="1"/>
  <c r="F1342" i="1"/>
  <c r="F1325" i="1"/>
  <c r="F1319" i="1"/>
  <c r="F1307" i="1"/>
  <c r="F1291" i="1"/>
  <c r="F1278" i="1"/>
  <c r="F1270" i="1"/>
  <c r="F1266" i="1"/>
  <c r="F1258" i="1"/>
  <c r="F1248" i="1"/>
  <c r="F1237" i="1"/>
  <c r="F1236" i="1"/>
  <c r="F1235" i="1"/>
  <c r="F1230" i="1"/>
  <c r="F1208" i="1"/>
  <c r="F1203" i="1"/>
  <c r="F1193" i="1"/>
  <c r="F1180" i="1"/>
  <c r="F1178" i="1"/>
  <c r="F1172" i="1"/>
  <c r="F1154" i="1"/>
  <c r="F1150" i="1"/>
  <c r="F1146" i="1"/>
  <c r="F1139" i="1"/>
  <c r="F1134" i="1"/>
  <c r="F1127" i="1"/>
  <c r="F1126" i="1"/>
  <c r="F1124" i="1"/>
  <c r="F1118" i="1"/>
  <c r="F1084" i="1"/>
  <c r="F1072" i="1"/>
  <c r="F1071" i="1"/>
  <c r="F1068" i="1"/>
  <c r="F1065" i="1"/>
  <c r="F1064" i="1"/>
  <c r="F1063" i="1"/>
  <c r="F1055" i="1"/>
  <c r="F1053" i="1"/>
  <c r="F1033" i="1"/>
  <c r="F1032" i="1"/>
  <c r="F1021" i="1"/>
  <c r="F990" i="1"/>
  <c r="F987" i="1"/>
  <c r="F982" i="1"/>
  <c r="F969" i="1"/>
  <c r="F950" i="1"/>
  <c r="F932" i="1"/>
  <c r="F924" i="1"/>
  <c r="F917" i="1"/>
  <c r="F914" i="1"/>
  <c r="F910" i="1"/>
  <c r="F902" i="1"/>
  <c r="F899" i="1"/>
  <c r="F896" i="1"/>
  <c r="F893" i="1"/>
  <c r="F892" i="1"/>
  <c r="F885" i="1"/>
  <c r="F883" i="1"/>
  <c r="F871" i="1"/>
  <c r="F870" i="1"/>
  <c r="F858" i="1"/>
  <c r="F847" i="1"/>
  <c r="F836" i="1"/>
  <c r="F821" i="1"/>
  <c r="F815" i="1"/>
  <c r="F805" i="1"/>
  <c r="F791" i="1"/>
  <c r="F786" i="1"/>
  <c r="F779" i="1"/>
  <c r="F776" i="1"/>
  <c r="F766" i="1"/>
  <c r="F759" i="1"/>
  <c r="F756" i="1"/>
  <c r="F754" i="1"/>
  <c r="F751" i="1"/>
  <c r="F736" i="1"/>
  <c r="F730" i="1"/>
  <c r="F727" i="1"/>
  <c r="F720" i="1"/>
  <c r="F718" i="1"/>
  <c r="F709" i="1"/>
  <c r="F706" i="1"/>
  <c r="F686" i="1"/>
  <c r="F683" i="1"/>
  <c r="F682" i="1"/>
  <c r="F679" i="1"/>
  <c r="F673" i="1"/>
  <c r="F669" i="1"/>
  <c r="F662" i="1"/>
  <c r="F661" i="1"/>
  <c r="F658" i="1"/>
  <c r="F657" i="1"/>
  <c r="F656" i="1"/>
  <c r="F651" i="1"/>
  <c r="F649" i="1"/>
  <c r="F645" i="1"/>
  <c r="F644" i="1"/>
  <c r="F641" i="1"/>
  <c r="F623" i="1"/>
  <c r="F618" i="1"/>
  <c r="F612" i="1"/>
  <c r="F609" i="1"/>
  <c r="F607" i="1"/>
  <c r="F592" i="1"/>
  <c r="F584" i="1"/>
  <c r="F576" i="1"/>
  <c r="F566" i="1"/>
  <c r="F562" i="1"/>
  <c r="F551" i="1"/>
  <c r="F531" i="1"/>
  <c r="F525" i="1"/>
  <c r="F338" i="1"/>
  <c r="F262" i="1"/>
  <c r="F259" i="1"/>
  <c r="F252" i="1"/>
  <c r="F246" i="1"/>
  <c r="F244" i="1"/>
  <c r="F241" i="1"/>
  <c r="F239" i="1"/>
  <c r="F237" i="1"/>
  <c r="F232" i="1"/>
  <c r="F227" i="1"/>
  <c r="F221" i="1"/>
  <c r="F209" i="1"/>
  <c r="F208" i="1"/>
  <c r="F207" i="1"/>
  <c r="F205" i="1"/>
  <c r="F203" i="1"/>
  <c r="F196" i="1"/>
  <c r="F195" i="1"/>
  <c r="F193" i="1"/>
  <c r="F184" i="1"/>
  <c r="F183" i="1"/>
  <c r="F182" i="1"/>
  <c r="F155" i="1"/>
  <c r="F151" i="1"/>
  <c r="F142" i="1"/>
  <c r="F140" i="1"/>
  <c r="F129" i="1"/>
</calcChain>
</file>

<file path=xl/sharedStrings.xml><?xml version="1.0" encoding="utf-8"?>
<sst xmlns="http://schemas.openxmlformats.org/spreadsheetml/2006/main" count="10921" uniqueCount="2012">
  <si>
    <t>EntityId</t>
  </si>
  <si>
    <t>EntityName</t>
  </si>
  <si>
    <t>Abilene</t>
  </si>
  <si>
    <t>Amarillo</t>
  </si>
  <si>
    <t>Austin</t>
  </si>
  <si>
    <t>Beaumont</t>
  </si>
  <si>
    <t>Borger</t>
  </si>
  <si>
    <t>Cactus Municipal Water System</t>
  </si>
  <si>
    <t>Carthage</t>
  </si>
  <si>
    <t>Cash SUD</t>
  </si>
  <si>
    <t>Cedar Hill</t>
  </si>
  <si>
    <t>Cedar Park</t>
  </si>
  <si>
    <t>Center</t>
  </si>
  <si>
    <t>Clear Lake City Water Authority</t>
  </si>
  <si>
    <t>Corpus Christi</t>
  </si>
  <si>
    <t>Corsicana</t>
  </si>
  <si>
    <t>Dallas</t>
  </si>
  <si>
    <t>Del Rio Utilities Commission</t>
  </si>
  <si>
    <t>Denton</t>
  </si>
  <si>
    <t>Dumas</t>
  </si>
  <si>
    <t>Eagle Pass</t>
  </si>
  <si>
    <t>East Cedar Creek FWSD</t>
  </si>
  <si>
    <t>El Paso County WCID 4</t>
  </si>
  <si>
    <t>El Paso Water</t>
  </si>
  <si>
    <t>Emory</t>
  </si>
  <si>
    <t>Ennis</t>
  </si>
  <si>
    <t>Forney</t>
  </si>
  <si>
    <t>Fort Bend County WCID 2</t>
  </si>
  <si>
    <t>Fort Worth</t>
  </si>
  <si>
    <t>Gainesville</t>
  </si>
  <si>
    <t>Galveston</t>
  </si>
  <si>
    <t>Galveston County WCID 1</t>
  </si>
  <si>
    <t>Garland</t>
  </si>
  <si>
    <t>Greenville</t>
  </si>
  <si>
    <t>Guadalupe-Blanco River
Authority</t>
  </si>
  <si>
    <t>Harlingen</t>
  </si>
  <si>
    <t>Horizon Regional MUD</t>
  </si>
  <si>
    <t>Houston</t>
  </si>
  <si>
    <t>Huntsville</t>
  </si>
  <si>
    <t>Jacksonville</t>
  </si>
  <si>
    <t>Laguna Madre Water District</t>
  </si>
  <si>
    <t>Lake Cities Municipal Utility Authority</t>
  </si>
  <si>
    <t>Lamar County WSD</t>
  </si>
  <si>
    <t>Longview</t>
  </si>
  <si>
    <t>Lower Valley Water District</t>
  </si>
  <si>
    <t>Lubbock</t>
  </si>
  <si>
    <t>Lufkin</t>
  </si>
  <si>
    <t>Mansfield</t>
  </si>
  <si>
    <t>Marshall</t>
  </si>
  <si>
    <t>McAllen</t>
  </si>
  <si>
    <t>Midlothian</t>
  </si>
  <si>
    <t>Mount Pleasant</t>
  </si>
  <si>
    <t>Mustang SUD</t>
  </si>
  <si>
    <t>Nacogdoches</t>
  </si>
  <si>
    <t>North Alamo WSC</t>
  </si>
  <si>
    <t>North Harris County Regional Water Authority</t>
  </si>
  <si>
    <t>North Richland Hills</t>
  </si>
  <si>
    <t>Nueces County WCID 3</t>
  </si>
  <si>
    <t>Odessa</t>
  </si>
  <si>
    <t>Paris</t>
  </si>
  <si>
    <t>Pasadena</t>
  </si>
  <si>
    <t>Port Arthur</t>
  </si>
  <si>
    <t>Rockett SUD</t>
  </si>
  <si>
    <t>Rockwall</t>
  </si>
  <si>
    <t>Round Rock</t>
  </si>
  <si>
    <t>Utility's plan</t>
  </si>
  <si>
    <t>San Angelo</t>
  </si>
  <si>
    <t>Seguin</t>
  </si>
  <si>
    <t>Seagoville</t>
  </si>
  <si>
    <t>Sharyland WSC</t>
  </si>
  <si>
    <t>Springs Hill WSC</t>
  </si>
  <si>
    <t>Sulphur Springs</t>
  </si>
  <si>
    <t>Sweetwater</t>
  </si>
  <si>
    <t>Terrell</t>
  </si>
  <si>
    <t>Texarkana</t>
  </si>
  <si>
    <t>Tyler</t>
  </si>
  <si>
    <t>Valley MUD 2</t>
  </si>
  <si>
    <t>Waco</t>
  </si>
  <si>
    <t>Walnut Creek SUD</t>
  </si>
  <si>
    <t>Waxahachie</t>
  </si>
  <si>
    <t>Weatherford</t>
  </si>
  <si>
    <t>West Cedar Creek MUD</t>
  </si>
  <si>
    <t>West Harris County Regional Water Authority</t>
  </si>
  <si>
    <t>Wichita Falls</t>
  </si>
  <si>
    <t>439 WSC</t>
  </si>
  <si>
    <t>Abernathy</t>
  </si>
  <si>
    <t>Ables Springs SUD</t>
  </si>
  <si>
    <t>Acton MUD</t>
  </si>
  <si>
    <t>Addison</t>
  </si>
  <si>
    <t>Alamo</t>
  </si>
  <si>
    <t>Alamo Heights</t>
  </si>
  <si>
    <t>Albany</t>
  </si>
  <si>
    <t>Aledo</t>
  </si>
  <si>
    <t>Alice</t>
  </si>
  <si>
    <t>Allen</t>
  </si>
  <si>
    <t>Alpine</t>
  </si>
  <si>
    <t>Alto</t>
  </si>
  <si>
    <t>Alto Rural WSC</t>
  </si>
  <si>
    <t>Alvarado</t>
  </si>
  <si>
    <t>Alvin</t>
  </si>
  <si>
    <t>Alvord</t>
  </si>
  <si>
    <t>Amherst</t>
  </si>
  <si>
    <t>Anahuac</t>
  </si>
  <si>
    <t>Andrews</t>
  </si>
  <si>
    <t>Angleton</t>
  </si>
  <si>
    <t>Anna</t>
  </si>
  <si>
    <t>Annetta</t>
  </si>
  <si>
    <t>Anson</t>
  </si>
  <si>
    <t>Anthony</t>
  </si>
  <si>
    <t>Anton</t>
  </si>
  <si>
    <t>Appleby WSC</t>
  </si>
  <si>
    <t>Aqua WSC</t>
  </si>
  <si>
    <t>Aransas Pass</t>
  </si>
  <si>
    <t>Archer City</t>
  </si>
  <si>
    <t>Argyle WSC</t>
  </si>
  <si>
    <t>Arlington</t>
  </si>
  <si>
    <t>Arp</t>
  </si>
  <si>
    <t>Asherton</t>
  </si>
  <si>
    <t>Aspermont</t>
  </si>
  <si>
    <t>Atascosa Rural WSC</t>
  </si>
  <si>
    <t>Athens</t>
  </si>
  <si>
    <t>Atlanta</t>
  </si>
  <si>
    <t>Aubrey</t>
  </si>
  <si>
    <t>Azle</t>
  </si>
  <si>
    <t>Bacliff MUD</t>
  </si>
  <si>
    <t>Baird</t>
  </si>
  <si>
    <t>Balch Springs</t>
  </si>
  <si>
    <t>Ballinger</t>
  </si>
  <si>
    <t>Bandera</t>
  </si>
  <si>
    <t>Bangs</t>
  </si>
  <si>
    <t>Bartlett</t>
  </si>
  <si>
    <t>Barton Creek West WSC</t>
  </si>
  <si>
    <t>Cross Timbers WSC</t>
  </si>
  <si>
    <t>Bastrop</t>
  </si>
  <si>
    <t>Bastrop County WCID 2</t>
  </si>
  <si>
    <t>Bay City</t>
  </si>
  <si>
    <t>Galveston County MUD 12</t>
  </si>
  <si>
    <t>Baytown</t>
  </si>
  <si>
    <t>Beckville</t>
  </si>
  <si>
    <t>Bedford</t>
  </si>
  <si>
    <t>Beeville</t>
  </si>
  <si>
    <t>Bell Milam Falls WSC</t>
  </si>
  <si>
    <t>Bellaire</t>
  </si>
  <si>
    <t>Bellmead</t>
  </si>
  <si>
    <t>Bells</t>
  </si>
  <si>
    <t>Bellville</t>
  </si>
  <si>
    <t>Belton</t>
  </si>
  <si>
    <t>Duval County CRD</t>
  </si>
  <si>
    <t>Benbrook Water Authority</t>
  </si>
  <si>
    <t>Benton City WSC</t>
  </si>
  <si>
    <t>Berryville</t>
  </si>
  <si>
    <t>Bertram</t>
  </si>
  <si>
    <t>Bethany SUD</t>
  </si>
  <si>
    <t>Bethel Ash WSC</t>
  </si>
  <si>
    <t>Bethesda WSC</t>
  </si>
  <si>
    <t>Bevil Oaks</t>
  </si>
  <si>
    <t>Big Lake</t>
  </si>
  <si>
    <t>Big Sandy</t>
  </si>
  <si>
    <t>Big Spring</t>
  </si>
  <si>
    <t>Big Wells</t>
  </si>
  <si>
    <t>Bishop</t>
  </si>
  <si>
    <t>Bistone Municipal Water Supply District</t>
  </si>
  <si>
    <t>The Bitter Creek WSC</t>
  </si>
  <si>
    <t>Blackland WSC</t>
  </si>
  <si>
    <t>Blanco</t>
  </si>
  <si>
    <t>Blooming Grove</t>
  </si>
  <si>
    <t>Blossom</t>
  </si>
  <si>
    <t>Blue Bell Manor Utility</t>
  </si>
  <si>
    <t>Blue Ridge</t>
  </si>
  <si>
    <t>Boerne</t>
  </si>
  <si>
    <t>Bogata</t>
  </si>
  <si>
    <t>Bolivar WSC</t>
  </si>
  <si>
    <t>Bonham</t>
  </si>
  <si>
    <t>Booker</t>
  </si>
  <si>
    <t>Bovina</t>
  </si>
  <si>
    <t>Bowie</t>
  </si>
  <si>
    <t>Boyd</t>
  </si>
  <si>
    <t>Brackettville</t>
  </si>
  <si>
    <t>Brady</t>
  </si>
  <si>
    <t>Brandon Irene WSC</t>
  </si>
  <si>
    <t>Brazoria</t>
  </si>
  <si>
    <t>Brazoria County MUD 2</t>
  </si>
  <si>
    <t>Brazoria County MUD 3</t>
  </si>
  <si>
    <t>Breckenridge</t>
  </si>
  <si>
    <t>Bremond</t>
  </si>
  <si>
    <t>Brenham</t>
  </si>
  <si>
    <t>Bridge City</t>
  </si>
  <si>
    <t>Bridgeport</t>
  </si>
  <si>
    <t>Brookesmith SUD</t>
  </si>
  <si>
    <t>Brookshire MWD</t>
  </si>
  <si>
    <t>Brownfield</t>
  </si>
  <si>
    <t>Brownsboro</t>
  </si>
  <si>
    <t>Brownsville</t>
  </si>
  <si>
    <t>Brownwood</t>
  </si>
  <si>
    <t>Bruceville Eddy</t>
  </si>
  <si>
    <t>Brushy Creek MUD</t>
  </si>
  <si>
    <t>Brushy Creek WSC</t>
  </si>
  <si>
    <t>Bryan</t>
  </si>
  <si>
    <t>Buda</t>
  </si>
  <si>
    <t>Buena Vista-Bethel SUD</t>
  </si>
  <si>
    <t>Buffalo</t>
  </si>
  <si>
    <t>Bullard</t>
  </si>
  <si>
    <t>Bunker Hill Village</t>
  </si>
  <si>
    <t>Burkburnett</t>
  </si>
  <si>
    <t>Burleson</t>
  </si>
  <si>
    <t>Burnet</t>
  </si>
  <si>
    <t>Caddo Basin SUD</t>
  </si>
  <si>
    <t>Caddo Mills</t>
  </si>
  <si>
    <t>Caldwell</t>
  </si>
  <si>
    <t>Calvert</t>
  </si>
  <si>
    <t>Cameron</t>
  </si>
  <si>
    <t>Camp Wood</t>
  </si>
  <si>
    <t>Canadian</t>
  </si>
  <si>
    <t>Canton</t>
  </si>
  <si>
    <t>Canyon</t>
  </si>
  <si>
    <t>Carrizo Springs</t>
  </si>
  <si>
    <t>Carrollton</t>
  </si>
  <si>
    <t>Castroville</t>
  </si>
  <si>
    <t>Celeste</t>
  </si>
  <si>
    <t>Celina</t>
  </si>
  <si>
    <t>Centerville</t>
  </si>
  <si>
    <t>Central WCID of Angelina County</t>
  </si>
  <si>
    <t>Chalk Bluff WSC</t>
  </si>
  <si>
    <t>Chandler</t>
  </si>
  <si>
    <t>Charlotte</t>
  </si>
  <si>
    <t>Chatfield WSC</t>
  </si>
  <si>
    <t>Chico</t>
  </si>
  <si>
    <t>Childress</t>
  </si>
  <si>
    <t>Childress Creek WSC</t>
  </si>
  <si>
    <t>Chimney Hill MUD</t>
  </si>
  <si>
    <t>China</t>
  </si>
  <si>
    <t>Cibolo</t>
  </si>
  <si>
    <t>Cimarron Park Water</t>
  </si>
  <si>
    <t>Cisco</t>
  </si>
  <si>
    <t>Clarendon</t>
  </si>
  <si>
    <t>Clarksville</t>
  </si>
  <si>
    <t>Clarksville City</t>
  </si>
  <si>
    <t>Claude Municipal Water System</t>
  </si>
  <si>
    <t>Cleburne</t>
  </si>
  <si>
    <t>Cleveland</t>
  </si>
  <si>
    <t>Clifton</t>
  </si>
  <si>
    <t>Clute</t>
  </si>
  <si>
    <t>Clyde</t>
  </si>
  <si>
    <t>Coahoma</t>
  </si>
  <si>
    <t>Cockrell Hill</t>
  </si>
  <si>
    <t>Coleman</t>
  </si>
  <si>
    <t>College Mound SUD</t>
  </si>
  <si>
    <t>College Station</t>
  </si>
  <si>
    <t>Colleyville</t>
  </si>
  <si>
    <t>Collinsville</t>
  </si>
  <si>
    <t>Colmesneil</t>
  </si>
  <si>
    <t>Colorado City</t>
  </si>
  <si>
    <t>Columbus</t>
  </si>
  <si>
    <t>Comanche</t>
  </si>
  <si>
    <t>Combes</t>
  </si>
  <si>
    <t>Combine WSC</t>
  </si>
  <si>
    <t>Commerce</t>
  </si>
  <si>
    <t>Community WSC</t>
  </si>
  <si>
    <t>Conroe</t>
  </si>
  <si>
    <t>Converse</t>
  </si>
  <si>
    <t>Coolidge</t>
  </si>
  <si>
    <t>Cooper</t>
  </si>
  <si>
    <t>Coppell</t>
  </si>
  <si>
    <t>Copperas Cove</t>
  </si>
  <si>
    <t>Corinth</t>
  </si>
  <si>
    <t>Corrigan</t>
  </si>
  <si>
    <t>Cottonwood Shores</t>
  </si>
  <si>
    <t>Cotulla</t>
  </si>
  <si>
    <t>County Line SUD</t>
  </si>
  <si>
    <t>County-Other, Anderson</t>
  </si>
  <si>
    <t>County-Other, Andrews</t>
  </si>
  <si>
    <t>County-Other, Angelina</t>
  </si>
  <si>
    <t>County-Other, Aransas</t>
  </si>
  <si>
    <t>County-Other, Archer</t>
  </si>
  <si>
    <t>County-Other, Armstrong</t>
  </si>
  <si>
    <t>County-Other, Atascosa</t>
  </si>
  <si>
    <t>County-Other, Austin</t>
  </si>
  <si>
    <t>County-Other, Bailey</t>
  </si>
  <si>
    <t>County-Other, Bandera</t>
  </si>
  <si>
    <t>County-Other, Bastrop</t>
  </si>
  <si>
    <t>County-Other, Baylor</t>
  </si>
  <si>
    <t>County-Other, Bee</t>
  </si>
  <si>
    <t>County-Other, Bell</t>
  </si>
  <si>
    <t>County-Other, Bexar</t>
  </si>
  <si>
    <t>County-Other, Blanco</t>
  </si>
  <si>
    <t>County-Other, Borden</t>
  </si>
  <si>
    <t>County-Other, Bosque</t>
  </si>
  <si>
    <t>County-Other, Bowie</t>
  </si>
  <si>
    <t>County-Other, Brazoria</t>
  </si>
  <si>
    <t>County-Other, Brazos</t>
  </si>
  <si>
    <t>County-Other, Brewster</t>
  </si>
  <si>
    <t>County-Other, Briscoe</t>
  </si>
  <si>
    <t>County-Other, Brooks</t>
  </si>
  <si>
    <t>County-Other, Brown</t>
  </si>
  <si>
    <t>County-Other, Burleson</t>
  </si>
  <si>
    <t>County-Other, Burnet</t>
  </si>
  <si>
    <t>County-Other, Caldwell</t>
  </si>
  <si>
    <t>County-Other, Calhoun</t>
  </si>
  <si>
    <t>County-Other, Callahan</t>
  </si>
  <si>
    <t>County-Other, Cameron</t>
  </si>
  <si>
    <t>County-Other, Camp</t>
  </si>
  <si>
    <t>County-Other, Carson</t>
  </si>
  <si>
    <t>County-Other, Cass</t>
  </si>
  <si>
    <t>County-Other, Castro</t>
  </si>
  <si>
    <t>County-Other, Chambers</t>
  </si>
  <si>
    <t>County-Other, Cherokee</t>
  </si>
  <si>
    <t>County-Other, Childress</t>
  </si>
  <si>
    <t>County-Other, Clay</t>
  </si>
  <si>
    <t>County-Other, Cochran</t>
  </si>
  <si>
    <t>County-Other, Coke</t>
  </si>
  <si>
    <t>County-Other, Coleman</t>
  </si>
  <si>
    <t>County-Other, Collin</t>
  </si>
  <si>
    <t>County-Other, Collingsworth</t>
  </si>
  <si>
    <t>County-Other, Colorado</t>
  </si>
  <si>
    <t>County-Other, Comal</t>
  </si>
  <si>
    <t>County-Other, Comanche</t>
  </si>
  <si>
    <t>County-Other, Concho</t>
  </si>
  <si>
    <t>County-Other, Cooke</t>
  </si>
  <si>
    <t>County-Other, Coryell</t>
  </si>
  <si>
    <t>County-Other, Cottle</t>
  </si>
  <si>
    <t>County-Other, Crane</t>
  </si>
  <si>
    <t>County-Other, Crockett</t>
  </si>
  <si>
    <t>County-Other, Crosby</t>
  </si>
  <si>
    <t>County-Other, Culberson</t>
  </si>
  <si>
    <t>County-Other, Dallam</t>
  </si>
  <si>
    <t>County-Other, Dallas</t>
  </si>
  <si>
    <t>County-Other, Dawson</t>
  </si>
  <si>
    <t>County-Other, Deaf Smith</t>
  </si>
  <si>
    <t>County-Other, Delta</t>
  </si>
  <si>
    <t>County-Other, Denton</t>
  </si>
  <si>
    <t>County-Other, Dewitt</t>
  </si>
  <si>
    <t>County-Other, Dickens</t>
  </si>
  <si>
    <t>County-Other, Dimmit</t>
  </si>
  <si>
    <t>County-Other, Donley</t>
  </si>
  <si>
    <t>County-Other, Duval</t>
  </si>
  <si>
    <t>County-Other, Eastland</t>
  </si>
  <si>
    <t>County-Other, Ector</t>
  </si>
  <si>
    <t>County-Other, Edwards</t>
  </si>
  <si>
    <t>County-Other, Ellis</t>
  </si>
  <si>
    <t>County-Other, El Paso</t>
  </si>
  <si>
    <t>County-Other, Erath</t>
  </si>
  <si>
    <t>County-Other, Falls</t>
  </si>
  <si>
    <t>County-Other, Fannin</t>
  </si>
  <si>
    <t>County-Other, Fayette</t>
  </si>
  <si>
    <t>County-Other, Fisher</t>
  </si>
  <si>
    <t>County-Other, Floyd</t>
  </si>
  <si>
    <t>County-Other, Foard</t>
  </si>
  <si>
    <t>County-Other, Fort Bend</t>
  </si>
  <si>
    <t>County-Other, Franklin</t>
  </si>
  <si>
    <t>County-Other, Freestone</t>
  </si>
  <si>
    <t>County-Other, Frio</t>
  </si>
  <si>
    <t>County-Other, Gaines</t>
  </si>
  <si>
    <t>County-Other, Galveston</t>
  </si>
  <si>
    <t>County-Other, Garza</t>
  </si>
  <si>
    <t>County-Other, Gillespie</t>
  </si>
  <si>
    <t>County-Other, Glasscock</t>
  </si>
  <si>
    <t>County-Other, Goliad</t>
  </si>
  <si>
    <t>County-Other, Gonzales</t>
  </si>
  <si>
    <t>County-Other, Gray</t>
  </si>
  <si>
    <t>County-Other, Grayson</t>
  </si>
  <si>
    <t>County-Other, Gregg</t>
  </si>
  <si>
    <t>County-Other, Grimes</t>
  </si>
  <si>
    <t>County-Other, Guadalupe</t>
  </si>
  <si>
    <t>County-Other, Hale</t>
  </si>
  <si>
    <t>County-Other, Hall</t>
  </si>
  <si>
    <t>County-Other, Hamilton</t>
  </si>
  <si>
    <t>County-Other, Hansford</t>
  </si>
  <si>
    <t>County-Other, Hardeman</t>
  </si>
  <si>
    <t>County-Other, Hardin</t>
  </si>
  <si>
    <t>County-Other, Harris</t>
  </si>
  <si>
    <t>County-Other, Harrison</t>
  </si>
  <si>
    <t>County-Other, Hartley</t>
  </si>
  <si>
    <t>County-Other, Haskell</t>
  </si>
  <si>
    <t>County-Other, Hays</t>
  </si>
  <si>
    <t>County-Other, Hemphill</t>
  </si>
  <si>
    <t>County-Other, Henderson</t>
  </si>
  <si>
    <t>County-Other, Hidalgo</t>
  </si>
  <si>
    <t>County-Other, Hill</t>
  </si>
  <si>
    <t>County-Other, Hockley</t>
  </si>
  <si>
    <t>County-Other, Hood</t>
  </si>
  <si>
    <t>County-Other, Hopkins</t>
  </si>
  <si>
    <t>County-Other, Houston</t>
  </si>
  <si>
    <t>County-Other, Howard</t>
  </si>
  <si>
    <t>County-Other, Hudspeth</t>
  </si>
  <si>
    <t>County-Other, Hunt</t>
  </si>
  <si>
    <t>County-Other, Hutchinson</t>
  </si>
  <si>
    <t>County-Other, Irion</t>
  </si>
  <si>
    <t>County-Other, Jack</t>
  </si>
  <si>
    <t>County-Other, Jackson</t>
  </si>
  <si>
    <t>County-Other, Jasper</t>
  </si>
  <si>
    <t>County-Other, Jeff Davis</t>
  </si>
  <si>
    <t>County-Other, Jefferson</t>
  </si>
  <si>
    <t>County-Other, Jim Hogg</t>
  </si>
  <si>
    <t>County-Other, Jim Wells</t>
  </si>
  <si>
    <t>County-Other, Johnson</t>
  </si>
  <si>
    <t>County-Other, Jones</t>
  </si>
  <si>
    <t>County-Other, Karnes</t>
  </si>
  <si>
    <t>County-Other, Kaufman</t>
  </si>
  <si>
    <t>County-Other, Kendall</t>
  </si>
  <si>
    <t>County-Other, Kenedy</t>
  </si>
  <si>
    <t>County-Other, Kent</t>
  </si>
  <si>
    <t>County-Other, Kerr</t>
  </si>
  <si>
    <t>County-Other, Kimble</t>
  </si>
  <si>
    <t>County-Other, King</t>
  </si>
  <si>
    <t>County-Other, Kinney</t>
  </si>
  <si>
    <t>County-Other, Kleberg</t>
  </si>
  <si>
    <t>County-Other, Knox</t>
  </si>
  <si>
    <t>County-Other, Lamar</t>
  </si>
  <si>
    <t>County-Other, Lamb</t>
  </si>
  <si>
    <t>County-Other, Lampasas</t>
  </si>
  <si>
    <t>County-Other, La Salle</t>
  </si>
  <si>
    <t>County-Other, Lavaca</t>
  </si>
  <si>
    <t>County-Other, Lee</t>
  </si>
  <si>
    <t>County-Other, Leon</t>
  </si>
  <si>
    <t>County-Other, Liberty</t>
  </si>
  <si>
    <t>County-Other, Limestone</t>
  </si>
  <si>
    <t>County-Other, Lipscomb</t>
  </si>
  <si>
    <t>County-Other, Live Oak</t>
  </si>
  <si>
    <t>County-Other, Llano</t>
  </si>
  <si>
    <t>County-Other, Loving</t>
  </si>
  <si>
    <t>County-Other, Lubbock</t>
  </si>
  <si>
    <t>County-Other, Lynn</t>
  </si>
  <si>
    <t>County-Other, Mcculloch</t>
  </si>
  <si>
    <t>County-Other, McLennan</t>
  </si>
  <si>
    <t>County-Other, Mcmullen</t>
  </si>
  <si>
    <t>County-Other, Madison</t>
  </si>
  <si>
    <t>County-Other, Marion</t>
  </si>
  <si>
    <t>County-Other, Martin</t>
  </si>
  <si>
    <t>County-Other, Mason</t>
  </si>
  <si>
    <t>County-Other, Matagorda</t>
  </si>
  <si>
    <t>County-Other, Maverick</t>
  </si>
  <si>
    <t>County-Other, Medina</t>
  </si>
  <si>
    <t>County-Other, Menard</t>
  </si>
  <si>
    <t>County-Other, Midland</t>
  </si>
  <si>
    <t>County-Other, Milam</t>
  </si>
  <si>
    <t>County-Other, Mills</t>
  </si>
  <si>
    <t>County-Other, Mitchell</t>
  </si>
  <si>
    <t>County-Other, Montague</t>
  </si>
  <si>
    <t>County-Other, Montgomery</t>
  </si>
  <si>
    <t>County-Other, Moore</t>
  </si>
  <si>
    <t>County-Other, Morris</t>
  </si>
  <si>
    <t>County-Other, Motley</t>
  </si>
  <si>
    <t>County-Other, Nacogdoches</t>
  </si>
  <si>
    <t>County-Other, Navarro</t>
  </si>
  <si>
    <t>County-Other, Newton</t>
  </si>
  <si>
    <t>County-Other, Nolan</t>
  </si>
  <si>
    <t>County-Other, Nueces</t>
  </si>
  <si>
    <t>County-Other, Ochiltree</t>
  </si>
  <si>
    <t>County-Other, Oldham</t>
  </si>
  <si>
    <t>County-Other, Orange</t>
  </si>
  <si>
    <t>County-Other, Palo Pinto</t>
  </si>
  <si>
    <t>County-Other, Panola</t>
  </si>
  <si>
    <t>County-Other, Parker</t>
  </si>
  <si>
    <t>County-Other, Parmer</t>
  </si>
  <si>
    <t>County-Other, Pecos</t>
  </si>
  <si>
    <t>County-Other, Polk</t>
  </si>
  <si>
    <t>County-Other, Potter</t>
  </si>
  <si>
    <t>County-Other, Presidio</t>
  </si>
  <si>
    <t>County-Other, Rains</t>
  </si>
  <si>
    <t>County-Other, Randall</t>
  </si>
  <si>
    <t>County-Other, Reagan</t>
  </si>
  <si>
    <t>County-Other, Real</t>
  </si>
  <si>
    <t>County-Other, Red River</t>
  </si>
  <si>
    <t>County-Other, Reeves</t>
  </si>
  <si>
    <t>County-Other, Refugio</t>
  </si>
  <si>
    <t>County-Other, Roberts</t>
  </si>
  <si>
    <t>County-Other, Robertson</t>
  </si>
  <si>
    <t>County-Other, Rockwall</t>
  </si>
  <si>
    <t>County-Other, Runnels</t>
  </si>
  <si>
    <t>County-Other, Rusk</t>
  </si>
  <si>
    <t>County-Other, Sabine</t>
  </si>
  <si>
    <t>County-Other, San Augustine</t>
  </si>
  <si>
    <t>County-Other, San Jacinto</t>
  </si>
  <si>
    <t>County-Other, San Patricio</t>
  </si>
  <si>
    <t>County-Other, San Saba</t>
  </si>
  <si>
    <t>County-Other, Schleicher</t>
  </si>
  <si>
    <t>County-Other, Scurry</t>
  </si>
  <si>
    <t>County-Other, Shackelford</t>
  </si>
  <si>
    <t>County-Other, Shelby</t>
  </si>
  <si>
    <t>County-Other, Sherman</t>
  </si>
  <si>
    <t>County-Other, Smith</t>
  </si>
  <si>
    <t>County-Other, Somervell</t>
  </si>
  <si>
    <t>County-Other, Starr</t>
  </si>
  <si>
    <t>County-Other, Stephens</t>
  </si>
  <si>
    <t>County-Other, Sterling</t>
  </si>
  <si>
    <t>County-Other, Stonewall</t>
  </si>
  <si>
    <t>County-Other, Sutton</t>
  </si>
  <si>
    <t>County-Other, Swisher</t>
  </si>
  <si>
    <t>County-Other, Tarrant</t>
  </si>
  <si>
    <t>County-Other, Taylor</t>
  </si>
  <si>
    <t>County-Other, Terrell</t>
  </si>
  <si>
    <t>County-Other, Terry</t>
  </si>
  <si>
    <t>County-Other, Throckmorton</t>
  </si>
  <si>
    <t>County-Other, Titus</t>
  </si>
  <si>
    <t>County-Other, Tom Green</t>
  </si>
  <si>
    <t>County-Other, Travis</t>
  </si>
  <si>
    <t>County-Other, Trinity</t>
  </si>
  <si>
    <t>County-Other, Tyler</t>
  </si>
  <si>
    <t>County-Other, Upshur</t>
  </si>
  <si>
    <t>County-Other, Upton</t>
  </si>
  <si>
    <t>County-Other, Uvalde</t>
  </si>
  <si>
    <t>County-Other, Val Verde</t>
  </si>
  <si>
    <t>County-Other, Van Zandt</t>
  </si>
  <si>
    <t>County-Other, Victoria</t>
  </si>
  <si>
    <t>County-Other, Walker</t>
  </si>
  <si>
    <t>County-Other, Waller</t>
  </si>
  <si>
    <t>County-Other, Ward</t>
  </si>
  <si>
    <t>County-Other, Washington</t>
  </si>
  <si>
    <t>County-Other, Webb</t>
  </si>
  <si>
    <t>County-Other, Wharton</t>
  </si>
  <si>
    <t>County-Other, Wheeler</t>
  </si>
  <si>
    <t>County-Other, Wichita</t>
  </si>
  <si>
    <t>County-Other, Wilbarger</t>
  </si>
  <si>
    <t>County-Other, Willacy</t>
  </si>
  <si>
    <t>County-Other, Williamson</t>
  </si>
  <si>
    <t>County-Other, Wilson</t>
  </si>
  <si>
    <t>County-Other, Winkler</t>
  </si>
  <si>
    <t>County-Other, Wise</t>
  </si>
  <si>
    <t>County-Other, Wood</t>
  </si>
  <si>
    <t>County-Other, Yoakum</t>
  </si>
  <si>
    <t>County-Other, Young</t>
  </si>
  <si>
    <t>County-Other, Zapata</t>
  </si>
  <si>
    <t>County-Other, Zavala</t>
  </si>
  <si>
    <t>Craft Turney WSC</t>
  </si>
  <si>
    <t>Crandall</t>
  </si>
  <si>
    <t>Crane</t>
  </si>
  <si>
    <t>Crawford</t>
  </si>
  <si>
    <t>Creedmoor-Maha WSC</t>
  </si>
  <si>
    <t>Crockett</t>
  </si>
  <si>
    <t>Crockett County WCID 1</t>
  </si>
  <si>
    <t>Crosby MUD</t>
  </si>
  <si>
    <t>Crosbyton</t>
  </si>
  <si>
    <t>Cross Country WSC</t>
  </si>
  <si>
    <t>Cross Plains</t>
  </si>
  <si>
    <t>Crowell</t>
  </si>
  <si>
    <t>Crowley</t>
  </si>
  <si>
    <t>Crystal City</t>
  </si>
  <si>
    <t>Crystal Clear SUD</t>
  </si>
  <si>
    <t>Crystal Systems Texas</t>
  </si>
  <si>
    <t>Cuero</t>
  </si>
  <si>
    <t>Culleoka WSC</t>
  </si>
  <si>
    <t>Cumby</t>
  </si>
  <si>
    <t>Cushing</t>
  </si>
  <si>
    <t>Cut and Shoot</t>
  </si>
  <si>
    <t>Daingerfield</t>
  </si>
  <si>
    <t>Daisetta</t>
  </si>
  <si>
    <t>Dalhart</t>
  </si>
  <si>
    <t>Dalworthington Gardens</t>
  </si>
  <si>
    <t>Danbury</t>
  </si>
  <si>
    <t>Dawson</t>
  </si>
  <si>
    <t>Dayton</t>
  </si>
  <si>
    <t>De Kalb</t>
  </si>
  <si>
    <t>De Leon</t>
  </si>
  <si>
    <t>Dean WSC</t>
  </si>
  <si>
    <t>Decatur</t>
  </si>
  <si>
    <t>Deer Park</t>
  </si>
  <si>
    <t>Denison</t>
  </si>
  <si>
    <t>Denton County FWSD 1-A</t>
  </si>
  <si>
    <t>Denver City</t>
  </si>
  <si>
    <t>Devine</t>
  </si>
  <si>
    <t>Diboll</t>
  </si>
  <si>
    <t>Dilley</t>
  </si>
  <si>
    <t>Dimmitt</t>
  </si>
  <si>
    <t>Dog Ridge WSC</t>
  </si>
  <si>
    <t>Donna</t>
  </si>
  <si>
    <t>Dripping Springs WSC</t>
  </si>
  <si>
    <t>Driscoll</t>
  </si>
  <si>
    <t>Dublin</t>
  </si>
  <si>
    <t>Duncanville</t>
  </si>
  <si>
    <t>Eagle Lake</t>
  </si>
  <si>
    <t>Early</t>
  </si>
  <si>
    <t>Earth</t>
  </si>
  <si>
    <t>East Fork SUD</t>
  </si>
  <si>
    <t>East Mountain Water System</t>
  </si>
  <si>
    <t>East Plantation UD</t>
  </si>
  <si>
    <t>East Rio Hondo WSC</t>
  </si>
  <si>
    <t>East Tawakoni</t>
  </si>
  <si>
    <t>Eastland</t>
  </si>
  <si>
    <t>Ector County Utility District</t>
  </si>
  <si>
    <t>Edcouch</t>
  </si>
  <si>
    <t>Eden</t>
  </si>
  <si>
    <t>Edgewood</t>
  </si>
  <si>
    <t>Edinburg</t>
  </si>
  <si>
    <t>Edna</t>
  </si>
  <si>
    <t>El Campo</t>
  </si>
  <si>
    <t>El Dorado UD</t>
  </si>
  <si>
    <t>Harris County WCID 50</t>
  </si>
  <si>
    <t>El Oso WSC</t>
  </si>
  <si>
    <t>Elderville WSC</t>
  </si>
  <si>
    <t>Eldorado</t>
  </si>
  <si>
    <t>Electra</t>
  </si>
  <si>
    <t>Elgin</t>
  </si>
  <si>
    <t>Elkhart</t>
  </si>
  <si>
    <t>Elm Creek WSC</t>
  </si>
  <si>
    <t>Elmendorf</t>
  </si>
  <si>
    <t>Elsa</t>
  </si>
  <si>
    <t>Encinal WSC</t>
  </si>
  <si>
    <t>Euless</t>
  </si>
  <si>
    <t>Eustace</t>
  </si>
  <si>
    <t>Everman</t>
  </si>
  <si>
    <t>Fairfield</t>
  </si>
  <si>
    <t>Fairview</t>
  </si>
  <si>
    <t>Falfurrias</t>
  </si>
  <si>
    <t>Falls City</t>
  </si>
  <si>
    <t>Farmers Branch</t>
  </si>
  <si>
    <t>Farmersville</t>
  </si>
  <si>
    <t>Farwell</t>
  </si>
  <si>
    <t>Fayette WSC</t>
  </si>
  <si>
    <t>Fern Bluff MUD</t>
  </si>
  <si>
    <t>Ferris</t>
  </si>
  <si>
    <t>Files Valley WSC</t>
  </si>
  <si>
    <t>Flatonia</t>
  </si>
  <si>
    <t>Flo Community WSC</t>
  </si>
  <si>
    <t>Florence</t>
  </si>
  <si>
    <t>Floresville</t>
  </si>
  <si>
    <t>Flower Mound</t>
  </si>
  <si>
    <t>Floydada</t>
  </si>
  <si>
    <t>Forest Hill</t>
  </si>
  <si>
    <t>Forney Lake WSC</t>
  </si>
  <si>
    <t>Fort Belknap WSC</t>
  </si>
  <si>
    <t>Fort Bend County MUD 23</t>
  </si>
  <si>
    <t>Fort Bend County MUD 25</t>
  </si>
  <si>
    <t>Fort Clark MUD</t>
  </si>
  <si>
    <t>Fort Davis WSC</t>
  </si>
  <si>
    <t>Fort Hood</t>
  </si>
  <si>
    <t>Fort Stockton</t>
  </si>
  <si>
    <t>Douglas Utility</t>
  </si>
  <si>
    <t>Franklin</t>
  </si>
  <si>
    <t>Frankston</t>
  </si>
  <si>
    <t>Fredericksburg</t>
  </si>
  <si>
    <t>Freeport</t>
  </si>
  <si>
    <t>Freer WCID</t>
  </si>
  <si>
    <t>Friendswood</t>
  </si>
  <si>
    <t>Friona</t>
  </si>
  <si>
    <t>Frisco</t>
  </si>
  <si>
    <t>Fritch</t>
  </si>
  <si>
    <t>Fulshear</t>
  </si>
  <si>
    <t>Galena Park</t>
  </si>
  <si>
    <t>Ganado</t>
  </si>
  <si>
    <t>Garden Ridge</t>
  </si>
  <si>
    <t>Garrison</t>
  </si>
  <si>
    <t>Gastonia Scurry SUD</t>
  </si>
  <si>
    <t>Gatesville</t>
  </si>
  <si>
    <t>George West</t>
  </si>
  <si>
    <t>Georgetown</t>
  </si>
  <si>
    <t>Gholson WSC</t>
  </si>
  <si>
    <t>Giddings</t>
  </si>
  <si>
    <t>Gill WSC</t>
  </si>
  <si>
    <t>Gilmer</t>
  </si>
  <si>
    <t>Gladewater</t>
  </si>
  <si>
    <t>Glen Rose</t>
  </si>
  <si>
    <t>Glenn Heights</t>
  </si>
  <si>
    <t>Godley</t>
  </si>
  <si>
    <t>Goldthwaite</t>
  </si>
  <si>
    <t>Goliad</t>
  </si>
  <si>
    <t>Gonzales</t>
  </si>
  <si>
    <t>Gonzales County WSC</t>
  </si>
  <si>
    <t>Gorman</t>
  </si>
  <si>
    <t>Graham</t>
  </si>
  <si>
    <t>Granbury</t>
  </si>
  <si>
    <t>Grand Prairie</t>
  </si>
  <si>
    <t>Grand Saline</t>
  </si>
  <si>
    <t>Grandview</t>
  </si>
  <si>
    <t>Granger</t>
  </si>
  <si>
    <t>Granite Shoals</t>
  </si>
  <si>
    <t>Grapeland</t>
  </si>
  <si>
    <t>Grapevine</t>
  </si>
  <si>
    <t>Green Trails MUD</t>
  </si>
  <si>
    <t>Green Valley SUD</t>
  </si>
  <si>
    <t>Gregory</t>
  </si>
  <si>
    <t>Groesbeck</t>
  </si>
  <si>
    <t>Groom Municipal Water System</t>
  </si>
  <si>
    <t>Groves</t>
  </si>
  <si>
    <t>Groveton</t>
  </si>
  <si>
    <t>Gruver</t>
  </si>
  <si>
    <t>Gum Springs WSC</t>
  </si>
  <si>
    <t>Gunter</t>
  </si>
  <si>
    <t>Hackberry</t>
  </si>
  <si>
    <t>Hale Center</t>
  </si>
  <si>
    <t>Hallettsville</t>
  </si>
  <si>
    <t>H and H WSC</t>
  </si>
  <si>
    <t>Hallsville</t>
  </si>
  <si>
    <t>Haltom City</t>
  </si>
  <si>
    <t>Hamilton</t>
  </si>
  <si>
    <t>Hamlin</t>
  </si>
  <si>
    <t>Happy</t>
  </si>
  <si>
    <t>Hardin WSC</t>
  </si>
  <si>
    <t>Harker Heights</t>
  </si>
  <si>
    <t>Harris County MUD 11</t>
  </si>
  <si>
    <t>Harris County MUD 132</t>
  </si>
  <si>
    <t>Harris County MUD 151</t>
  </si>
  <si>
    <t>Harris County MUD 152</t>
  </si>
  <si>
    <t>Harris County MUD 153</t>
  </si>
  <si>
    <t>Harris County MUD 154</t>
  </si>
  <si>
    <t>Harris County MUD 180</t>
  </si>
  <si>
    <t>Harris County MUD 189</t>
  </si>
  <si>
    <t>Harris County MUD 345</t>
  </si>
  <si>
    <t>Harris County MUD 46</t>
  </si>
  <si>
    <t>Harris County MUD 5</t>
  </si>
  <si>
    <t>Harris County MUD 50</t>
  </si>
  <si>
    <t>Harris County MUD 55</t>
  </si>
  <si>
    <t>Harris County MUD 8</t>
  </si>
  <si>
    <t>Harris County UD 14</t>
  </si>
  <si>
    <t>Harris County UD 15</t>
  </si>
  <si>
    <t>Harris County WCID 1</t>
  </si>
  <si>
    <t>Harris County WCID 133</t>
  </si>
  <si>
    <t>Hart Municipal Water System</t>
  </si>
  <si>
    <t>Haskell</t>
  </si>
  <si>
    <t>Haslet</t>
  </si>
  <si>
    <t>Hawkins</t>
  </si>
  <si>
    <t>Hawley WSC</t>
  </si>
  <si>
    <t>Hearne</t>
  </si>
  <si>
    <t>Heath</t>
  </si>
  <si>
    <t>Jim Hogg County WCID 2</t>
  </si>
  <si>
    <t>Hemphill</t>
  </si>
  <si>
    <t>Hempstead</t>
  </si>
  <si>
    <t>Henderson</t>
  </si>
  <si>
    <t>Henrietta</t>
  </si>
  <si>
    <t>Hereford</t>
  </si>
  <si>
    <t>Hewitt</t>
  </si>
  <si>
    <t>Hickory Creek SUD</t>
  </si>
  <si>
    <t>Hico</t>
  </si>
  <si>
    <t>Hidalgo</t>
  </si>
  <si>
    <t>Hidalgo County MUD 1</t>
  </si>
  <si>
    <t>High Point WSC</t>
  </si>
  <si>
    <t>Highland Park</t>
  </si>
  <si>
    <t>Highland Village</t>
  </si>
  <si>
    <t>Hillcrest Village</t>
  </si>
  <si>
    <t>Hillsboro</t>
  </si>
  <si>
    <t>Hilshire Village</t>
  </si>
  <si>
    <t>Hitchcock</t>
  </si>
  <si>
    <t>Holland</t>
  </si>
  <si>
    <t>Holliday</t>
  </si>
  <si>
    <t>Hondo</t>
  </si>
  <si>
    <t>Honey Grove</t>
  </si>
  <si>
    <t>Hooks</t>
  </si>
  <si>
    <t>Howe</t>
  </si>
  <si>
    <t>Hubbard</t>
  </si>
  <si>
    <t>Hudson Oaks</t>
  </si>
  <si>
    <t>Hudson WSC</t>
  </si>
  <si>
    <t>Hughes Springs</t>
  </si>
  <si>
    <t>Humble</t>
  </si>
  <si>
    <t>Huntington</t>
  </si>
  <si>
    <t>Hurst</t>
  </si>
  <si>
    <t>Hutchins</t>
  </si>
  <si>
    <t>Hutto</t>
  </si>
  <si>
    <t>Idalou</t>
  </si>
  <si>
    <t>Ingleside</t>
  </si>
  <si>
    <t>Iowa Park</t>
  </si>
  <si>
    <t>Iraan</t>
  </si>
  <si>
    <t>Irving</t>
  </si>
  <si>
    <t>Italy</t>
  </si>
  <si>
    <t>Itasca</t>
  </si>
  <si>
    <t>Jacinto City</t>
  </si>
  <si>
    <t>Jacksboro</t>
  </si>
  <si>
    <t>Jackson WSC</t>
  </si>
  <si>
    <t>Jamaica Beach</t>
  </si>
  <si>
    <t>Jarrell-Schwertner</t>
  </si>
  <si>
    <t>Jasper</t>
  </si>
  <si>
    <t>Jasper County WCID 1</t>
  </si>
  <si>
    <t>Jayton</t>
  </si>
  <si>
    <t>Jefferson</t>
  </si>
  <si>
    <t>Jefferson County WCID 10</t>
  </si>
  <si>
    <t>Jersey Village</t>
  </si>
  <si>
    <t>Jewett</t>
  </si>
  <si>
    <t>Joaquin</t>
  </si>
  <si>
    <t>Johnson City</t>
  </si>
  <si>
    <t>Johnson County SUD</t>
  </si>
  <si>
    <t>Jonah Water SUD</t>
  </si>
  <si>
    <t>Jonestown WSC</t>
  </si>
  <si>
    <t>Josephine</t>
  </si>
  <si>
    <t>Jourdanton</t>
  </si>
  <si>
    <t>Junction</t>
  </si>
  <si>
    <t>Justin</t>
  </si>
  <si>
    <t>Karnes City</t>
  </si>
  <si>
    <t>Katy</t>
  </si>
  <si>
    <t>Kaufman</t>
  </si>
  <si>
    <t>Keene</t>
  </si>
  <si>
    <t>Keller</t>
  </si>
  <si>
    <t>Kemp</t>
  </si>
  <si>
    <t>Kempner WSC</t>
  </si>
  <si>
    <t>Kenedy</t>
  </si>
  <si>
    <t>Kennedale</t>
  </si>
  <si>
    <t>Kerens</t>
  </si>
  <si>
    <t>Kermit</t>
  </si>
  <si>
    <t>Kerrville</t>
  </si>
  <si>
    <t>Kilgore</t>
  </si>
  <si>
    <t>Killeen</t>
  </si>
  <si>
    <t>Kingsland WSC</t>
  </si>
  <si>
    <t>Kingsville</t>
  </si>
  <si>
    <t>Kirby</t>
  </si>
  <si>
    <t>Kirbyville</t>
  </si>
  <si>
    <t>Knox City</t>
  </si>
  <si>
    <t>Kountze</t>
  </si>
  <si>
    <t>Krum</t>
  </si>
  <si>
    <t>Kyle</t>
  </si>
  <si>
    <t>La Feria</t>
  </si>
  <si>
    <t>La Grange</t>
  </si>
  <si>
    <t>La Grulla</t>
  </si>
  <si>
    <t>La Joya</t>
  </si>
  <si>
    <t>La Marque</t>
  </si>
  <si>
    <t>La Porte</t>
  </si>
  <si>
    <t>La Vernia</t>
  </si>
  <si>
    <t>La Villa</t>
  </si>
  <si>
    <t>Lackland Air Force Base</t>
  </si>
  <si>
    <t>La Coste</t>
  </si>
  <si>
    <t>Lacy Lakeview</t>
  </si>
  <si>
    <t>Ladonia</t>
  </si>
  <si>
    <t>Lago Vista</t>
  </si>
  <si>
    <t>Lake Jackson</t>
  </si>
  <si>
    <t>Lake Livingston WSC</t>
  </si>
  <si>
    <t>Lake Tanglewood</t>
  </si>
  <si>
    <t>Lake Worth</t>
  </si>
  <si>
    <t>Lakeside</t>
  </si>
  <si>
    <t>Lakeside City</t>
  </si>
  <si>
    <t>Lamesa</t>
  </si>
  <si>
    <t>Lampasas</t>
  </si>
  <si>
    <t>Lancaster</t>
  </si>
  <si>
    <t>Laredo</t>
  </si>
  <si>
    <t>Laughlin Air Force Base</t>
  </si>
  <si>
    <t>League City</t>
  </si>
  <si>
    <t>Leander</t>
  </si>
  <si>
    <t>Lee County WSC</t>
  </si>
  <si>
    <t>Leon Valley</t>
  </si>
  <si>
    <t>Leonard</t>
  </si>
  <si>
    <t>Levelland</t>
  </si>
  <si>
    <t>Lewisville</t>
  </si>
  <si>
    <t>Lexington</t>
  </si>
  <si>
    <t>Liberty</t>
  </si>
  <si>
    <t>Liberty City WSC</t>
  </si>
  <si>
    <t>Liberty Hill</t>
  </si>
  <si>
    <t>Lilly Grove SUD</t>
  </si>
  <si>
    <t>Lindale</t>
  </si>
  <si>
    <t>Lindale Rural WSC</t>
  </si>
  <si>
    <t>Linden</t>
  </si>
  <si>
    <t>Lindsay</t>
  </si>
  <si>
    <t>Little Elm</t>
  </si>
  <si>
    <t>Bell County WCID 2</t>
  </si>
  <si>
    <t>Littlefield</t>
  </si>
  <si>
    <t>Live Oak</t>
  </si>
  <si>
    <t>Livingston</t>
  </si>
  <si>
    <t>Llano</t>
  </si>
  <si>
    <t>Lockhart</t>
  </si>
  <si>
    <t>Lockney</t>
  </si>
  <si>
    <t>Corix Utilities Texas Inc</t>
  </si>
  <si>
    <t>Lone Star</t>
  </si>
  <si>
    <t>Longhorn Town UD</t>
  </si>
  <si>
    <t>Loop 360 WSC</t>
  </si>
  <si>
    <t>Loraine</t>
  </si>
  <si>
    <t>Lorena</t>
  </si>
  <si>
    <t>Lorenzo</t>
  </si>
  <si>
    <t>Los Fresnos</t>
  </si>
  <si>
    <t>Lovelady</t>
  </si>
  <si>
    <t>Lucas</t>
  </si>
  <si>
    <t>Luling</t>
  </si>
  <si>
    <t>Lumberton MUD</t>
  </si>
  <si>
    <t>Lyford</t>
  </si>
  <si>
    <t>Lytle</t>
  </si>
  <si>
    <t>Mabank</t>
  </si>
  <si>
    <t>Macbee SUD</t>
  </si>
  <si>
    <t>Macedonia Eylau MUD 1</t>
  </si>
  <si>
    <t>Madera Valley WSC</t>
  </si>
  <si>
    <t>Madisonville</t>
  </si>
  <si>
    <t>Magnolia</t>
  </si>
  <si>
    <t>Malakoff</t>
  </si>
  <si>
    <t>Manor</t>
  </si>
  <si>
    <t>Manvel</t>
  </si>
  <si>
    <t>Manville WSC</t>
  </si>
  <si>
    <t>Marble Falls</t>
  </si>
  <si>
    <t>Marfa</t>
  </si>
  <si>
    <t>Marion</t>
  </si>
  <si>
    <t>Marlin</t>
  </si>
  <si>
    <t>Mart</t>
  </si>
  <si>
    <t>Martin Springs WSC</t>
  </si>
  <si>
    <t>Martindale WSC</t>
  </si>
  <si>
    <t>Mason</t>
  </si>
  <si>
    <t>Mason Creek UD</t>
  </si>
  <si>
    <t>Matador</t>
  </si>
  <si>
    <t>Mathis</t>
  </si>
  <si>
    <t>Maud</t>
  </si>
  <si>
    <t>Mauriceville SUD</t>
  </si>
  <si>
    <t>Maxwell SUD</t>
  </si>
  <si>
    <t>McCamey</t>
  </si>
  <si>
    <t>McCoy WSC</t>
  </si>
  <si>
    <t>McGregor</t>
  </si>
  <si>
    <t>McKinney</t>
  </si>
  <si>
    <t>McLean Municipal Water Supply</t>
  </si>
  <si>
    <t>Meadowlakes</t>
  </si>
  <si>
    <t>Meeker MWD</t>
  </si>
  <si>
    <t>Melissa</t>
  </si>
  <si>
    <t>Memphis</t>
  </si>
  <si>
    <t>Menard</t>
  </si>
  <si>
    <t>Mercedes</t>
  </si>
  <si>
    <t>Meridian</t>
  </si>
  <si>
    <t>Merkel</t>
  </si>
  <si>
    <t>Mertzon</t>
  </si>
  <si>
    <t>Mesquite</t>
  </si>
  <si>
    <t>Mexia</t>
  </si>
  <si>
    <t>Miami</t>
  </si>
  <si>
    <t>Midland</t>
  </si>
  <si>
    <t>Milano WSC</t>
  </si>
  <si>
    <t>Miles</t>
  </si>
  <si>
    <t>Military Highway WSC</t>
  </si>
  <si>
    <t>Millersview-Doole WSC</t>
  </si>
  <si>
    <t>Mineola</t>
  </si>
  <si>
    <t>Mineral Wells</t>
  </si>
  <si>
    <t>Mission</t>
  </si>
  <si>
    <t>Moffat WSC</t>
  </si>
  <si>
    <t>Monahans</t>
  </si>
  <si>
    <t>Mont Belvieu</t>
  </si>
  <si>
    <t>Montgomery County MUD 18</t>
  </si>
  <si>
    <t>Montgomery County MUD 19</t>
  </si>
  <si>
    <t>Montgomery County MUD 8</t>
  </si>
  <si>
    <t>Montgomery County MUD 9</t>
  </si>
  <si>
    <t>Montgomery County UD 2</t>
  </si>
  <si>
    <t>Montgomery County UD 3</t>
  </si>
  <si>
    <t>Montgomery County UD 4</t>
  </si>
  <si>
    <t>Montgomery County WCID 1</t>
  </si>
  <si>
    <t>Moody</t>
  </si>
  <si>
    <t>Morton PWS</t>
  </si>
  <si>
    <t>Moulton</t>
  </si>
  <si>
    <t>Mount Vernon</t>
  </si>
  <si>
    <t>Mountain Peak SUD</t>
  </si>
  <si>
    <t>Muenster</t>
  </si>
  <si>
    <t>Muleshoe</t>
  </si>
  <si>
    <t>Munday</t>
  </si>
  <si>
    <t>Murchison</t>
  </si>
  <si>
    <t>Murphy</t>
  </si>
  <si>
    <t>Naples</t>
  </si>
  <si>
    <t>Nash</t>
  </si>
  <si>
    <t>Nassau Bay</t>
  </si>
  <si>
    <t>Natalia</t>
  </si>
  <si>
    <t>Navarro Mills WSC</t>
  </si>
  <si>
    <t>Navasota</t>
  </si>
  <si>
    <t>Nederland</t>
  </si>
  <si>
    <t>Needville</t>
  </si>
  <si>
    <t>Nevada SUD</t>
  </si>
  <si>
    <t>New Boston</t>
  </si>
  <si>
    <t>New Braunfels</t>
  </si>
  <si>
    <t>New Caney MUD</t>
  </si>
  <si>
    <t>New Deal</t>
  </si>
  <si>
    <t>New London</t>
  </si>
  <si>
    <t>New Summerfield</t>
  </si>
  <si>
    <t>New Waverly</t>
  </si>
  <si>
    <t>Newark</t>
  </si>
  <si>
    <t>Newton</t>
  </si>
  <si>
    <t>Nixon</t>
  </si>
  <si>
    <t>Nocona</t>
  </si>
  <si>
    <t>Normangee</t>
  </si>
  <si>
    <t>North Austin MUD 1</t>
  </si>
  <si>
    <t>North Belt UD</t>
  </si>
  <si>
    <t>North Bosque WSC</t>
  </si>
  <si>
    <t>North Cherokee WSC</t>
  </si>
  <si>
    <t>North Collin SUD</t>
  </si>
  <si>
    <t>North Green MUD</t>
  </si>
  <si>
    <t>North Hardin WSC</t>
  </si>
  <si>
    <t>North Hopkins WSC</t>
  </si>
  <si>
    <t>Northlake</t>
  </si>
  <si>
    <t>Odonnell</t>
  </si>
  <si>
    <t>Oak Hills WSC</t>
  </si>
  <si>
    <t>Oak Ridge North</t>
  </si>
  <si>
    <t>Odem</t>
  </si>
  <si>
    <t>Olmito WSC</t>
  </si>
  <si>
    <t>Olney</t>
  </si>
  <si>
    <t>Olton</t>
  </si>
  <si>
    <t>Omaha</t>
  </si>
  <si>
    <t>Onalaska WSC</t>
  </si>
  <si>
    <t>Orange</t>
  </si>
  <si>
    <t>Orange Grove</t>
  </si>
  <si>
    <t>Ore City</t>
  </si>
  <si>
    <t>Overton</t>
  </si>
  <si>
    <t>Ovilla</t>
  </si>
  <si>
    <t>Oyster Creek</t>
  </si>
  <si>
    <t>Paducah</t>
  </si>
  <si>
    <t>Palacios</t>
  </si>
  <si>
    <t>Palestine</t>
  </si>
  <si>
    <t>Palm Valley</t>
  </si>
  <si>
    <t>Palmer</t>
  </si>
  <si>
    <t>Pampa Municipal Water System</t>
  </si>
  <si>
    <t>Panhandle Municipal Water System</t>
  </si>
  <si>
    <t>Panorama Village</t>
  </si>
  <si>
    <t>Pantego</t>
  </si>
  <si>
    <t>Parker</t>
  </si>
  <si>
    <t>Parker WSC</t>
  </si>
  <si>
    <t>Parkway MUD</t>
  </si>
  <si>
    <t>Pearland</t>
  </si>
  <si>
    <t>Pearsall</t>
  </si>
  <si>
    <t>Pecan Grove MUD 1</t>
  </si>
  <si>
    <t>Pecos</t>
  </si>
  <si>
    <t>Pecos County WCID 1</t>
  </si>
  <si>
    <t>Pelican Bay</t>
  </si>
  <si>
    <t>Pendleton WSC</t>
  </si>
  <si>
    <t>Perryton Municipal Water System</t>
  </si>
  <si>
    <t>Petersburg Municipal Water System</t>
  </si>
  <si>
    <t>Pflugerville</t>
  </si>
  <si>
    <t>Pharr</t>
  </si>
  <si>
    <t>Pilot Point</t>
  </si>
  <si>
    <t>Pinehurst</t>
  </si>
  <si>
    <t>Pineland</t>
  </si>
  <si>
    <t>Pittsburg</t>
  </si>
  <si>
    <t>Plains</t>
  </si>
  <si>
    <t>Plainview</t>
  </si>
  <si>
    <t>Plano</t>
  </si>
  <si>
    <t>Plantation MUD</t>
  </si>
  <si>
    <t>Pleasanton</t>
  </si>
  <si>
    <t>Point</t>
  </si>
  <si>
    <t>Point Aquarius MUD</t>
  </si>
  <si>
    <t>Point Comfort</t>
  </si>
  <si>
    <t>Polonia WSC</t>
  </si>
  <si>
    <t>Ponder</t>
  </si>
  <si>
    <t>Nueces County WCID 4</t>
  </si>
  <si>
    <t>Port Lavaca</t>
  </si>
  <si>
    <t>Port Neches</t>
  </si>
  <si>
    <t>Port Oconnor Improvement
District</t>
  </si>
  <si>
    <t>Portland</t>
  </si>
  <si>
    <t>Post</t>
  </si>
  <si>
    <t>Poteet</t>
  </si>
  <si>
    <t>Poth</t>
  </si>
  <si>
    <t>Potosi WSC</t>
  </si>
  <si>
    <t>Pottsboro</t>
  </si>
  <si>
    <t>Prairie View</t>
  </si>
  <si>
    <t>Premont</t>
  </si>
  <si>
    <t>Presidio</t>
  </si>
  <si>
    <t>Primera</t>
  </si>
  <si>
    <t>Princeton</t>
  </si>
  <si>
    <t>Pritchett WSC</t>
  </si>
  <si>
    <t>Prosper</t>
  </si>
  <si>
    <t>Quanah</t>
  </si>
  <si>
    <t>Queen City</t>
  </si>
  <si>
    <t>Quinlan</t>
  </si>
  <si>
    <t>Quitman</t>
  </si>
  <si>
    <t>Ralls</t>
  </si>
  <si>
    <t>Ramey WSC</t>
  </si>
  <si>
    <t>Ranger</t>
  </si>
  <si>
    <t>Rankin</t>
  </si>
  <si>
    <t>Ransom Canyon</t>
  </si>
  <si>
    <t>Rayford Road MUD</t>
  </si>
  <si>
    <t>Raymondville</t>
  </si>
  <si>
    <t>Red Oak</t>
  </si>
  <si>
    <t>Red River County WSC</t>
  </si>
  <si>
    <t>Redwater</t>
  </si>
  <si>
    <t>Refugio</t>
  </si>
  <si>
    <t>Reno (Lamar)</t>
  </si>
  <si>
    <t>Rhome</t>
  </si>
  <si>
    <t>Ricardo WSC</t>
  </si>
  <si>
    <t>Rice Water Supply and Sewer Service</t>
  </si>
  <si>
    <t>Richardson</t>
  </si>
  <si>
    <t>Richland Hills</t>
  </si>
  <si>
    <t>Richland SUD</t>
  </si>
  <si>
    <t>Richmond</t>
  </si>
  <si>
    <t>Richwood</t>
  </si>
  <si>
    <t>Riesel</t>
  </si>
  <si>
    <t>Rio Grande City</t>
  </si>
  <si>
    <t>Rio Hondo</t>
  </si>
  <si>
    <t>Rio Vista</t>
  </si>
  <si>
    <t>Rio WSC</t>
  </si>
  <si>
    <t>Rising Star</t>
  </si>
  <si>
    <t>River Acres WSC</t>
  </si>
  <si>
    <t>River Oaks</t>
  </si>
  <si>
    <t>River Plantation MUD</t>
  </si>
  <si>
    <t>Riverside SUD</t>
  </si>
  <si>
    <t>Roanoke</t>
  </si>
  <si>
    <t>Robert Lee</t>
  </si>
  <si>
    <t>Robertson County WSC</t>
  </si>
  <si>
    <t>Robinson</t>
  </si>
  <si>
    <t>Roby</t>
  </si>
  <si>
    <t>Rockdale</t>
  </si>
  <si>
    <t>Rockport</t>
  </si>
  <si>
    <t>Rocksprings</t>
  </si>
  <si>
    <t>Rogers</t>
  </si>
  <si>
    <t>Rollingwood</t>
  </si>
  <si>
    <t>Roman Forest Consolidated MUD</t>
  </si>
  <si>
    <t>Roscoe</t>
  </si>
  <si>
    <t>Rosebud</t>
  </si>
  <si>
    <t>Rosenberg</t>
  </si>
  <si>
    <t>Rotan</t>
  </si>
  <si>
    <t>Rowlett</t>
  </si>
  <si>
    <t>Royse City</t>
  </si>
  <si>
    <t>Runaway Bay</t>
  </si>
  <si>
    <t>Runge</t>
  </si>
  <si>
    <t>Rusk</t>
  </si>
  <si>
    <t>Rusk Rural WSC</t>
  </si>
  <si>
    <t>Sabinal</t>
  </si>
  <si>
    <t>Sachse</t>
  </si>
  <si>
    <t>Saginaw</t>
  </si>
  <si>
    <t>Salado WSC</t>
  </si>
  <si>
    <t>San Augustine</t>
  </si>
  <si>
    <t>San Benito</t>
  </si>
  <si>
    <t>San Diego MUD 1</t>
  </si>
  <si>
    <t>San Juan</t>
  </si>
  <si>
    <t>San Leon MUD</t>
  </si>
  <si>
    <t>San Marcos</t>
  </si>
  <si>
    <t>San Saba</t>
  </si>
  <si>
    <t>Terrell County WCID 1</t>
  </si>
  <si>
    <t>Sanger</t>
  </si>
  <si>
    <t>Santa Anna</t>
  </si>
  <si>
    <t>Galveston County WCID 8</t>
  </si>
  <si>
    <t>Santa Rosa</t>
  </si>
  <si>
    <t>Sardis Lone Elm WSC</t>
  </si>
  <si>
    <t>Schertz</t>
  </si>
  <si>
    <t>Schulenburg</t>
  </si>
  <si>
    <t>Seabrook</t>
  </si>
  <si>
    <t>Seadrift</t>
  </si>
  <si>
    <t>Seagraves</t>
  </si>
  <si>
    <t>Sealy</t>
  </si>
  <si>
    <t>Sebastian MUD</t>
  </si>
  <si>
    <t>Selma</t>
  </si>
  <si>
    <t>Seminole</t>
  </si>
  <si>
    <t>Seymour</t>
  </si>
  <si>
    <t>Shady Hollow MUD</t>
  </si>
  <si>
    <t>Shallowater</t>
  </si>
  <si>
    <t>Shamrock Municipal Water System</t>
  </si>
  <si>
    <t>Sharon WSC</t>
  </si>
  <si>
    <t>Shavano Park</t>
  </si>
  <si>
    <t>Shenandoah</t>
  </si>
  <si>
    <t>Shepherd</t>
  </si>
  <si>
    <t>Sherman</t>
  </si>
  <si>
    <t>Shiner</t>
  </si>
  <si>
    <t>Shoreacres</t>
  </si>
  <si>
    <t>Hudspeth County WCID 1</t>
  </si>
  <si>
    <t>Silsbee</t>
  </si>
  <si>
    <t>Silverton</t>
  </si>
  <si>
    <t>Sinton</t>
  </si>
  <si>
    <t>Slaton</t>
  </si>
  <si>
    <t>Smithville</t>
  </si>
  <si>
    <t>Snook</t>
  </si>
  <si>
    <t>Snyder</t>
  </si>
  <si>
    <t>Somerville</t>
  </si>
  <si>
    <t>Sonora</t>
  </si>
  <si>
    <t>Sour Lake</t>
  </si>
  <si>
    <t>South Grayson SUD</t>
  </si>
  <si>
    <t>South Houston</t>
  </si>
  <si>
    <t>South Newton WSC</t>
  </si>
  <si>
    <t>South Tawakoni WSC</t>
  </si>
  <si>
    <t>Southern Montgomery County MUD</t>
  </si>
  <si>
    <t>Southern Utilities</t>
  </si>
  <si>
    <t>Southlake</t>
  </si>
  <si>
    <t>Southmayd</t>
  </si>
  <si>
    <t>Southside Place</t>
  </si>
  <si>
    <t>Southwest Fannin County SUD</t>
  </si>
  <si>
    <t>Southwest Milam WSC</t>
  </si>
  <si>
    <t>Spearman Municipal Water System</t>
  </si>
  <si>
    <t>Splendora</t>
  </si>
  <si>
    <t>Spring Creek UD</t>
  </si>
  <si>
    <t>Spring Valley</t>
  </si>
  <si>
    <t>Springtown</t>
  </si>
  <si>
    <t>Spur</t>
  </si>
  <si>
    <t>Stamford</t>
  </si>
  <si>
    <t>Stanley Lake MUD</t>
  </si>
  <si>
    <t>Stanton</t>
  </si>
  <si>
    <t>Steamboat Mountain WSC</t>
  </si>
  <si>
    <t>Stephenville</t>
  </si>
  <si>
    <t>Sterling City</t>
  </si>
  <si>
    <t>Stinnett</t>
  </si>
  <si>
    <t>Stockdale</t>
  </si>
  <si>
    <t>Stratford</t>
  </si>
  <si>
    <t>Strawn</t>
  </si>
  <si>
    <t>Sudan</t>
  </si>
  <si>
    <t>Sugar Land</t>
  </si>
  <si>
    <t>Sunbelt FWSD</t>
  </si>
  <si>
    <t>Sundown</t>
  </si>
  <si>
    <t>Sunko WSC</t>
  </si>
  <si>
    <t>Sunnyvale</t>
  </si>
  <si>
    <t>Sunray</t>
  </si>
  <si>
    <t>Sunrise Beach Village</t>
  </si>
  <si>
    <t>Sweeny</t>
  </si>
  <si>
    <t>Swift WSC</t>
  </si>
  <si>
    <t>Taft</t>
  </si>
  <si>
    <t>Tahoka Public Water System</t>
  </si>
  <si>
    <t>Tatum</t>
  </si>
  <si>
    <t>Taylor</t>
  </si>
  <si>
    <t>TCW Supply</t>
  </si>
  <si>
    <t>Teague</t>
  </si>
  <si>
    <t>Temple</t>
  </si>
  <si>
    <t>Tenaha</t>
  </si>
  <si>
    <t>Texas City</t>
  </si>
  <si>
    <t>Texline</t>
  </si>
  <si>
    <t>The Colony</t>
  </si>
  <si>
    <t>The Woodlands</t>
  </si>
  <si>
    <t>Thorndale</t>
  </si>
  <si>
    <t>Three Rivers</t>
  </si>
  <si>
    <t>Throckmorton</t>
  </si>
  <si>
    <t>Galveston County FWSD 6</t>
  </si>
  <si>
    <t>Timpson</t>
  </si>
  <si>
    <t>Tioga</t>
  </si>
  <si>
    <t>Tolar</t>
  </si>
  <si>
    <t>Tom Bean</t>
  </si>
  <si>
    <t>Tomball</t>
  </si>
  <si>
    <t>Trail of the Lakes MUD</t>
  </si>
  <si>
    <t>Travis County WCID 17</t>
  </si>
  <si>
    <t>Travis County WCID 18</t>
  </si>
  <si>
    <t>Travis County WCID 19</t>
  </si>
  <si>
    <t>Travis County WCID 20</t>
  </si>
  <si>
    <t>Trenton</t>
  </si>
  <si>
    <t>Tri County SUD</t>
  </si>
  <si>
    <t>Trinidad</t>
  </si>
  <si>
    <t>Trinity</t>
  </si>
  <si>
    <t>Trinity Bay Conservation District</t>
  </si>
  <si>
    <t>Trinity Rural WSC</t>
  </si>
  <si>
    <t>Trophy Club MUD 1</t>
  </si>
  <si>
    <t>Troup</t>
  </si>
  <si>
    <t>Troy</t>
  </si>
  <si>
    <t>Tulia</t>
  </si>
  <si>
    <t>Two Way SUD</t>
  </si>
  <si>
    <t>Tye</t>
  </si>
  <si>
    <t>Tyler County SUD</t>
  </si>
  <si>
    <t>Universal City</t>
  </si>
  <si>
    <t>University Park</t>
  </si>
  <si>
    <t>Uvalde</t>
  </si>
  <si>
    <t>Valley Mills</t>
  </si>
  <si>
    <t>Van</t>
  </si>
  <si>
    <t>Van Alstyne</t>
  </si>
  <si>
    <t>Van Horn</t>
  </si>
  <si>
    <t>Varner Creek UD</t>
  </si>
  <si>
    <t>Vega</t>
  </si>
  <si>
    <t>Venus</t>
  </si>
  <si>
    <t>Vernon</t>
  </si>
  <si>
    <t>Victoria</t>
  </si>
  <si>
    <t>Orange County WCID 1</t>
  </si>
  <si>
    <t>Virginia Hill WSC</t>
  </si>
  <si>
    <t>Waelder</t>
  </si>
  <si>
    <t>Wake Village</t>
  </si>
  <si>
    <t>Waller</t>
  </si>
  <si>
    <t>Wallis</t>
  </si>
  <si>
    <t>Walston Springs WSC</t>
  </si>
  <si>
    <t>Waskom</t>
  </si>
  <si>
    <t>Watauga</t>
  </si>
  <si>
    <t>Water Services</t>
  </si>
  <si>
    <t>Webb County</t>
  </si>
  <si>
    <t>Webster</t>
  </si>
  <si>
    <t>Weimar</t>
  </si>
  <si>
    <t>Wellborn SUD</t>
  </si>
  <si>
    <t>Wellington Municipal Water System</t>
  </si>
  <si>
    <t>Wells</t>
  </si>
  <si>
    <t>Wells Branch MUD</t>
  </si>
  <si>
    <t>Weslaco</t>
  </si>
  <si>
    <t>West</t>
  </si>
  <si>
    <t>West Bell County WSC</t>
  </si>
  <si>
    <t>West Brazos WSC</t>
  </si>
  <si>
    <t>West Columbia</t>
  </si>
  <si>
    <t>West Hardin WSC</t>
  </si>
  <si>
    <t>West Harris County MUD 6</t>
  </si>
  <si>
    <t>West Jefferson County MWD</t>
  </si>
  <si>
    <t>Orange County WCID 2</t>
  </si>
  <si>
    <t>West Tawakoni</t>
  </si>
  <si>
    <t>Westover Hills</t>
  </si>
  <si>
    <t>Westworth Village</t>
  </si>
  <si>
    <t>Wharton</t>
  </si>
  <si>
    <t>Wheeler</t>
  </si>
  <si>
    <t>Double Diamond Utilities</t>
  </si>
  <si>
    <t>White Deer</t>
  </si>
  <si>
    <t>White Oak</t>
  </si>
  <si>
    <t>White Settlement</t>
  </si>
  <si>
    <t>Whitehouse</t>
  </si>
  <si>
    <t>Whitesboro</t>
  </si>
  <si>
    <t>Whitewright</t>
  </si>
  <si>
    <t>Whitney</t>
  </si>
  <si>
    <t>Wichita Valley WSC</t>
  </si>
  <si>
    <t>Wickson Creek SUD</t>
  </si>
  <si>
    <t>Williamson Travis Counties MUD 1</t>
  </si>
  <si>
    <t>Willis</t>
  </si>
  <si>
    <t>Willow Park</t>
  </si>
  <si>
    <t>Wills Point</t>
  </si>
  <si>
    <t>Wilmer</t>
  </si>
  <si>
    <t>Wimberley WSC</t>
  </si>
  <si>
    <t>Bexar County WCID 10</t>
  </si>
  <si>
    <t>Windthorst WSC</t>
  </si>
  <si>
    <t>Wink</t>
  </si>
  <si>
    <t>Winnsboro</t>
  </si>
  <si>
    <t>Winona</t>
  </si>
  <si>
    <t>Winters</t>
  </si>
  <si>
    <t>Wolfe City</t>
  </si>
  <si>
    <t>Wolfforth</t>
  </si>
  <si>
    <t>Woodbine WSC</t>
  </si>
  <si>
    <t>Wood Branch Village</t>
  </si>
  <si>
    <t>Woodcreek MUD</t>
  </si>
  <si>
    <t>Woodrow Osceola WSC</t>
  </si>
  <si>
    <t>Woodsboro</t>
  </si>
  <si>
    <t>Woodville</t>
  </si>
  <si>
    <t>Woodway</t>
  </si>
  <si>
    <t>Wortham</t>
  </si>
  <si>
    <t>Wylie</t>
  </si>
  <si>
    <t>Yancey WSC</t>
  </si>
  <si>
    <t>Yoakum</t>
  </si>
  <si>
    <t>Yorktown</t>
  </si>
  <si>
    <t>Zavalla</t>
  </si>
  <si>
    <t>Zephyr WSC</t>
  </si>
  <si>
    <t>Reno (Parker)</t>
  </si>
  <si>
    <t>Wharton County WCID 2</t>
  </si>
  <si>
    <t>Montgomery</t>
  </si>
  <si>
    <t>Pinehurst Decker Prairie WSC</t>
  </si>
  <si>
    <t>North Fort Bend Water Authority</t>
  </si>
  <si>
    <t>Fate</t>
  </si>
  <si>
    <t>Angelina WSC</t>
  </si>
  <si>
    <t>Redland WSC</t>
  </si>
  <si>
    <t>D and M WSC</t>
  </si>
  <si>
    <t>Melrose WSC</t>
  </si>
  <si>
    <t>Woden WSC</t>
  </si>
  <si>
    <t>Fair Oaks Ranch</t>
  </si>
  <si>
    <t>Meadows Place</t>
  </si>
  <si>
    <t>Desoto</t>
  </si>
  <si>
    <t>Edgecliff</t>
  </si>
  <si>
    <t>Randolph Air Force Base</t>
  </si>
  <si>
    <t>Roma</t>
  </si>
  <si>
    <t>Saint Jo</t>
  </si>
  <si>
    <t>Sansom Park</t>
  </si>
  <si>
    <t>West University Place</t>
  </si>
  <si>
    <t>Bronte</t>
  </si>
  <si>
    <t>Morgans Point Resort</t>
  </si>
  <si>
    <t>Four Pines WSC</t>
  </si>
  <si>
    <t>Four Way SUD</t>
  </si>
  <si>
    <t>G M WSC</t>
  </si>
  <si>
    <t>Goforth SUD</t>
  </si>
  <si>
    <t>Harris County MUD 119</t>
  </si>
  <si>
    <t>Lake Kiowa SUD</t>
  </si>
  <si>
    <t>Bear Creek SUD</t>
  </si>
  <si>
    <t>Luella SUD</t>
  </si>
  <si>
    <t>M E N WSC</t>
  </si>
  <si>
    <t>Mount Zion WSC</t>
  </si>
  <si>
    <t>North Hunt SUD</t>
  </si>
  <si>
    <t>Porter SUD</t>
  </si>
  <si>
    <t>R P M WSC</t>
  </si>
  <si>
    <t>San Jacinto SUD</t>
  </si>
  <si>
    <t>East Texas MUD</t>
  </si>
  <si>
    <t>S S WSC</t>
  </si>
  <si>
    <t>Stephens Regional SUD</t>
  </si>
  <si>
    <t>El Paso County Tornillo WID</t>
  </si>
  <si>
    <t>Tri SUD</t>
  </si>
  <si>
    <t>Tryon Road SUD</t>
  </si>
  <si>
    <t>Walker County SUD</t>
  </si>
  <si>
    <t>West Gregg SUD</t>
  </si>
  <si>
    <t>West Travis County Public Utility Agency</t>
  </si>
  <si>
    <t>West Wise SUD</t>
  </si>
  <si>
    <t>Agua SUD</t>
  </si>
  <si>
    <t>Armstrong WSC</t>
  </si>
  <si>
    <t>Brazoria County MUD 21</t>
  </si>
  <si>
    <t>Brazoria County MUD 6</t>
  </si>
  <si>
    <t>Brinker WSC</t>
  </si>
  <si>
    <t>Chalk Hill SUD</t>
  </si>
  <si>
    <t>Concord-Robbins WSC</t>
  </si>
  <si>
    <t>Copeville SUD</t>
  </si>
  <si>
    <t>Corbet WSC</t>
  </si>
  <si>
    <t>Coryell City Water Supply District</t>
  </si>
  <si>
    <t>Cross Roads SUD</t>
  </si>
  <si>
    <t>Dobbin Plantersville WSC</t>
  </si>
  <si>
    <t>Eastern Cass WSC</t>
  </si>
  <si>
    <t>Fort Bend County MUD 116</t>
  </si>
  <si>
    <t>Fort Bend County MUD 129</t>
  </si>
  <si>
    <t>Fouke WSC</t>
  </si>
  <si>
    <t>G and W WSC</t>
  </si>
  <si>
    <t>Golden WSC</t>
  </si>
  <si>
    <t>Greenwood UD</t>
  </si>
  <si>
    <t>Hill County WSC</t>
  </si>
  <si>
    <t>Liberty Utilities Silverleaf Water</t>
  </si>
  <si>
    <t>Jones WSC</t>
  </si>
  <si>
    <t>Kendall County WCID 1</t>
  </si>
  <si>
    <t>Kentuckytown WSC</t>
  </si>
  <si>
    <t>Kings Manor MUD</t>
  </si>
  <si>
    <t>Kerrville South Water</t>
  </si>
  <si>
    <t>Montgomery County MUD 89</t>
  </si>
  <si>
    <t>Montgomery County MUD 83</t>
  </si>
  <si>
    <t>Mount Houston Road MUD</t>
  </si>
  <si>
    <t>Mountain Springs WSC</t>
  </si>
  <si>
    <t>Multi County WSC</t>
  </si>
  <si>
    <t>New Hope SUD</t>
  </si>
  <si>
    <t>Northtown MUD</t>
  </si>
  <si>
    <t>Orangefield WSC</t>
  </si>
  <si>
    <t>Parker County SUD</t>
  </si>
  <si>
    <t>Possum Kingdom WSC</t>
  </si>
  <si>
    <t>Rincon WSC</t>
  </si>
  <si>
    <t>Rose Hill SUD</t>
  </si>
  <si>
    <t>Sagemeadow UD</t>
  </si>
  <si>
    <t>San Antonio Water System</t>
  </si>
  <si>
    <t>Zapata County San Ygnacio and Ramireño</t>
  </si>
  <si>
    <t>Tarkington SUD</t>
  </si>
  <si>
    <t>The Oaks WSC</t>
  </si>
  <si>
    <t>Talty SUD</t>
  </si>
  <si>
    <t>Travis County MUD 4</t>
  </si>
  <si>
    <t>Travis County WCID 10</t>
  </si>
  <si>
    <t>Union WSC</t>
  </si>
  <si>
    <t>Walnut Grove WSC</t>
  </si>
  <si>
    <t>Westwood North WSC</t>
  </si>
  <si>
    <t>Williamson County MUD 10</t>
  </si>
  <si>
    <t>Williamson County MUD 11</t>
  </si>
  <si>
    <t>Vista Oaks MUD</t>
  </si>
  <si>
    <t>Wright City WSC</t>
  </si>
  <si>
    <t>Zapata County</t>
  </si>
  <si>
    <t>Zavala County WCID 1</t>
  </si>
  <si>
    <t>Deanville WSC</t>
  </si>
  <si>
    <t>Denton County FWSD 7</t>
  </si>
  <si>
    <t>Providence Village WCID</t>
  </si>
  <si>
    <t>Denton County FWSD 10</t>
  </si>
  <si>
    <t>Wylie Northeast SUD</t>
  </si>
  <si>
    <t>Nueces WSC</t>
  </si>
  <si>
    <t>Seis Lagos UD</t>
  </si>
  <si>
    <t>Harris County MUD 278</t>
  </si>
  <si>
    <t>Harris County MUD 400</t>
  </si>
  <si>
    <t>Harris County MUD 49</t>
  </si>
  <si>
    <t>Harris County MUD 96</t>
  </si>
  <si>
    <t>Harris County MUD 148</t>
  </si>
  <si>
    <t>Harris County WCID 74</t>
  </si>
  <si>
    <t>Kirkmont MUD</t>
  </si>
  <si>
    <t>Newport MUD</t>
  </si>
  <si>
    <t>The Commons Water Supply</t>
  </si>
  <si>
    <t>Fort Bend County MUD 121</t>
  </si>
  <si>
    <t>Harris County MUD 106</t>
  </si>
  <si>
    <t>Harris County MUD 290</t>
  </si>
  <si>
    <t>Harris County MUD 221</t>
  </si>
  <si>
    <t>Harris County WCID 96</t>
  </si>
  <si>
    <t>Montgomery County MUD 15</t>
  </si>
  <si>
    <t>Greater Gardendale WSC</t>
  </si>
  <si>
    <t>Riverbend Water Resources District</t>
  </si>
  <si>
    <t>Texas A and M University</t>
  </si>
  <si>
    <t>Paloma Creek North</t>
  </si>
  <si>
    <t>North Channel Water Authority</t>
  </si>
  <si>
    <t>Sienna Plantation</t>
  </si>
  <si>
    <t>Briarcliff</t>
  </si>
  <si>
    <t>East Garrett WSC</t>
  </si>
  <si>
    <t>Horseshoe Bay</t>
  </si>
  <si>
    <t>Butler WSC</t>
  </si>
  <si>
    <t>Travis County WCID Point Venture</t>
  </si>
  <si>
    <t>Scotland</t>
  </si>
  <si>
    <t>Smiley</t>
  </si>
  <si>
    <t>Sunset Valley</t>
  </si>
  <si>
    <t>Westlake</t>
  </si>
  <si>
    <t>Fort Bend County MUD 81</t>
  </si>
  <si>
    <t>Bi County WSC</t>
  </si>
  <si>
    <t>Block House MUD</t>
  </si>
  <si>
    <t>Bolivar Peninsula SUD</t>
  </si>
  <si>
    <t>Bright Star Salem SUD</t>
  </si>
  <si>
    <t>Canyon Lake Water Service</t>
  </si>
  <si>
    <t>Central Bowie County WSC</t>
  </si>
  <si>
    <t>Clear Brook City MUD</t>
  </si>
  <si>
    <t>Coleman County SUD</t>
  </si>
  <si>
    <t>Combined Consumers SUD</t>
  </si>
  <si>
    <t>Concho Rural Water</t>
  </si>
  <si>
    <t>The Consolidated WSC</t>
  </si>
  <si>
    <t>Cypress Springs SUD</t>
  </si>
  <si>
    <t>Dean Dale WSC</t>
  </si>
  <si>
    <t>Diana SUD</t>
  </si>
  <si>
    <t>East Bell WSC</t>
  </si>
  <si>
    <t>East Central SUD</t>
  </si>
  <si>
    <t>East Medina County SUD</t>
  </si>
  <si>
    <t>El Jardin WSC</t>
  </si>
  <si>
    <t>410 WSC</t>
  </si>
  <si>
    <t>Afton Grove WSC</t>
  </si>
  <si>
    <t>Air Force Village II Inc</t>
  </si>
  <si>
    <t>Airline Mobile Home Park Ltd</t>
  </si>
  <si>
    <t>Anderson County Cedar Creek WSC</t>
  </si>
  <si>
    <t>Archer County MUD 1</t>
  </si>
  <si>
    <t>Arledge Ridge WSC</t>
  </si>
  <si>
    <t>Austin County WSC</t>
  </si>
  <si>
    <t>Avalon Water Supply &amp; Sewer Service</t>
  </si>
  <si>
    <t>Axtell WSC</t>
  </si>
  <si>
    <t>B and B WSC</t>
  </si>
  <si>
    <t>B B S WSC</t>
  </si>
  <si>
    <t>B C Y WSC</t>
  </si>
  <si>
    <t>B H P WSC</t>
  </si>
  <si>
    <t>Baffin Bay WSC</t>
  </si>
  <si>
    <t>Balmorhea</t>
  </si>
  <si>
    <t>Bandera County FWSD 1</t>
  </si>
  <si>
    <t>Barstow</t>
  </si>
  <si>
    <t>Barton Creek WSC</t>
  </si>
  <si>
    <t>Batesville WSC</t>
  </si>
  <si>
    <t>Baybrook MUD 1</t>
  </si>
  <si>
    <t>Baylor SUD</t>
  </si>
  <si>
    <t>Bayview MUD</t>
  </si>
  <si>
    <t>Becker Jiba WSC</t>
  </si>
  <si>
    <t>Bell County WCID 3</t>
  </si>
  <si>
    <t>Ben Wheeler WSC</t>
  </si>
  <si>
    <t>Birome WSC</t>
  </si>
  <si>
    <t>Black Rock WSC</t>
  </si>
  <si>
    <t>Blackjack WSC</t>
  </si>
  <si>
    <t>Blocker Crossroads WSC</t>
  </si>
  <si>
    <t>Blue Ridge West MUD</t>
  </si>
  <si>
    <t>Bois D Arc MUD</t>
  </si>
  <si>
    <t>Bold Springs WSC</t>
  </si>
  <si>
    <t>Boling MWD</t>
  </si>
  <si>
    <t>Brashear WSC</t>
  </si>
  <si>
    <t>Brazoria County MUD 25</t>
  </si>
  <si>
    <t>Brazoria County MUD 29</t>
  </si>
  <si>
    <t>Brookeland FWSD</t>
  </si>
  <si>
    <t>Burns Redbank WSC</t>
  </si>
  <si>
    <t>Callahan County WSC</t>
  </si>
  <si>
    <t>Callisburg WSC</t>
  </si>
  <si>
    <t>Caney Creek MUD of Matagorda County</t>
  </si>
  <si>
    <t>Cape Royale UD</t>
  </si>
  <si>
    <t>Caro WSC</t>
  </si>
  <si>
    <t>Carrizo Hill WSC</t>
  </si>
  <si>
    <t>Carroll WSC</t>
  </si>
  <si>
    <t>Cego-Durango WSC</t>
  </si>
  <si>
    <t>Centerville WSC</t>
  </si>
  <si>
    <t>Central Bosque WSC</t>
  </si>
  <si>
    <t>Central Texas College District</t>
  </si>
  <si>
    <t>Central Washington County WSC</t>
  </si>
  <si>
    <t>Chambers County MUD 1</t>
  </si>
  <si>
    <t>Chappell Hill WSC</t>
  </si>
  <si>
    <t>Chateau Woods MUD</t>
  </si>
  <si>
    <t>Chatt WSC</t>
  </si>
  <si>
    <t>Chester WSC</t>
  </si>
  <si>
    <t>Choice WSC</t>
  </si>
  <si>
    <t>Clear Water Estates Water System</t>
  </si>
  <si>
    <t>Corinthian Point MUD 2</t>
  </si>
  <si>
    <t>Cornersville WSC</t>
  </si>
  <si>
    <t>Corpus Christi Naval Air Station</t>
  </si>
  <si>
    <t>Cottonwood Creek MUD 1</t>
  </si>
  <si>
    <t>Country Terrace Water</t>
  </si>
  <si>
    <t>Crescent Heights WSC</t>
  </si>
  <si>
    <t>Crystal Farms WSC</t>
  </si>
  <si>
    <t>Cypress Creek WSC</t>
  </si>
  <si>
    <t>Cypress Ranch WCID 1</t>
  </si>
  <si>
    <t>Dads Supported Living Center</t>
  </si>
  <si>
    <t>Damascus-Stryker WSC</t>
  </si>
  <si>
    <t>Darrouzett</t>
  </si>
  <si>
    <t>Delta County MUD</t>
  </si>
  <si>
    <t>Desert WSC</t>
  </si>
  <si>
    <t>Devers</t>
  </si>
  <si>
    <t>Dodge Oakhurst WSC</t>
  </si>
  <si>
    <t>Dogwood Estates Water</t>
  </si>
  <si>
    <t>Domestic Water</t>
  </si>
  <si>
    <t>Dorchester</t>
  </si>
  <si>
    <t>E M C WSC</t>
  </si>
  <si>
    <t>East Crawford WSC</t>
  </si>
  <si>
    <t>East Lamar WSC</t>
  </si>
  <si>
    <t>East Montana Water System</t>
  </si>
  <si>
    <t>Ebenezer WSC</t>
  </si>
  <si>
    <t>Edom WSC</t>
  </si>
  <si>
    <t>El Sauz WSC</t>
  </si>
  <si>
    <t>El Tanque WSC</t>
  </si>
  <si>
    <t>Elmo WSC</t>
  </si>
  <si>
    <t>Emerald Bay MUD</t>
  </si>
  <si>
    <t>Eol WSC</t>
  </si>
  <si>
    <t>Esperanza Water Service</t>
  </si>
  <si>
    <t>Etoile WSC</t>
  </si>
  <si>
    <t>Eula WSC</t>
  </si>
  <si>
    <t>Falcon Rural WSC</t>
  </si>
  <si>
    <t>Far Hills UD</t>
  </si>
  <si>
    <t>Fayette County WCID Monument Hill</t>
  </si>
  <si>
    <t>Federal Correctional Institution La Tuna</t>
  </si>
  <si>
    <t>First Colony MUD 9</t>
  </si>
  <si>
    <t>Five Way WSC</t>
  </si>
  <si>
    <t>Flat Fork WSC</t>
  </si>
  <si>
    <t>Flat WSC</t>
  </si>
  <si>
    <t>Follett</t>
  </si>
  <si>
    <t>Forest Hills MUD</t>
  </si>
  <si>
    <t>Fort Bend County MUD 115</t>
  </si>
  <si>
    <t>Fort Bend County MUD 128</t>
  </si>
  <si>
    <t>Fort Bend County MUD 140</t>
  </si>
  <si>
    <t>Fort Bend County MUD 149</t>
  </si>
  <si>
    <t>Fort Bend County MUD 152</t>
  </si>
  <si>
    <t>Fort Bend County MUD 155</t>
  </si>
  <si>
    <t>Fort Bend County MUD 158</t>
  </si>
  <si>
    <t>Fort Bend County MUD 162</t>
  </si>
  <si>
    <t>Fort Bend County MUD 24</t>
  </si>
  <si>
    <t>Fort Bend County MUD 26</t>
  </si>
  <si>
    <t>Fort Bend County MUD 42</t>
  </si>
  <si>
    <t>Fort Bend County MUD 46</t>
  </si>
  <si>
    <t>Fort Bend County MUD 47</t>
  </si>
  <si>
    <t>Fort Bend County MUD 48</t>
  </si>
  <si>
    <t>Fort Bend County MUD 49</t>
  </si>
  <si>
    <t>Fort Bend County MUD 5</t>
  </si>
  <si>
    <t>Fort Bend County WCID 3</t>
  </si>
  <si>
    <t>Fort Gates WSC</t>
  </si>
  <si>
    <t>Fort Sam Houston</t>
  </si>
  <si>
    <t>Frankston Rural WSC</t>
  </si>
  <si>
    <t>Frognot WSC</t>
  </si>
  <si>
    <t>Fruitvale WSC</t>
  </si>
  <si>
    <t>Gafford Chapel WSC</t>
  </si>
  <si>
    <t>Galveston County WCID 12</t>
  </si>
  <si>
    <t>Garfield WSC</t>
  </si>
  <si>
    <t>Gaston WSC</t>
  </si>
  <si>
    <t>Glendale WSC</t>
  </si>
  <si>
    <t>Glenwood WSC</t>
  </si>
  <si>
    <t>Goodfellow Air Force Base</t>
  </si>
  <si>
    <t>Goodsprings WSC</t>
  </si>
  <si>
    <t>Gordon</t>
  </si>
  <si>
    <t>Grandfalls</t>
  </si>
  <si>
    <t>Greenwood Water</t>
  </si>
  <si>
    <t>Gum Creek WSC</t>
  </si>
  <si>
    <t>Haciendas Del Norte WID</t>
  </si>
  <si>
    <t>Hamby WSC</t>
  </si>
  <si>
    <t>Hardin County WCID 1</t>
  </si>
  <si>
    <t>Harleton WSC</t>
  </si>
  <si>
    <t>Harris County FWSD 1-A</t>
  </si>
  <si>
    <t>Harris County FWSD 27</t>
  </si>
  <si>
    <t>Harris County FWSD 58</t>
  </si>
  <si>
    <t>Harris County MUD 122</t>
  </si>
  <si>
    <t>Harris County MUD 216</t>
  </si>
  <si>
    <t>Harris County MUD 321</t>
  </si>
  <si>
    <t>Harris County MUD 342</t>
  </si>
  <si>
    <t>Harris County MUD 344</t>
  </si>
  <si>
    <t>Harris County MUD 36</t>
  </si>
  <si>
    <t>Harris County MUD 361</t>
  </si>
  <si>
    <t>Harris County MUD 372</t>
  </si>
  <si>
    <t>Harris-Montgomery Counties MUD 386</t>
  </si>
  <si>
    <t>Harris County MUD 412</t>
  </si>
  <si>
    <t>Harris County MUD 420</t>
  </si>
  <si>
    <t>Harris County MUD 58</t>
  </si>
  <si>
    <t>Harris County WCID 156</t>
  </si>
  <si>
    <t>Harris County WCID 70</t>
  </si>
  <si>
    <t>Harris County WCID 89</t>
  </si>
  <si>
    <t>Harris County WCID-Fondren Road</t>
  </si>
  <si>
    <t>Harrold WSC</t>
  </si>
  <si>
    <t>Hartley WSC</t>
  </si>
  <si>
    <t>Hays</t>
  </si>
  <si>
    <t>Hays County WCID 1</t>
  </si>
  <si>
    <t>Hays County WCID 2</t>
  </si>
  <si>
    <t>Higgins Municipal Water System</t>
  </si>
  <si>
    <t>Highland Park WSC</t>
  </si>
  <si>
    <t>Hilco United Services</t>
  </si>
  <si>
    <t>Hilltop Lakes WSC</t>
  </si>
  <si>
    <t>Hilltop WSC</t>
  </si>
  <si>
    <t>HMW SUD</t>
  </si>
  <si>
    <t>Holly Springs WSC</t>
  </si>
  <si>
    <t>Hornsby Bend Utility</t>
  </si>
  <si>
    <t>Horseshoe Bend Water System</t>
  </si>
  <si>
    <t>Hurst Creek MUD</t>
  </si>
  <si>
    <t>Huxley</t>
  </si>
  <si>
    <t>Jacobs WSC</t>
  </si>
  <si>
    <t>Jim Wells County FWSD 1</t>
  </si>
  <si>
    <t>Johnston Water Utility</t>
  </si>
  <si>
    <t>Kaufman County Development District 1</t>
  </si>
  <si>
    <t>Kaufman County MUD 11</t>
  </si>
  <si>
    <t>Kelly G Brewer</t>
  </si>
  <si>
    <t>Kelly Lane WCID 1</t>
  </si>
  <si>
    <t>Kellyville-Berea WSC</t>
  </si>
  <si>
    <t>Kendall West Utility</t>
  </si>
  <si>
    <t>Kendleton</t>
  </si>
  <si>
    <t>Knippa WSC</t>
  </si>
  <si>
    <t>KT Water Development</t>
  </si>
  <si>
    <t>Lajitas Municipal Services</t>
  </si>
  <si>
    <t>Lake Bonanza WSC</t>
  </si>
  <si>
    <t>Lake Conroe Hills MUD</t>
  </si>
  <si>
    <t>Lake Fork WSC</t>
  </si>
  <si>
    <t>Lake MUD</t>
  </si>
  <si>
    <t>Lake Palo Pinto Area WSC</t>
  </si>
  <si>
    <t>Lakeway MUD</t>
  </si>
  <si>
    <t>Lawn</t>
  </si>
  <si>
    <t>Lazy River Improvement District</t>
  </si>
  <si>
    <t>Leagueville WSC</t>
  </si>
  <si>
    <t>Leakey</t>
  </si>
  <si>
    <t>Leggett WSC</t>
  </si>
  <si>
    <t>Leigh WSC</t>
  </si>
  <si>
    <t>Leroy Tours Gerald WSC</t>
  </si>
  <si>
    <t>Levi WSC</t>
  </si>
  <si>
    <t>Liberty County FWSD 1 Hull</t>
  </si>
  <si>
    <t>Lipan</t>
  </si>
  <si>
    <t>Little Elm Valley WSC</t>
  </si>
  <si>
    <t>Little Hope Moore WSC</t>
  </si>
  <si>
    <t>Loma Alta Chula Vista Water
System</t>
  </si>
  <si>
    <t>Luce Bayou PUD</t>
  </si>
  <si>
    <t>M and M WSC</t>
  </si>
  <si>
    <t>High Prairie WSC</t>
  </si>
  <si>
    <t>Marathon Water Supply and Sewer Service</t>
  </si>
  <si>
    <t>Markham MUD</t>
  </si>
  <si>
    <t>Markout WSC</t>
  </si>
  <si>
    <t>Matagorda County WCID 6</t>
  </si>
  <si>
    <t>Matagorda Waste Disposal and WSC</t>
  </si>
  <si>
    <t>Maverick County</t>
  </si>
  <si>
    <t>McClelland WSC</t>
  </si>
  <si>
    <t>McLennan County WCID 2</t>
  </si>
  <si>
    <t>Meadowcreek MUD</t>
  </si>
  <si>
    <t>Medina County WCID 2</t>
  </si>
  <si>
    <t>Medina River West WSC</t>
  </si>
  <si>
    <t>Memorial Point UD</t>
  </si>
  <si>
    <t>Memorial Villages Water Authority</t>
  </si>
  <si>
    <t>Mercy WSC</t>
  </si>
  <si>
    <t>Miller Grove WSC</t>
  </si>
  <si>
    <t>Milligan WSC</t>
  </si>
  <si>
    <t>Mims WSC</t>
  </si>
  <si>
    <t>Minden Brachfield WSC</t>
  </si>
  <si>
    <t>Mirando City WSC</t>
  </si>
  <si>
    <t>Missouri City</t>
  </si>
  <si>
    <t>Montgomery County MUD 112</t>
  </si>
  <si>
    <t>Montgomery County MUD 115</t>
  </si>
  <si>
    <t>Montgomery County MUD 119</t>
  </si>
  <si>
    <t>Montgomery County MUD 56</t>
  </si>
  <si>
    <t>Montgomery County MUD 84</t>
  </si>
  <si>
    <t>Montgomery County MUD 88</t>
  </si>
  <si>
    <t>Montgomery County MUD 95</t>
  </si>
  <si>
    <t>Montgomery County MUD 98</t>
  </si>
  <si>
    <t>Montgomery County MUD 99</t>
  </si>
  <si>
    <t>Moore Station WSC</t>
  </si>
  <si>
    <t>Moore WSC</t>
  </si>
  <si>
    <t>Morgans Point</t>
  </si>
  <si>
    <t>Moscow WSC</t>
  </si>
  <si>
    <t>Mountain WSC</t>
  </si>
  <si>
    <t>MSEC Enterprises</t>
  </si>
  <si>
    <t>Mt Enterprise WSC</t>
  </si>
  <si>
    <t>Mustang Valley WSC</t>
  </si>
  <si>
    <t>Myrtle Springs WSC</t>
  </si>
  <si>
    <t>Naval Air Station Kingsville</t>
  </si>
  <si>
    <t>Nazareth</t>
  </si>
  <si>
    <t>Neches WSC</t>
  </si>
  <si>
    <t>New Prospect WSC</t>
  </si>
  <si>
    <t>Nocona Hills WSC</t>
  </si>
  <si>
    <t>North Farmersville WSC</t>
  </si>
  <si>
    <t>North Forest MUD</t>
  </si>
  <si>
    <t>North Harrison WSC</t>
  </si>
  <si>
    <t>North Kaufman WSC</t>
  </si>
  <si>
    <t>North Milam WSC</t>
  </si>
  <si>
    <t>North Runnels WSC</t>
  </si>
  <si>
    <t>North Rural WSC</t>
  </si>
  <si>
    <t>North San Saba WSC</t>
  </si>
  <si>
    <t>North Zulch MUD</t>
  </si>
  <si>
    <t>Northwest Grayson County WCID 1</t>
  </si>
  <si>
    <t>Northwest Harris County MUD 16</t>
  </si>
  <si>
    <t>Norwood WSC</t>
  </si>
  <si>
    <t>Oak Hollow Utility</t>
  </si>
  <si>
    <t>Oak Ridge South Gale WSC</t>
  </si>
  <si>
    <t>Oglesby</t>
  </si>
  <si>
    <t>One Five O WSC</t>
  </si>
  <si>
    <t>P B and S C WSC</t>
  </si>
  <si>
    <t>Palmer Plantation MUD 1</t>
  </si>
  <si>
    <t>Palmer Plantation MUD 2</t>
  </si>
  <si>
    <t>Palo Pinto WSC</t>
  </si>
  <si>
    <t>Paloma Lake MUD 1</t>
  </si>
  <si>
    <t>Paloma Lake MUD 2</t>
  </si>
  <si>
    <t>Panola-Bethany WSC</t>
  </si>
  <si>
    <t>Paseo Del Este MUD 1</t>
  </si>
  <si>
    <t>Pattison WSC</t>
  </si>
  <si>
    <t>Pecos County Fresh Water</t>
  </si>
  <si>
    <t>Pennington WSC</t>
  </si>
  <si>
    <t>Pettus MUD</t>
  </si>
  <si>
    <t>Phelps SUD</t>
  </si>
  <si>
    <t>Picosa WSC</t>
  </si>
  <si>
    <t>Pine Ridge WSC</t>
  </si>
  <si>
    <t>Pine Village PUD</t>
  </si>
  <si>
    <t>Pinewood Community</t>
  </si>
  <si>
    <t>Pink Hill WSC</t>
  </si>
  <si>
    <t>Pleasant Grove WSC</t>
  </si>
  <si>
    <t>Pleasant Springs WSC</t>
  </si>
  <si>
    <t>Poetry WSC</t>
  </si>
  <si>
    <t>Point Enterprise WSC</t>
  </si>
  <si>
    <t>Pollok-Redtown WSC</t>
  </si>
  <si>
    <t>Port Mansfield PUD</t>
  </si>
  <si>
    <t>Post Oak SUD</t>
  </si>
  <si>
    <t>Prairie Hill WSC</t>
  </si>
  <si>
    <t>Prairie View A and M University</t>
  </si>
  <si>
    <t>Providence WSC</t>
  </si>
  <si>
    <t>Pruitt Sandflat WSC</t>
  </si>
  <si>
    <t>Quadvest</t>
  </si>
  <si>
    <t>Quail Creek MUD</t>
  </si>
  <si>
    <t>Quail Valley UD</t>
  </si>
  <si>
    <t>Quitaque</t>
  </si>
  <si>
    <t>R C H WSC</t>
  </si>
  <si>
    <t>Rayburn Country MUD</t>
  </si>
  <si>
    <t>Red River Authority of Texas</t>
  </si>
  <si>
    <t>Riviera Water System</t>
  </si>
  <si>
    <t>Ross WSC</t>
  </si>
  <si>
    <t>Royal Valley Utilities</t>
  </si>
  <si>
    <t>Rural WSC</t>
  </si>
  <si>
    <t>Salem Elm Ridge WSC</t>
  </si>
  <si>
    <t>San Augustine Rural WSC</t>
  </si>
  <si>
    <t>Sand Flat WSC</t>
  </si>
  <si>
    <t>Sand Hills WSC</t>
  </si>
  <si>
    <t>Santo SUD</t>
  </si>
  <si>
    <t>Scottsville</t>
  </si>
  <si>
    <t>Sedona Lakes MUD 1</t>
  </si>
  <si>
    <t>Senna Hills MUD</t>
  </si>
  <si>
    <t>Sequoia Improvement District</t>
  </si>
  <si>
    <t>Fort Griffin SUD</t>
  </si>
  <si>
    <t>Shady Grove No 2 WSC</t>
  </si>
  <si>
    <t>Shady Grove SUD</t>
  </si>
  <si>
    <t>Sheppard Air Force Base</t>
  </si>
  <si>
    <t>Shirley WSC</t>
  </si>
  <si>
    <t>Siesta Shores WCID</t>
  </si>
  <si>
    <t>SLC WSC</t>
  </si>
  <si>
    <t>Slocum WSC</t>
  </si>
  <si>
    <t>Smith Bend WSC</t>
  </si>
  <si>
    <t>Soda WSC</t>
  </si>
  <si>
    <t>Somervell County Water District</t>
  </si>
  <si>
    <t>Sonterra MUD</t>
  </si>
  <si>
    <t>South Buda WCID 1</t>
  </si>
  <si>
    <t>South Cleveland WSC</t>
  </si>
  <si>
    <t>South Ellis County WSC</t>
  </si>
  <si>
    <t>South Freestone County WSC</t>
  </si>
  <si>
    <t>South Jasper County WSC</t>
  </si>
  <si>
    <t>South Rains SUD</t>
  </si>
  <si>
    <t>South Rusk County WSC</t>
  </si>
  <si>
    <t>Southeast WSC</t>
  </si>
  <si>
    <t>Southern Water</t>
  </si>
  <si>
    <t>Southwest Harris County MUD 1</t>
  </si>
  <si>
    <t>Southwest Sandhills WSC</t>
  </si>
  <si>
    <t>Sportsmans World MUD</t>
  </si>
  <si>
    <t>Spring Meadows MUD</t>
  </si>
  <si>
    <t>Spring Valley WSC</t>
  </si>
  <si>
    <t>Staff WSC</t>
  </si>
  <si>
    <t>Star Mountain WSC</t>
  </si>
  <si>
    <t>Starr WSC</t>
  </si>
  <si>
    <t>Starrville-Friendship WSC</t>
  </si>
  <si>
    <t>Sturdivant Progress WSC</t>
  </si>
  <si>
    <t>Suburban Utility</t>
  </si>
  <si>
    <t>Surfside Beach</t>
  </si>
  <si>
    <t>T and W Water Service</t>
  </si>
  <si>
    <t>Talley WSC</t>
  </si>
  <si>
    <t>TDCJ Beto Gurney and Powledge Units</t>
  </si>
  <si>
    <t>TDCJ Chase Field</t>
  </si>
  <si>
    <t>TDCJ Coffield Michael</t>
  </si>
  <si>
    <t>TDCJ Eastham Unit</t>
  </si>
  <si>
    <t>TDCJ Jester Units</t>
  </si>
  <si>
    <t>TDCJ Luther Units</t>
  </si>
  <si>
    <t>TDCJ Ramsey Area</t>
  </si>
  <si>
    <t>TDCJ W Pack Unit</t>
  </si>
  <si>
    <t>Tempe WSC 1</t>
  </si>
  <si>
    <t>Texas A and M University Commerce</t>
  </si>
  <si>
    <t>Texas State Technical College</t>
  </si>
  <si>
    <t>Texas State University</t>
  </si>
  <si>
    <t>Texhoma</t>
  </si>
  <si>
    <t>The Grove WSC</t>
  </si>
  <si>
    <t>Thunderbird UD</t>
  </si>
  <si>
    <t>Tom Green County FWSD 3</t>
  </si>
  <si>
    <t>Travis County MUD 10</t>
  </si>
  <si>
    <t>Rough Hollow in Travis County</t>
  </si>
  <si>
    <t>Travis County MUD 14</t>
  </si>
  <si>
    <t>Travis County MUD 2</t>
  </si>
  <si>
    <t>Tri Community WSC</t>
  </si>
  <si>
    <t>Tucker WSC</t>
  </si>
  <si>
    <t>Turkey Municipal Water System</t>
  </si>
  <si>
    <t>Twin Creek WSC</t>
  </si>
  <si>
    <t>Union Grove WSC</t>
  </si>
  <si>
    <t>Upper Jasper County Water Authority</t>
  </si>
  <si>
    <t>Valley Ranch MUD 1</t>
  </si>
  <si>
    <t>Verona SUD</t>
  </si>
  <si>
    <t>Victoria County WCID 1</t>
  </si>
  <si>
    <t>View Caps WSC</t>
  </si>
  <si>
    <t>Violet WSC</t>
  </si>
  <si>
    <t>Walsh Ranch MUD</t>
  </si>
  <si>
    <t>Warren WSC</t>
  </si>
  <si>
    <t>Waterwood MUD 1</t>
  </si>
  <si>
    <t>West End WSC</t>
  </si>
  <si>
    <t>West Harrison WSC</t>
  </si>
  <si>
    <t>West Jacksonville WSC</t>
  </si>
  <si>
    <t>West Leonard WSC</t>
  </si>
  <si>
    <t>West Medina WSC</t>
  </si>
  <si>
    <t>Western Cass WSC</t>
  </si>
  <si>
    <t>Westminster SUD</t>
  </si>
  <si>
    <t>Westwood Shores MUD</t>
  </si>
  <si>
    <t>Wharton County WCID 1</t>
  </si>
  <si>
    <t>White Oak WSC</t>
  </si>
  <si>
    <t>White Rock Water SUD</t>
  </si>
  <si>
    <t>White Shed WSC</t>
  </si>
  <si>
    <t>Whiteface</t>
  </si>
  <si>
    <t>Wickett</t>
  </si>
  <si>
    <t>Wildwood POA</t>
  </si>
  <si>
    <t>Williamson County WSID 3</t>
  </si>
  <si>
    <t>Windermere Utility</t>
  </si>
  <si>
    <t>Windmill WSC</t>
  </si>
  <si>
    <t>Windsor Water</t>
  </si>
  <si>
    <t>Wingert Water Systems</t>
  </si>
  <si>
    <t>Woodcreek Water of Liberty</t>
  </si>
  <si>
    <t>Woodlawn WSC</t>
  </si>
  <si>
    <t>Zapata County WCID-Hwy 16 East</t>
  </si>
  <si>
    <t>Fort Bend County FWSD 1</t>
  </si>
  <si>
    <t>Fort Bend County FWSD 2</t>
  </si>
  <si>
    <t>Harris County MUD 23</t>
  </si>
  <si>
    <t>Harris County MUD 6</t>
  </si>
  <si>
    <t>Rolling Fork PUD</t>
  </si>
  <si>
    <t>Baker Road MUD</t>
  </si>
  <si>
    <t>Paloma Creek South</t>
  </si>
  <si>
    <t>Sweetwater Community</t>
  </si>
  <si>
    <t>Brazoria County MUD 31</t>
  </si>
  <si>
    <t>Siesta Estates</t>
  </si>
  <si>
    <t>Chillicothe</t>
  </si>
  <si>
    <t>AMC Creekside</t>
  </si>
  <si>
    <t>Avinger</t>
  </si>
  <si>
    <t>Study Butte Terlingua Water System</t>
  </si>
  <si>
    <t>Borden County Water System</t>
  </si>
  <si>
    <t>Bell County WCID 1</t>
  </si>
  <si>
    <t>Ames Minglewood WSC</t>
  </si>
  <si>
    <t>Bon Wier WSC</t>
  </si>
  <si>
    <t>Kelly Lane WCID 2</t>
  </si>
  <si>
    <t>3009 Water</t>
  </si>
  <si>
    <t>Old Marbach School WSC</t>
  </si>
  <si>
    <t>Seth Ward WSC</t>
  </si>
  <si>
    <t>Blue Mound</t>
  </si>
  <si>
    <t>Log Cabin</t>
  </si>
  <si>
    <t>Savoy</t>
  </si>
  <si>
    <t>Denton County FWSD 11-C</t>
  </si>
  <si>
    <t>Kaufman County MUD 14</t>
  </si>
  <si>
    <t>Lancaster MUD 1</t>
  </si>
  <si>
    <t>Nash Forreston WSC</t>
  </si>
  <si>
    <t>Southern Oaks Water Supply</t>
  </si>
  <si>
    <t>Terra Southwest</t>
  </si>
  <si>
    <t>Como</t>
  </si>
  <si>
    <t>Talco</t>
  </si>
  <si>
    <t>Cypress Valley WSC</t>
  </si>
  <si>
    <t>Elysian Fields WSC</t>
  </si>
  <si>
    <t>U and F WSC</t>
  </si>
  <si>
    <t>Cade Lakes WSC</t>
  </si>
  <si>
    <t>Benjamin</t>
  </si>
  <si>
    <t>Hog Creek WSC</t>
  </si>
  <si>
    <t>Noack WSC</t>
  </si>
  <si>
    <t>S U N WSC</t>
  </si>
  <si>
    <t>Westbound WSC</t>
  </si>
  <si>
    <t>Blaketree MUD 1 of Montgomery County</t>
  </si>
  <si>
    <t>Brazoria County MUD 22</t>
  </si>
  <si>
    <t>Brazoria County MUD 39</t>
  </si>
  <si>
    <t>Brazoria County MUD 55</t>
  </si>
  <si>
    <t>C C Water Works</t>
  </si>
  <si>
    <t>Patton Village</t>
  </si>
  <si>
    <t>Conroe Resort Utilities</t>
  </si>
  <si>
    <t>East Montgomery County MUD 6</t>
  </si>
  <si>
    <t>TDCJ Ferguson Unit</t>
  </si>
  <si>
    <t>Fort Bend County MUD 131</t>
  </si>
  <si>
    <t>TDCJ Darrington Unit</t>
  </si>
  <si>
    <t>Grand Oaks MUD</t>
  </si>
  <si>
    <t>Harris County MUD 261</t>
  </si>
  <si>
    <t>Harris County MUD 494</t>
  </si>
  <si>
    <t>Harris County MUD 504</t>
  </si>
  <si>
    <t>Harris County WCID 161</t>
  </si>
  <si>
    <t>Keenan WSC</t>
  </si>
  <si>
    <t>Montgomery County MUD 105</t>
  </si>
  <si>
    <t>Montgomery County MUD 126</t>
  </si>
  <si>
    <t>Montgomery County MUD 127</t>
  </si>
  <si>
    <t>Montgomery County MUD 137</t>
  </si>
  <si>
    <t>Montgomery County MUD 139</t>
  </si>
  <si>
    <t>Montgomery County MUD 24</t>
  </si>
  <si>
    <t>Montgomery County MUD 94</t>
  </si>
  <si>
    <t>New WSC</t>
  </si>
  <si>
    <t>Nitsch and Son Utility</t>
  </si>
  <si>
    <t>Northeast Harris County MUD 1</t>
  </si>
  <si>
    <t>Ranch Crest Water</t>
  </si>
  <si>
    <t>Raywood WSC</t>
  </si>
  <si>
    <t>Westfield Garden Park</t>
  </si>
  <si>
    <t>Willow Creek Farms MUD</t>
  </si>
  <si>
    <t>Windfern Forest Utility District</t>
  </si>
  <si>
    <t>Wood Trace MUD 1</t>
  </si>
  <si>
    <t>Woodland Oaks Utility</t>
  </si>
  <si>
    <t>Woodridge MUD</t>
  </si>
  <si>
    <t>Nome</t>
  </si>
  <si>
    <t>Clayton WSC</t>
  </si>
  <si>
    <t>Deberry WSC</t>
  </si>
  <si>
    <t>Denning WSC</t>
  </si>
  <si>
    <t>Hollands Quarter WSC</t>
  </si>
  <si>
    <t>Rehobeth WSC</t>
  </si>
  <si>
    <t>Seneca WSC</t>
  </si>
  <si>
    <t>South Kirbyville Rural WSC</t>
  </si>
  <si>
    <t>Federal Correctional Complex Beaumont</t>
  </si>
  <si>
    <t>Lakeside WCID 1</t>
  </si>
  <si>
    <t>Lakeside WCID 2-B</t>
  </si>
  <si>
    <t>Lakeside WCID 2-C</t>
  </si>
  <si>
    <t>Lakeside WCID 2-D</t>
  </si>
  <si>
    <t>Mid-Tex Utilities</t>
  </si>
  <si>
    <t>Reunion Ranch WCID</t>
  </si>
  <si>
    <t>Ruby Ranch WSC</t>
  </si>
  <si>
    <t>Travis County MUD 18</t>
  </si>
  <si>
    <t>Undine Development</t>
  </si>
  <si>
    <t>C Willow Water</t>
  </si>
  <si>
    <t>Concan WSC</t>
  </si>
  <si>
    <t>Rancho Del Lago</t>
  </si>
  <si>
    <t>Three Oaks WSC</t>
  </si>
  <si>
    <t>Ville Dalsace Water Supply</t>
  </si>
  <si>
    <t>Skidmore WSC</t>
  </si>
  <si>
    <t>Fort Bliss and East Biggs</t>
  </si>
  <si>
    <t>Brazoria County FWSD 1</t>
  </si>
  <si>
    <t>The Colony MUD 1A</t>
  </si>
  <si>
    <t>La Ventana WSC</t>
  </si>
  <si>
    <t>Headwaters at Barton Creek</t>
  </si>
  <si>
    <t>Wilbarger Creek MUD 1</t>
  </si>
  <si>
    <t>Lakeside MUD 3</t>
  </si>
  <si>
    <t>Note</t>
  </si>
  <si>
    <t>Year used to develop Baseline GPCD</t>
  </si>
  <si>
    <t>Baseline GPCD Rep Year</t>
  </si>
  <si>
    <t>Board-Adopted Baseline GPCD</t>
  </si>
  <si>
    <t>New WUG in the 2026 RWP</t>
  </si>
  <si>
    <t>RWPG Revised Baseline GPCD?</t>
  </si>
  <si>
    <t>Y</t>
  </si>
  <si>
    <t>WUG requested to use historical average water use</t>
  </si>
  <si>
    <t>WUG requested to use historical average water use 2015-2019</t>
  </si>
  <si>
    <t>WUG requested historical data correction</t>
  </si>
  <si>
    <t>Headwater GCD uses 150 for permitting as a guideline.</t>
  </si>
  <si>
    <t>WUG requested more recent water use due to dry-year</t>
  </si>
  <si>
    <t>Utility request, aligns with historical</t>
  </si>
  <si>
    <t>Utility merged with another utility</t>
  </si>
  <si>
    <t>RWPG requested to use the WUG's 2020 water use as the baseline GPCD</t>
  </si>
  <si>
    <t>No revision request - draft baseline GPCD approved by RWPG and adopted by Board</t>
  </si>
  <si>
    <t>RWPG requested to use WUG's historical GPCD as baseline GPCD</t>
  </si>
  <si>
    <t>RWPG requested to reduce baseline GPCD to "represent year 2020."</t>
  </si>
  <si>
    <t>RWPG requested to use the 2021 RWP baseline GPCD</t>
  </si>
  <si>
    <t>Central Harris County RWPGal Water Authority</t>
  </si>
  <si>
    <t xml:space="preserve">Utility's plan </t>
  </si>
  <si>
    <t>RWPG requested a GPCD of 60 since the 2011 GPCD minus annualized PC savings is below the minimum of 60.</t>
  </si>
  <si>
    <t>WUG requested to use maximum historical GPCD</t>
  </si>
  <si>
    <r>
      <t>2050</t>
    </r>
    <r>
      <rPr>
        <b/>
        <vertAlign val="superscript"/>
        <sz val="10"/>
        <rFont val="Calibri"/>
        <family val="2"/>
        <scheme val="minor"/>
      </rPr>
      <t>(2)</t>
    </r>
  </si>
  <si>
    <r>
      <t>2060</t>
    </r>
    <r>
      <rPr>
        <b/>
        <vertAlign val="superscript"/>
        <sz val="10"/>
        <rFont val="Calibri"/>
        <family val="2"/>
        <scheme val="minor"/>
      </rPr>
      <t>(2)</t>
    </r>
  </si>
  <si>
    <r>
      <t>2070</t>
    </r>
    <r>
      <rPr>
        <b/>
        <vertAlign val="superscript"/>
        <sz val="10"/>
        <rFont val="Calibri"/>
        <family val="2"/>
        <scheme val="minor"/>
      </rPr>
      <t>(2)</t>
    </r>
  </si>
  <si>
    <r>
      <t>2080</t>
    </r>
    <r>
      <rPr>
        <b/>
        <vertAlign val="superscript"/>
        <sz val="10"/>
        <rFont val="Calibri"/>
        <family val="2"/>
        <scheme val="minor"/>
      </rPr>
      <t>(2)</t>
    </r>
  </si>
  <si>
    <t>G</t>
  </si>
  <si>
    <t>A</t>
  </si>
  <si>
    <t>K</t>
  </si>
  <si>
    <t>I</t>
  </si>
  <si>
    <t>D</t>
  </si>
  <si>
    <t>C</t>
  </si>
  <si>
    <t>H</t>
  </si>
  <si>
    <t>N</t>
  </si>
  <si>
    <t>J</t>
  </si>
  <si>
    <t>M</t>
  </si>
  <si>
    <t>E</t>
  </si>
  <si>
    <t>L</t>
  </si>
  <si>
    <t>O</t>
  </si>
  <si>
    <t>F</t>
  </si>
  <si>
    <t>B</t>
  </si>
  <si>
    <t>P</t>
  </si>
  <si>
    <t>Primary Region</t>
  </si>
  <si>
    <t>NULL</t>
  </si>
  <si>
    <r>
      <t>Estimated dry-year planning GPCD based on 1% reduction 
of baseline GPCD for each year since baseline GPCD representative year</t>
    </r>
    <r>
      <rPr>
        <b/>
        <vertAlign val="superscript"/>
        <sz val="10"/>
        <color theme="1"/>
        <rFont val="Calibri"/>
        <family val="2"/>
        <scheme val="minor"/>
      </rPr>
      <t>(1)</t>
    </r>
  </si>
  <si>
    <r>
      <t>Baseline GPCD Representative Year</t>
    </r>
    <r>
      <rPr>
        <b/>
        <vertAlign val="superscript"/>
        <sz val="10"/>
        <color theme="1"/>
        <rFont val="Calibri"/>
        <family val="2"/>
        <scheme val="minor"/>
      </rPr>
      <t>(3)</t>
    </r>
  </si>
  <si>
    <r>
      <t>2022 GPCD (WUS)</t>
    </r>
    <r>
      <rPr>
        <b/>
        <vertAlign val="superscript"/>
        <sz val="10"/>
        <color theme="1"/>
        <rFont val="Calibri"/>
        <family val="2"/>
        <scheme val="minor"/>
      </rPr>
      <t>(4)</t>
    </r>
  </si>
  <si>
    <t>Click here to download the Water Conservation Advisory Council 2022 Legislative Report</t>
  </si>
  <si>
    <t>NA</t>
  </si>
  <si>
    <t>Notes: 
(1) Calculation: Estimated dry-year planning GPCD = Baseline GPCD x (0.99)^(Planning Decade - Baseline GPCD Year).
(2) The calculation represents a compounding reduction, which was confirmed to be the preferred methodology at the Water Conservation Advisory Council (WCAC) Municipal Workgroup meeting held on February 9, 2024. WCAC members caution that an annual one percent demand reduction may not be a sustainable long-term trend. Planning groups should consider if a lower rate of GPCD reduction may be more realistic for later planning decades. 
(3) Select water user groups chose baseline GPCDs that are utilized per utility/district guidelines but that don't represent a single dry year. Baseline GPCD representative years for these water user groups are listed as NULL, and reduced baseline GPCDs are not estimated since a single baseline year is not available. 
(4) Draft 2022 water user group planning GPCDs from the Water Use Survey are provided to highlight the most recently reported planning GPCD for water user groups. Note that draft data are subject to review and revision during the QA/QC process. NA indicates data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</si>
</sst>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1"/>
      <name val="Calibri"/>
      <family val="2"/>
      <scheme val="minor"/>
    </font>
    <font>
      <sz val="10"/>
      <color theme="1"/>
      <name val="Calibri"/>
      <family val="2"/>
      <scheme val="minor"/>
    </font>
    <font>
      <sz val="10"/>
      <color indexed="8"/>
      <name val="Arial"/>
      <family val="2"/>
    </font>
    <font>
      <sz val="10"/>
      <color indexed="8"/>
      <name val="Calibri"/>
      <family val="2"/>
    </font>
    <font>
      <b/>
      <sz val="10"/>
      <name val="Calibri"/>
      <family val="2"/>
      <scheme val="minor"/>
    </font>
    <font>
      <b/>
      <vertAlign val="superscript"/>
      <sz val="10"/>
      <name val="Calibri"/>
      <family val="2"/>
      <scheme val="minor"/>
    </font>
    <font>
      <b/>
      <vertAlign val="superscrip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ECF4FA"/>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8"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horizontal="right"/>
    </xf>
    <xf numFmtId="0" fontId="0" fillId="0" borderId="0" xfId="0" applyAlignment="1">
      <alignment horizontal="right"/>
    </xf>
    <xf numFmtId="0" fontId="2" fillId="0" borderId="0" xfId="0" applyFont="1" applyAlignment="1">
      <alignment vertical="center"/>
    </xf>
    <xf numFmtId="0" fontId="4" fillId="0" borderId="0" xfId="1" applyFont="1" applyAlignment="1">
      <alignment wrapText="1"/>
    </xf>
    <xf numFmtId="0" fontId="4" fillId="0" borderId="0" xfId="2" applyFont="1" applyAlignment="1">
      <alignment horizontal="right" wrapText="1"/>
    </xf>
    <xf numFmtId="0" fontId="2" fillId="0" borderId="0" xfId="0" applyFont="1" applyAlignment="1">
      <alignment horizontal="center"/>
    </xf>
    <xf numFmtId="0" fontId="0" fillId="0" borderId="0" xfId="0" applyAlignment="1">
      <alignment horizontal="center"/>
    </xf>
    <xf numFmtId="1" fontId="2" fillId="0" borderId="0" xfId="0" applyNumberFormat="1" applyFont="1"/>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xf>
    <xf numFmtId="0" fontId="2" fillId="0" borderId="0" xfId="0" applyFont="1" applyAlignment="1">
      <alignment horizontal="left" wrapText="1"/>
    </xf>
    <xf numFmtId="0" fontId="5" fillId="3" borderId="1" xfId="0" applyFont="1" applyFill="1" applyBorder="1" applyAlignment="1">
      <alignment horizontal="center" vertical="center" wrapText="1"/>
    </xf>
    <xf numFmtId="0" fontId="2" fillId="0" borderId="1" xfId="0" applyFont="1" applyBorder="1"/>
    <xf numFmtId="1" fontId="2" fillId="0" borderId="1" xfId="0" applyNumberFormat="1" applyFont="1" applyBorder="1" applyAlignment="1">
      <alignment horizontal="center"/>
    </xf>
    <xf numFmtId="1" fontId="2" fillId="3" borderId="1" xfId="0" applyNumberFormat="1" applyFont="1" applyFill="1" applyBorder="1" applyAlignment="1">
      <alignment horizontal="center"/>
    </xf>
    <xf numFmtId="0" fontId="2" fillId="0" borderId="1" xfId="0" applyFont="1" applyBorder="1" applyAlignment="1">
      <alignment horizontal="right"/>
    </xf>
    <xf numFmtId="0" fontId="2" fillId="0" borderId="1" xfId="0" applyFont="1" applyBorder="1" applyAlignment="1">
      <alignment vertical="center"/>
    </xf>
    <xf numFmtId="0" fontId="4" fillId="0" borderId="1" xfId="1" applyFont="1" applyBorder="1" applyAlignment="1">
      <alignment wrapText="1"/>
    </xf>
    <xf numFmtId="0" fontId="4" fillId="0" borderId="1" xfId="2" applyFont="1" applyBorder="1" applyAlignment="1">
      <alignment horizontal="right" wrapText="1"/>
    </xf>
    <xf numFmtId="0" fontId="1" fillId="4" borderId="1" xfId="0" applyFont="1" applyFill="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center"/>
    </xf>
    <xf numFmtId="0" fontId="2" fillId="3" borderId="1" xfId="0" applyFont="1" applyFill="1" applyBorder="1" applyAlignment="1">
      <alignment horizontal="center"/>
    </xf>
    <xf numFmtId="0" fontId="1" fillId="2" borderId="0" xfId="0" applyFont="1" applyFill="1" applyAlignment="1">
      <alignment horizontal="right" vertical="center"/>
    </xf>
    <xf numFmtId="0" fontId="2" fillId="2" borderId="0" xfId="0" applyFont="1" applyFill="1" applyAlignment="1">
      <alignment horizontal="right"/>
    </xf>
    <xf numFmtId="0" fontId="0" fillId="2" borderId="0" xfId="0" applyFill="1" applyAlignment="1">
      <alignment horizontal="right"/>
    </xf>
    <xf numFmtId="0" fontId="1" fillId="0" borderId="0" xfId="0" applyFont="1" applyAlignment="1">
      <alignment horizontal="right"/>
    </xf>
    <xf numFmtId="1" fontId="2" fillId="0" borderId="0" xfId="0" applyNumberFormat="1" applyFont="1" applyAlignment="1">
      <alignment horizontal="right"/>
    </xf>
    <xf numFmtId="0" fontId="8" fillId="0" borderId="0" xfId="3"/>
    <xf numFmtId="0" fontId="2" fillId="0" borderId="0" xfId="0" applyFont="1" applyAlignment="1">
      <alignment horizontal="left" vertical="top" wrapText="1"/>
    </xf>
    <xf numFmtId="0" fontId="1" fillId="4" borderId="1" xfId="0" applyFont="1" applyFill="1" applyBorder="1" applyAlignment="1">
      <alignment horizontal="center" wrapText="1"/>
    </xf>
    <xf numFmtId="0" fontId="1" fillId="4" borderId="1" xfId="0" applyFont="1" applyFill="1" applyBorder="1" applyAlignment="1">
      <alignment horizontal="center"/>
    </xf>
    <xf numFmtId="0" fontId="1" fillId="4" borderId="2" xfId="0" applyFont="1" applyFill="1" applyBorder="1" applyAlignment="1">
      <alignment horizontal="center" wrapText="1"/>
    </xf>
    <xf numFmtId="0" fontId="1" fillId="4" borderId="3" xfId="0" applyFont="1" applyFill="1" applyBorder="1" applyAlignment="1">
      <alignment horizontal="center" wrapText="1"/>
    </xf>
  </cellXfs>
  <cellStyles count="4">
    <cellStyle name="Hyperlink" xfId="3" builtinId="8"/>
    <cellStyle name="Normal" xfId="0" builtinId="0"/>
    <cellStyle name="Normal_RWPA-Co-WUG Draft Projections" xfId="2" xr:uid="{DB169DD8-F3DC-460F-8744-9A4E8AA10637}"/>
    <cellStyle name="Normal_RWPA-Co-WUG Proj 1.0" xfId="1" xr:uid="{346DEC1A-2FDE-4482-AC87-945D4070C98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184149</xdr:colOff>
      <xdr:row>0</xdr:row>
      <xdr:rowOff>106362</xdr:rowOff>
    </xdr:from>
    <xdr:to>
      <xdr:col>11</xdr:col>
      <xdr:colOff>76199</xdr:colOff>
      <xdr:row>45</xdr:row>
      <xdr:rowOff>154781</xdr:rowOff>
    </xdr:to>
    <xdr:sp macro="" textlink="">
      <xdr:nvSpPr>
        <xdr:cNvPr id="2" name="TextBox 1">
          <a:extLst>
            <a:ext uri="{FF2B5EF4-FFF2-40B4-BE49-F238E27FC236}">
              <a16:creationId xmlns:a16="http://schemas.microsoft.com/office/drawing/2014/main" id="{4EAFDAF2-0FFB-E8E5-B1E3-5BE5B0C6228E}"/>
            </a:ext>
          </a:extLst>
        </xdr:cNvPr>
        <xdr:cNvSpPr txBox="1"/>
      </xdr:nvSpPr>
      <xdr:spPr>
        <a:xfrm>
          <a:off x="184149" y="106362"/>
          <a:ext cx="6571456" cy="8085138"/>
        </a:xfrm>
        <a:prstGeom prst="rect">
          <a:avLst/>
        </a:prstGeom>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r"/>
          <a:r>
            <a:rPr lang="en-US" sz="1100" i="1"/>
            <a:t>Updated</a:t>
          </a:r>
          <a:r>
            <a:rPr lang="en-US" sz="1100" i="1" baseline="0"/>
            <a:t> </a:t>
          </a:r>
          <a:r>
            <a:rPr lang="en-US" sz="1100" i="1"/>
            <a:t>May 2024</a:t>
          </a:r>
        </a:p>
        <a:p>
          <a:endParaRPr lang="en-US" sz="1100"/>
        </a:p>
        <a:p>
          <a:r>
            <a:rPr lang="en-US" sz="1100"/>
            <a:t>The</a:t>
          </a:r>
          <a:r>
            <a:rPr lang="en-US" sz="1100" baseline="0"/>
            <a:t> Water Conservation Advisory Council (WCAC) put forth a recommendation regarding how to estimate long-term water savings during dry years </a:t>
          </a:r>
          <a:r>
            <a:rPr lang="en-US" sz="1100" baseline="0">
              <a:solidFill>
                <a:schemeClr val="dk1"/>
              </a:solidFill>
              <a:effectLst/>
              <a:latin typeface="+mn-lt"/>
              <a:ea typeface="+mn-ea"/>
              <a:cs typeface="+mn-cs"/>
            </a:rPr>
            <a:t>in their 2022 legislative report</a:t>
          </a:r>
          <a:r>
            <a:rPr lang="en-US" sz="1100" baseline="0"/>
            <a:t>. The TWDB has developed this workbook to support regional water planning group (RWPG) consideration of the suggested WCAC methodology as RWPGs</a:t>
          </a:r>
          <a:r>
            <a:rPr lang="en-US" sz="1100" baseline="0">
              <a:solidFill>
                <a:schemeClr val="dk1"/>
              </a:solidFill>
              <a:effectLst/>
              <a:latin typeface="+mn-lt"/>
              <a:ea typeface="+mn-ea"/>
              <a:cs typeface="+mn-cs"/>
            </a:rPr>
            <a:t> set</a:t>
          </a:r>
          <a:r>
            <a:rPr lang="en-US" sz="1100">
              <a:solidFill>
                <a:schemeClr val="dk1"/>
              </a:solidFill>
              <a:effectLst/>
              <a:latin typeface="+mn-lt"/>
              <a:ea typeface="+mn-ea"/>
              <a:cs typeface="+mn-cs"/>
            </a:rPr>
            <a:t> </a:t>
          </a:r>
          <a:r>
            <a:rPr lang="en-US" sz="1100" baseline="0"/>
            <a:t>gallons per capita per day (GPCD) goals for municipal water user groups in the 2026 Regional Water Plans (RWP). </a:t>
          </a:r>
        </a:p>
        <a:p>
          <a:endParaRPr lang="en-US" sz="1100" baseline="0"/>
        </a:p>
        <a:p>
          <a:r>
            <a:rPr lang="en-US" sz="1100" baseline="0"/>
            <a:t>This workbook contains the following data tabs:</a:t>
          </a:r>
        </a:p>
        <a:p>
          <a:endParaRPr lang="en-US" sz="1100" baseline="0"/>
        </a:p>
        <a:p>
          <a:r>
            <a:rPr lang="en-US" sz="1100" b="1" baseline="0">
              <a:solidFill>
                <a:schemeClr val="dk1"/>
              </a:solidFill>
              <a:effectLst/>
              <a:latin typeface="+mn-lt"/>
              <a:ea typeface="+mn-ea"/>
              <a:cs typeface="+mn-cs"/>
            </a:rPr>
            <a:t>1) BaselineGPCD_2026RWP </a:t>
          </a:r>
          <a:endParaRPr lang="en-US">
            <a:effectLst/>
          </a:endParaRPr>
        </a:p>
        <a:p>
          <a:r>
            <a:rPr lang="en-US" sz="1100" b="0" baseline="0">
              <a:solidFill>
                <a:schemeClr val="dk1"/>
              </a:solidFill>
              <a:effectLst/>
              <a:latin typeface="+mn-lt"/>
              <a:ea typeface="+mn-ea"/>
              <a:cs typeface="+mn-cs"/>
            </a:rPr>
            <a:t>This tab provides the baseline GPCDs developed for the 2026 RWPs. </a:t>
          </a:r>
          <a:r>
            <a:rPr lang="en-US" sz="1100" baseline="0">
              <a:solidFill>
                <a:schemeClr val="dk1"/>
              </a:solidFill>
              <a:effectLst/>
              <a:latin typeface="+mn-lt"/>
              <a:ea typeface="+mn-ea"/>
              <a:cs typeface="+mn-cs"/>
            </a:rPr>
            <a:t>TWDB drafted baseline GPCDs by:</a:t>
          </a:r>
          <a:endParaRPr lang="en-US">
            <a:effectLst/>
          </a:endParaRPr>
        </a:p>
        <a:p>
          <a:r>
            <a:rPr lang="en-US" sz="1100" baseline="0">
              <a:solidFill>
                <a:schemeClr val="dk1"/>
              </a:solidFill>
              <a:effectLst/>
              <a:latin typeface="+mn-lt"/>
              <a:ea typeface="+mn-ea"/>
              <a:cs typeface="+mn-cs"/>
            </a:rPr>
            <a:t>1. Carrying over the baseline GPCD in the 2021 RWP and identifying what year it represented. Then, reduced the baseline GPCD by annualized plumbing code savings to "represent year 2020." </a:t>
          </a:r>
          <a:endParaRPr lang="en-US">
            <a:effectLst/>
          </a:endParaRPr>
        </a:p>
        <a:p>
          <a:r>
            <a:rPr lang="en-US" sz="1100" baseline="0">
              <a:solidFill>
                <a:schemeClr val="dk1"/>
              </a:solidFill>
              <a:effectLst/>
              <a:latin typeface="+mn-lt"/>
              <a:ea typeface="+mn-ea"/>
              <a:cs typeface="+mn-cs"/>
            </a:rPr>
            <a:t>2. WUGs new to the 2026 plan utilized year 2018 water use as the draft baseline GPCD.</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RWPGs reviewed baseline GPCDs and submitted requests for revisions as applicable. These requests are marked as "Y" in column C on the BaselineGPCD_2026RWP tab. </a:t>
          </a:r>
          <a:endParaRPr lang="en-US">
            <a:effectLst/>
          </a:endParaRPr>
        </a:p>
        <a:p>
          <a:r>
            <a:rPr lang="en-US" sz="1100" baseline="0">
              <a:solidFill>
                <a:schemeClr val="dk1"/>
              </a:solidFill>
              <a:effectLst/>
              <a:latin typeface="+mn-lt"/>
              <a:ea typeface="+mn-ea"/>
              <a:cs typeface="+mn-cs"/>
            </a:rPr>
            <a:t>• In most cases, the RWPGs indicated what year they used to represent the baseline. In some cases, they followed TWDB's methodology of reducing the GPCD to "represent year 2020." Column F indicates which historical year they started with and Column E notes "2020" as the representative year.</a:t>
          </a:r>
          <a:endParaRPr lang="en-US">
            <a:effectLst/>
          </a:endParaRPr>
        </a:p>
        <a:p>
          <a:r>
            <a:rPr lang="en-US" sz="1100" baseline="0">
              <a:solidFill>
                <a:schemeClr val="dk1"/>
              </a:solidFill>
              <a:effectLst/>
              <a:latin typeface="+mn-lt"/>
              <a:ea typeface="+mn-ea"/>
              <a:cs typeface="+mn-cs"/>
            </a:rPr>
            <a:t>• In other cases, the RWPGs chose to use a maximum GPCD or a GPCD requested by the water user group (WUG) </a:t>
          </a:r>
          <a:r>
            <a:rPr lang="en-US" sz="1100" u="sng" baseline="0">
              <a:solidFill>
                <a:schemeClr val="dk1"/>
              </a:solidFill>
              <a:effectLst/>
              <a:latin typeface="+mn-lt"/>
              <a:ea typeface="+mn-ea"/>
              <a:cs typeface="+mn-cs"/>
            </a:rPr>
            <a:t>without</a:t>
          </a:r>
          <a:r>
            <a:rPr lang="en-US" sz="1100" baseline="0">
              <a:solidFill>
                <a:schemeClr val="dk1"/>
              </a:solidFill>
              <a:effectLst/>
              <a:latin typeface="+mn-lt"/>
              <a:ea typeface="+mn-ea"/>
              <a:cs typeface="+mn-cs"/>
            </a:rPr>
            <a:t> reduction from savings. For these WUGs, the years in columns E and F on the BaselineGPCD_2026RWP tab match. </a:t>
          </a:r>
          <a:endParaRPr lang="en-US">
            <a:effectLst/>
          </a:endParaRPr>
        </a:p>
        <a:p>
          <a:r>
            <a:rPr lang="en-US" sz="1100" baseline="0">
              <a:solidFill>
                <a:schemeClr val="dk1"/>
              </a:solidFill>
              <a:effectLst/>
              <a:latin typeface="+mn-lt"/>
              <a:ea typeface="+mn-ea"/>
              <a:cs typeface="+mn-cs"/>
            </a:rPr>
            <a:t>• For a few WUGs, the baseline GPCD is not represented by a single historical year, but represents the historical or projected trend that the utility uses for their own planning. These WUGs do not have a year noted in Columns E and F.</a:t>
          </a:r>
          <a:endParaRPr lang="en-US">
            <a:effectLst/>
          </a:endParaRPr>
        </a:p>
        <a:p>
          <a:r>
            <a:rPr lang="en-US" sz="1100" baseline="0">
              <a:solidFill>
                <a:schemeClr val="dk1"/>
              </a:solidFill>
              <a:effectLst/>
              <a:latin typeface="+mn-lt"/>
              <a:ea typeface="+mn-ea"/>
              <a:cs typeface="+mn-cs"/>
            </a:rPr>
            <a:t>• Please see Note column (Column G) of the BaselineGPCD_2026RWP tab.</a:t>
          </a:r>
          <a:endParaRPr lang="en-US">
            <a:effectLst/>
          </a:endParaRPr>
        </a:p>
        <a:p>
          <a:r>
            <a:rPr lang="en-US" sz="1100" baseline="0">
              <a:solidFill>
                <a:schemeClr val="dk1"/>
              </a:solidFill>
              <a:effectLst/>
              <a:latin typeface="+mn-lt"/>
              <a:ea typeface="+mn-ea"/>
              <a:cs typeface="+mn-cs"/>
            </a:rPr>
            <a:t>• On the BaselineGPCD_2026RWP tab, Baseline GPCD Rep Year (Column E) indicates the "baseline year."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2) EstimatedGPCDReduction_WCAC</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This tab uses the suggested WCAC methodology to calculate estimated dry-year planning GPCDs in 2030-2080 for municipal WUGs based on a one percent reduction of the baseline GPCD for each year since the baseline GPCD representative year: </a:t>
          </a:r>
          <a:r>
            <a:rPr lang="en-US" sz="1100" baseline="0">
              <a:solidFill>
                <a:schemeClr val="dk1"/>
              </a:solidFill>
              <a:effectLst/>
              <a:latin typeface="+mn-lt"/>
              <a:ea typeface="+mn-ea"/>
              <a:cs typeface="+mn-cs"/>
            </a:rPr>
            <a:t>Estimated dry-year planning GPCD = Baseline GPCD x (0.99)^(Planning Decade - Baseline GPCD Year). </a:t>
          </a:r>
          <a:r>
            <a:rPr lang="en-US" sz="1100" b="0" baseline="0">
              <a:solidFill>
                <a:schemeClr val="dk1"/>
              </a:solidFill>
              <a:effectLst/>
              <a:latin typeface="+mn-lt"/>
              <a:ea typeface="+mn-ea"/>
              <a:cs typeface="+mn-cs"/>
            </a:rPr>
            <a:t>Note the following:</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The calculation represents a compounding reduction, which was confirmed to be the preferred methodology at the WCAC Municipal Workgroup meeting held on February 9, 2024. </a:t>
          </a:r>
          <a:r>
            <a:rPr lang="en-US" sz="1100" b="0" baseline="0">
              <a:solidFill>
                <a:schemeClr val="dk1"/>
              </a:solidFill>
              <a:effectLst/>
              <a:latin typeface="+mn-lt"/>
              <a:ea typeface="+mn-ea"/>
              <a:cs typeface="+mn-cs"/>
            </a:rPr>
            <a:t>WCAC members caution that an annual</a:t>
          </a:r>
          <a:r>
            <a:rPr lang="en-US" sz="1100" baseline="0">
              <a:solidFill>
                <a:schemeClr val="dk1"/>
              </a:solidFill>
              <a:effectLst/>
              <a:latin typeface="+mn-lt"/>
              <a:ea typeface="+mn-ea"/>
              <a:cs typeface="+mn-cs"/>
            </a:rPr>
            <a:t> one percent demand reduction may not be a sustainable long-term trend. Planning groups should consider if a lower rate of GPCD reduction may be more realistic for later planning </a:t>
          </a:r>
          <a:r>
            <a:rPr lang="en-US" sz="1100" b="0" baseline="0">
              <a:solidFill>
                <a:schemeClr val="dk1"/>
              </a:solidFill>
              <a:effectLst/>
              <a:latin typeface="+mn-lt"/>
              <a:ea typeface="+mn-ea"/>
              <a:cs typeface="+mn-cs"/>
            </a:rPr>
            <a:t>decades. </a:t>
          </a:r>
          <a:endParaRPr lang="en-US">
            <a:effectLst/>
          </a:endParaRPr>
        </a:p>
        <a:p>
          <a:r>
            <a:rPr lang="en-US" sz="1100" b="0" baseline="0">
              <a:solidFill>
                <a:schemeClr val="dk1"/>
              </a:solidFill>
              <a:effectLst/>
              <a:latin typeface="+mn-lt"/>
              <a:ea typeface="+mn-ea"/>
              <a:cs typeface="+mn-cs"/>
            </a:rPr>
            <a:t>• As noted above, select WUGs chose baseline GPCDs that are utilized per utility/district guidelines but that don't represent a single dry year. </a:t>
          </a:r>
          <a:r>
            <a:rPr lang="en-US" sz="1100">
              <a:solidFill>
                <a:schemeClr val="dk1"/>
              </a:solidFill>
              <a:effectLst/>
              <a:latin typeface="+mn-lt"/>
              <a:ea typeface="+mn-ea"/>
              <a:cs typeface="+mn-cs"/>
            </a:rPr>
            <a:t>Baseline GPCD representative years for these WUGs are listed as NULL, and reduced baseline GPCDs are not estimated since a single baseline year is not available. </a:t>
          </a:r>
          <a:br>
            <a:rPr lang="en-US" sz="1100">
              <a:solidFill>
                <a:schemeClr val="dk1"/>
              </a:solidFill>
              <a:effectLst/>
              <a:latin typeface="+mn-lt"/>
              <a:ea typeface="+mn-ea"/>
              <a:cs typeface="+mn-cs"/>
            </a:rPr>
          </a:br>
          <a:r>
            <a:rPr lang="en-US" sz="1100" b="0" baseline="0">
              <a:solidFill>
                <a:schemeClr val="dk1"/>
              </a:solidFill>
              <a:effectLst/>
              <a:latin typeface="+mn-lt"/>
              <a:ea typeface="+mn-ea"/>
              <a:cs typeface="+mn-cs"/>
            </a:rPr>
            <a:t>• Draft 2022 water user group planning GPCDs from the Water Use Survey are provided to highlight the most recently reported planning GPCD for water user groups. Note that draft data are subject to review and revision during the QA/QC process. NA indicates data is not available.</a:t>
          </a:r>
          <a:endParaRPr lang="en-US" b="0">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avetexaswater.org/resources/doc/2022%20WCAC%20Report_Fi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25AF-C22D-4039-BA86-E5D0AFEAE6AE}">
  <dimension ref="M2"/>
  <sheetViews>
    <sheetView tabSelected="1" zoomScale="80" zoomScaleNormal="80" workbookViewId="0">
      <selection activeCell="B3" sqref="B3"/>
    </sheetView>
  </sheetViews>
  <sheetFormatPr defaultRowHeight="14.5" x14ac:dyDescent="0.35"/>
  <cols>
    <col min="13" max="13" width="85.08984375" bestFit="1" customWidth="1"/>
  </cols>
  <sheetData>
    <row r="2" spans="13:13" x14ac:dyDescent="0.35">
      <c r="M2" s="31" t="s">
        <v>2009</v>
      </c>
    </row>
  </sheetData>
  <hyperlinks>
    <hyperlink ref="M2" r:id="rId1" xr:uid="{9A16068E-A4BF-49D6-94B5-BD3DA51B350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B0B8-8F35-44EC-B91A-56F665E1BC65}">
  <dimension ref="A1:H1960"/>
  <sheetViews>
    <sheetView workbookViewId="0"/>
  </sheetViews>
  <sheetFormatPr defaultRowHeight="14.5" x14ac:dyDescent="0.35"/>
  <cols>
    <col min="1" max="1" width="14.6328125" style="1" bestFit="1" customWidth="1"/>
    <col min="3" max="3" width="37.1796875" bestFit="1" customWidth="1"/>
    <col min="4" max="4" width="26.81640625" style="8" bestFit="1" customWidth="1"/>
    <col min="5" max="5" width="26.7265625" bestFit="1" customWidth="1"/>
    <col min="6" max="6" width="22.1796875" style="28" bestFit="1" customWidth="1"/>
    <col min="7" max="7" width="32.1796875" style="3" bestFit="1" customWidth="1"/>
    <col min="8" max="8" width="86" bestFit="1" customWidth="1"/>
  </cols>
  <sheetData>
    <row r="1" spans="1:8" s="12" customFormat="1" x14ac:dyDescent="0.35">
      <c r="A1" s="11" t="s">
        <v>2004</v>
      </c>
      <c r="B1" s="10" t="s">
        <v>0</v>
      </c>
      <c r="C1" s="10" t="s">
        <v>1</v>
      </c>
      <c r="D1" s="10" t="s">
        <v>1966</v>
      </c>
      <c r="E1" s="10" t="s">
        <v>1964</v>
      </c>
      <c r="F1" s="26" t="s">
        <v>1963</v>
      </c>
      <c r="G1" s="29" t="s">
        <v>1962</v>
      </c>
      <c r="H1" s="11" t="s">
        <v>1961</v>
      </c>
    </row>
    <row r="2" spans="1:8" x14ac:dyDescent="0.35">
      <c r="A2" s="1" t="s">
        <v>1988</v>
      </c>
      <c r="B2" s="1">
        <v>1</v>
      </c>
      <c r="C2" s="1" t="s">
        <v>2</v>
      </c>
      <c r="D2" s="7" t="s">
        <v>1967</v>
      </c>
      <c r="E2" s="1">
        <v>183</v>
      </c>
      <c r="F2" s="27">
        <v>2011</v>
      </c>
      <c r="G2" s="30">
        <v>2011</v>
      </c>
      <c r="H2" s="1" t="s">
        <v>1977</v>
      </c>
    </row>
    <row r="3" spans="1:8" x14ac:dyDescent="0.35">
      <c r="A3" s="1" t="s">
        <v>1989</v>
      </c>
      <c r="B3" s="2">
        <v>2</v>
      </c>
      <c r="C3" s="1" t="s">
        <v>3</v>
      </c>
      <c r="D3" s="7"/>
      <c r="E3" s="1">
        <v>202</v>
      </c>
      <c r="F3" s="27">
        <v>2020</v>
      </c>
      <c r="G3" s="30">
        <v>2011</v>
      </c>
      <c r="H3" s="1" t="s">
        <v>1976</v>
      </c>
    </row>
    <row r="4" spans="1:8" x14ac:dyDescent="0.35">
      <c r="A4" s="1" t="s">
        <v>1990</v>
      </c>
      <c r="B4" s="1">
        <v>7</v>
      </c>
      <c r="C4" s="1" t="s">
        <v>4</v>
      </c>
      <c r="D4" s="7"/>
      <c r="E4" s="1">
        <v>157</v>
      </c>
      <c r="F4" s="27">
        <v>2020</v>
      </c>
      <c r="G4" s="30">
        <v>2011</v>
      </c>
      <c r="H4" s="1" t="s">
        <v>1976</v>
      </c>
    </row>
    <row r="5" spans="1:8" x14ac:dyDescent="0.35">
      <c r="A5" s="1" t="s">
        <v>1991</v>
      </c>
      <c r="B5" s="2">
        <v>9</v>
      </c>
      <c r="C5" s="1" t="s">
        <v>5</v>
      </c>
      <c r="D5" s="7"/>
      <c r="E5" s="1">
        <v>212</v>
      </c>
      <c r="F5" s="27">
        <v>2020</v>
      </c>
      <c r="G5" s="30">
        <v>2011</v>
      </c>
      <c r="H5" s="1" t="s">
        <v>1976</v>
      </c>
    </row>
    <row r="6" spans="1:8" x14ac:dyDescent="0.35">
      <c r="A6" s="1" t="s">
        <v>1989</v>
      </c>
      <c r="B6" s="2">
        <v>13</v>
      </c>
      <c r="C6" s="1" t="s">
        <v>6</v>
      </c>
      <c r="D6" s="7" t="s">
        <v>1967</v>
      </c>
      <c r="E6" s="1">
        <v>262</v>
      </c>
      <c r="F6" s="27">
        <v>2016</v>
      </c>
      <c r="G6" s="30">
        <v>2016</v>
      </c>
      <c r="H6" s="1" t="s">
        <v>1977</v>
      </c>
    </row>
    <row r="7" spans="1:8" x14ac:dyDescent="0.35">
      <c r="A7" s="1" t="s">
        <v>1989</v>
      </c>
      <c r="B7" s="2">
        <v>18</v>
      </c>
      <c r="C7" s="1" t="s">
        <v>7</v>
      </c>
      <c r="D7" s="7" t="s">
        <v>1967</v>
      </c>
      <c r="E7" s="1">
        <v>260</v>
      </c>
      <c r="F7" s="27">
        <v>2016</v>
      </c>
      <c r="G7" s="30">
        <v>2016</v>
      </c>
      <c r="H7" s="1" t="s">
        <v>1977</v>
      </c>
    </row>
    <row r="8" spans="1:8" x14ac:dyDescent="0.35">
      <c r="A8" s="1" t="s">
        <v>1991</v>
      </c>
      <c r="B8" s="2">
        <v>22</v>
      </c>
      <c r="C8" s="1" t="s">
        <v>8</v>
      </c>
      <c r="D8" s="7" t="s">
        <v>1967</v>
      </c>
      <c r="E8" s="1">
        <v>241</v>
      </c>
      <c r="F8" s="27">
        <v>2020</v>
      </c>
      <c r="G8" s="30">
        <v>2013</v>
      </c>
      <c r="H8" s="1" t="s">
        <v>1978</v>
      </c>
    </row>
    <row r="9" spans="1:8" x14ac:dyDescent="0.35">
      <c r="A9" s="1" t="s">
        <v>1992</v>
      </c>
      <c r="B9" s="1">
        <v>23</v>
      </c>
      <c r="C9" s="1" t="s">
        <v>9</v>
      </c>
      <c r="D9" s="7" t="s">
        <v>1967</v>
      </c>
      <c r="E9" s="1">
        <v>117</v>
      </c>
      <c r="F9" s="27">
        <v>2011</v>
      </c>
      <c r="G9" s="30">
        <v>2011</v>
      </c>
      <c r="H9" s="1" t="s">
        <v>1977</v>
      </c>
    </row>
    <row r="10" spans="1:8" x14ac:dyDescent="0.35">
      <c r="A10" s="1" t="s">
        <v>1993</v>
      </c>
      <c r="B10" s="1">
        <v>24</v>
      </c>
      <c r="C10" s="1" t="s">
        <v>10</v>
      </c>
      <c r="D10" s="7"/>
      <c r="E10" s="1">
        <v>180</v>
      </c>
      <c r="F10" s="27">
        <v>2020</v>
      </c>
      <c r="G10" s="30">
        <v>2011</v>
      </c>
      <c r="H10" s="1" t="s">
        <v>1976</v>
      </c>
    </row>
    <row r="11" spans="1:8" x14ac:dyDescent="0.35">
      <c r="A11" s="1" t="s">
        <v>1988</v>
      </c>
      <c r="B11" s="1">
        <v>25</v>
      </c>
      <c r="C11" s="1" t="s">
        <v>11</v>
      </c>
      <c r="D11" s="7" t="s">
        <v>1967</v>
      </c>
      <c r="E11" s="1">
        <v>191</v>
      </c>
      <c r="F11" s="27">
        <v>2011</v>
      </c>
      <c r="G11" s="30">
        <v>2011</v>
      </c>
      <c r="H11" s="1" t="s">
        <v>1977</v>
      </c>
    </row>
    <row r="12" spans="1:8" x14ac:dyDescent="0.35">
      <c r="A12" s="1" t="s">
        <v>1991</v>
      </c>
      <c r="B12" s="2">
        <v>26</v>
      </c>
      <c r="C12" s="1" t="s">
        <v>12</v>
      </c>
      <c r="D12" s="7" t="s">
        <v>1967</v>
      </c>
      <c r="E12" s="1">
        <v>405</v>
      </c>
      <c r="F12" s="27">
        <v>2020</v>
      </c>
      <c r="G12" s="30">
        <v>2020</v>
      </c>
      <c r="H12" s="1" t="s">
        <v>1975</v>
      </c>
    </row>
    <row r="13" spans="1:8" x14ac:dyDescent="0.35">
      <c r="A13" s="1" t="s">
        <v>1994</v>
      </c>
      <c r="B13" s="2">
        <v>31</v>
      </c>
      <c r="C13" s="1" t="s">
        <v>13</v>
      </c>
      <c r="D13" s="7"/>
      <c r="E13" s="1">
        <v>166</v>
      </c>
      <c r="F13" s="27">
        <v>2020</v>
      </c>
      <c r="G13" s="2">
        <v>2011</v>
      </c>
      <c r="H13" s="1" t="s">
        <v>1976</v>
      </c>
    </row>
    <row r="14" spans="1:8" x14ac:dyDescent="0.35">
      <c r="A14" s="1" t="s">
        <v>1995</v>
      </c>
      <c r="B14" s="3">
        <v>34</v>
      </c>
      <c r="C14" s="1" t="s">
        <v>14</v>
      </c>
      <c r="D14" s="7"/>
      <c r="E14" s="1">
        <v>173</v>
      </c>
      <c r="F14" s="27">
        <v>2020</v>
      </c>
      <c r="G14" s="30">
        <v>2011</v>
      </c>
      <c r="H14" s="1" t="s">
        <v>1976</v>
      </c>
    </row>
    <row r="15" spans="1:8" x14ac:dyDescent="0.35">
      <c r="A15" s="1" t="s">
        <v>1993</v>
      </c>
      <c r="B15" s="1">
        <v>35</v>
      </c>
      <c r="C15" s="1" t="s">
        <v>15</v>
      </c>
      <c r="D15" s="7"/>
      <c r="E15" s="1">
        <v>205</v>
      </c>
      <c r="F15" s="27">
        <v>2020</v>
      </c>
      <c r="G15" s="30">
        <v>2011</v>
      </c>
      <c r="H15" s="1" t="s">
        <v>1976</v>
      </c>
    </row>
    <row r="16" spans="1:8" x14ac:dyDescent="0.35">
      <c r="A16" s="1" t="s">
        <v>1993</v>
      </c>
      <c r="B16" s="1">
        <v>36</v>
      </c>
      <c r="C16" s="1" t="s">
        <v>16</v>
      </c>
      <c r="D16" s="7"/>
      <c r="E16" s="1">
        <v>202</v>
      </c>
      <c r="F16" s="27">
        <v>2020</v>
      </c>
      <c r="G16" s="2">
        <v>2015</v>
      </c>
      <c r="H16" s="1" t="s">
        <v>1976</v>
      </c>
    </row>
    <row r="17" spans="1:8" x14ac:dyDescent="0.35">
      <c r="A17" s="1" t="s">
        <v>1996</v>
      </c>
      <c r="B17" s="2">
        <v>38</v>
      </c>
      <c r="C17" s="1" t="s">
        <v>17</v>
      </c>
      <c r="D17" s="7" t="s">
        <v>1967</v>
      </c>
      <c r="E17" s="1">
        <v>327</v>
      </c>
      <c r="F17" s="27">
        <v>2020</v>
      </c>
      <c r="G17" s="30">
        <v>2020</v>
      </c>
      <c r="H17" s="1" t="s">
        <v>1975</v>
      </c>
    </row>
    <row r="18" spans="1:8" x14ac:dyDescent="0.35">
      <c r="A18" s="1" t="s">
        <v>1993</v>
      </c>
      <c r="B18" s="1">
        <v>40</v>
      </c>
      <c r="C18" s="1" t="s">
        <v>18</v>
      </c>
      <c r="D18" s="7"/>
      <c r="E18" s="1">
        <v>162</v>
      </c>
      <c r="F18" s="27">
        <v>2020</v>
      </c>
      <c r="G18" s="30">
        <v>2011</v>
      </c>
      <c r="H18" s="1" t="s">
        <v>1976</v>
      </c>
    </row>
    <row r="19" spans="1:8" x14ac:dyDescent="0.35">
      <c r="A19" s="1" t="s">
        <v>1989</v>
      </c>
      <c r="B19" s="2">
        <v>43</v>
      </c>
      <c r="C19" s="1" t="s">
        <v>19</v>
      </c>
      <c r="D19" s="7"/>
      <c r="E19" s="1">
        <v>188</v>
      </c>
      <c r="F19" s="27">
        <v>2020</v>
      </c>
      <c r="G19" s="2">
        <v>2011</v>
      </c>
      <c r="H19" s="1" t="s">
        <v>1976</v>
      </c>
    </row>
    <row r="20" spans="1:8" x14ac:dyDescent="0.35">
      <c r="A20" s="1" t="s">
        <v>1997</v>
      </c>
      <c r="B20" s="3">
        <v>44</v>
      </c>
      <c r="C20" s="1" t="s">
        <v>20</v>
      </c>
      <c r="D20" s="7"/>
      <c r="E20" s="1">
        <v>150</v>
      </c>
      <c r="F20" s="27">
        <v>2020</v>
      </c>
      <c r="G20" s="2">
        <v>2011</v>
      </c>
      <c r="H20" s="1" t="s">
        <v>1976</v>
      </c>
    </row>
    <row r="21" spans="1:8" x14ac:dyDescent="0.35">
      <c r="A21" s="1" t="s">
        <v>1993</v>
      </c>
      <c r="B21" s="1">
        <v>45</v>
      </c>
      <c r="C21" s="1" t="s">
        <v>21</v>
      </c>
      <c r="D21" s="7" t="s">
        <v>1967</v>
      </c>
      <c r="E21" s="1">
        <v>136</v>
      </c>
      <c r="F21" s="27">
        <v>2020</v>
      </c>
      <c r="G21" s="30">
        <v>2020</v>
      </c>
      <c r="H21" s="1" t="s">
        <v>1975</v>
      </c>
    </row>
    <row r="22" spans="1:8" x14ac:dyDescent="0.35">
      <c r="A22" s="1" t="s">
        <v>1998</v>
      </c>
      <c r="B22" s="1">
        <v>47</v>
      </c>
      <c r="C22" s="1" t="s">
        <v>22</v>
      </c>
      <c r="D22" s="7" t="s">
        <v>1967</v>
      </c>
      <c r="E22" s="1">
        <v>146</v>
      </c>
      <c r="F22" s="27">
        <v>2020</v>
      </c>
      <c r="G22" s="30">
        <v>2020</v>
      </c>
      <c r="H22" s="1" t="s">
        <v>1975</v>
      </c>
    </row>
    <row r="23" spans="1:8" x14ac:dyDescent="0.35">
      <c r="A23" s="1" t="s">
        <v>1998</v>
      </c>
      <c r="B23" s="1">
        <v>49</v>
      </c>
      <c r="C23" s="1" t="s">
        <v>23</v>
      </c>
      <c r="D23" s="7" t="s">
        <v>1967</v>
      </c>
      <c r="E23" s="1">
        <v>141</v>
      </c>
      <c r="F23" s="27">
        <v>2011</v>
      </c>
      <c r="G23" s="30">
        <v>2011</v>
      </c>
      <c r="H23" s="1" t="s">
        <v>1977</v>
      </c>
    </row>
    <row r="24" spans="1:8" x14ac:dyDescent="0.35">
      <c r="A24" s="1" t="s">
        <v>1992</v>
      </c>
      <c r="B24" s="4">
        <v>50</v>
      </c>
      <c r="C24" s="1" t="s">
        <v>24</v>
      </c>
      <c r="D24" s="7" t="s">
        <v>1967</v>
      </c>
      <c r="E24" s="1">
        <v>379</v>
      </c>
      <c r="F24" s="27">
        <v>2020</v>
      </c>
      <c r="G24" s="30">
        <v>2020</v>
      </c>
      <c r="H24" s="1" t="s">
        <v>1975</v>
      </c>
    </row>
    <row r="25" spans="1:8" x14ac:dyDescent="0.35">
      <c r="A25" s="1" t="s">
        <v>1993</v>
      </c>
      <c r="B25" s="1">
        <v>51</v>
      </c>
      <c r="C25" s="1" t="s">
        <v>25</v>
      </c>
      <c r="D25" s="7"/>
      <c r="E25" s="1">
        <v>169</v>
      </c>
      <c r="F25" s="27">
        <v>2020</v>
      </c>
      <c r="G25" s="30">
        <v>2011</v>
      </c>
      <c r="H25" s="1" t="s">
        <v>1976</v>
      </c>
    </row>
    <row r="26" spans="1:8" x14ac:dyDescent="0.35">
      <c r="A26" s="1" t="s">
        <v>1993</v>
      </c>
      <c r="B26" s="1">
        <v>52</v>
      </c>
      <c r="C26" s="1" t="s">
        <v>26</v>
      </c>
      <c r="D26" s="7" t="s">
        <v>1967</v>
      </c>
      <c r="E26" s="1">
        <v>134</v>
      </c>
      <c r="F26" s="27" t="s">
        <v>2005</v>
      </c>
      <c r="G26" s="2" t="s">
        <v>2005</v>
      </c>
      <c r="H26" s="1" t="s">
        <v>1973</v>
      </c>
    </row>
    <row r="27" spans="1:8" x14ac:dyDescent="0.35">
      <c r="A27" s="1" t="s">
        <v>1994</v>
      </c>
      <c r="B27" s="2">
        <v>54</v>
      </c>
      <c r="C27" s="1" t="s">
        <v>27</v>
      </c>
      <c r="D27" s="7" t="s">
        <v>1967</v>
      </c>
      <c r="E27" s="1">
        <v>222</v>
      </c>
      <c r="F27" s="27">
        <v>2020</v>
      </c>
      <c r="G27" s="30">
        <v>2011</v>
      </c>
      <c r="H27" s="1" t="s">
        <v>1978</v>
      </c>
    </row>
    <row r="28" spans="1:8" x14ac:dyDescent="0.35">
      <c r="A28" s="1" t="s">
        <v>1993</v>
      </c>
      <c r="B28" s="1">
        <v>55</v>
      </c>
      <c r="C28" s="1" t="s">
        <v>28</v>
      </c>
      <c r="D28" s="7"/>
      <c r="E28" s="1">
        <v>177</v>
      </c>
      <c r="F28" s="27">
        <v>2020</v>
      </c>
      <c r="G28" s="30">
        <v>2011</v>
      </c>
      <c r="H28" s="1" t="s">
        <v>1976</v>
      </c>
    </row>
    <row r="29" spans="1:8" x14ac:dyDescent="0.35">
      <c r="A29" s="1" t="s">
        <v>1993</v>
      </c>
      <c r="B29" s="1">
        <v>57</v>
      </c>
      <c r="C29" s="1" t="s">
        <v>29</v>
      </c>
      <c r="D29" s="7"/>
      <c r="E29" s="1">
        <v>129</v>
      </c>
      <c r="F29" s="27">
        <v>2020</v>
      </c>
      <c r="G29" s="30">
        <v>2011</v>
      </c>
      <c r="H29" s="1" t="s">
        <v>1976</v>
      </c>
    </row>
    <row r="30" spans="1:8" x14ac:dyDescent="0.35">
      <c r="A30" s="1" t="s">
        <v>1994</v>
      </c>
      <c r="B30" s="2">
        <v>58</v>
      </c>
      <c r="C30" s="1" t="s">
        <v>30</v>
      </c>
      <c r="D30" s="7"/>
      <c r="E30" s="1">
        <v>291</v>
      </c>
      <c r="F30" s="27">
        <v>2020</v>
      </c>
      <c r="G30" s="30">
        <v>2011</v>
      </c>
      <c r="H30" s="1" t="s">
        <v>1976</v>
      </c>
    </row>
    <row r="31" spans="1:8" x14ac:dyDescent="0.35">
      <c r="A31" s="1" t="s">
        <v>1994</v>
      </c>
      <c r="B31" s="2">
        <v>59</v>
      </c>
      <c r="C31" s="1" t="s">
        <v>31</v>
      </c>
      <c r="D31" s="7"/>
      <c r="E31" s="1">
        <v>100</v>
      </c>
      <c r="F31" s="27">
        <v>2020</v>
      </c>
      <c r="G31" s="2">
        <v>2011</v>
      </c>
      <c r="H31" s="1" t="s">
        <v>1976</v>
      </c>
    </row>
    <row r="32" spans="1:8" x14ac:dyDescent="0.35">
      <c r="A32" s="1" t="s">
        <v>1993</v>
      </c>
      <c r="B32" s="1">
        <v>60</v>
      </c>
      <c r="C32" s="1" t="s">
        <v>32</v>
      </c>
      <c r="D32" s="7"/>
      <c r="E32" s="1">
        <v>145</v>
      </c>
      <c r="F32" s="27">
        <v>2020</v>
      </c>
      <c r="G32" s="2">
        <v>2011</v>
      </c>
      <c r="H32" s="1" t="s">
        <v>1976</v>
      </c>
    </row>
    <row r="33" spans="1:8" x14ac:dyDescent="0.35">
      <c r="A33" s="1" t="s">
        <v>1992</v>
      </c>
      <c r="B33" s="4">
        <v>64</v>
      </c>
      <c r="C33" s="1" t="s">
        <v>33</v>
      </c>
      <c r="D33" s="7" t="s">
        <v>1967</v>
      </c>
      <c r="E33" s="1">
        <v>322</v>
      </c>
      <c r="F33" s="27">
        <v>2011</v>
      </c>
      <c r="G33" s="30">
        <v>2011</v>
      </c>
      <c r="H33" s="1" t="s">
        <v>1977</v>
      </c>
    </row>
    <row r="34" spans="1:8" x14ac:dyDescent="0.35">
      <c r="A34" s="1" t="s">
        <v>1999</v>
      </c>
      <c r="B34" s="2">
        <v>65</v>
      </c>
      <c r="C34" s="1" t="s">
        <v>34</v>
      </c>
      <c r="D34" s="7" t="s">
        <v>1967</v>
      </c>
      <c r="E34" s="1">
        <v>146</v>
      </c>
      <c r="F34" s="27" t="s">
        <v>2005</v>
      </c>
      <c r="G34" s="2" t="s">
        <v>2005</v>
      </c>
      <c r="H34" s="1" t="s">
        <v>1968</v>
      </c>
    </row>
    <row r="35" spans="1:8" x14ac:dyDescent="0.35">
      <c r="A35" s="1" t="s">
        <v>1997</v>
      </c>
      <c r="B35" s="3">
        <v>68</v>
      </c>
      <c r="C35" s="1" t="s">
        <v>35</v>
      </c>
      <c r="D35" s="7"/>
      <c r="E35" s="1">
        <v>159</v>
      </c>
      <c r="F35" s="27">
        <v>2020</v>
      </c>
      <c r="G35" s="30">
        <v>2011</v>
      </c>
      <c r="H35" s="1" t="s">
        <v>1976</v>
      </c>
    </row>
    <row r="36" spans="1:8" x14ac:dyDescent="0.35">
      <c r="A36" s="1" t="s">
        <v>1998</v>
      </c>
      <c r="B36" s="1">
        <v>75</v>
      </c>
      <c r="C36" s="1" t="s">
        <v>36</v>
      </c>
      <c r="D36" s="7" t="s">
        <v>1967</v>
      </c>
      <c r="E36" s="1">
        <v>177</v>
      </c>
      <c r="F36" s="27">
        <v>2017</v>
      </c>
      <c r="G36" s="30">
        <v>2017</v>
      </c>
      <c r="H36" s="1" t="s">
        <v>1977</v>
      </c>
    </row>
    <row r="37" spans="1:8" x14ac:dyDescent="0.35">
      <c r="A37" s="1" t="s">
        <v>1994</v>
      </c>
      <c r="B37" s="2">
        <v>76</v>
      </c>
      <c r="C37" s="1" t="s">
        <v>37</v>
      </c>
      <c r="D37" s="7"/>
      <c r="E37" s="1">
        <v>182</v>
      </c>
      <c r="F37" s="27">
        <v>2020</v>
      </c>
      <c r="G37" s="30">
        <v>2011</v>
      </c>
      <c r="H37" s="1" t="s">
        <v>1976</v>
      </c>
    </row>
    <row r="38" spans="1:8" x14ac:dyDescent="0.35">
      <c r="A38" s="1" t="s">
        <v>1994</v>
      </c>
      <c r="B38" s="2">
        <v>78</v>
      </c>
      <c r="C38" s="1" t="s">
        <v>38</v>
      </c>
      <c r="D38" s="7" t="s">
        <v>1967</v>
      </c>
      <c r="E38" s="1">
        <v>163</v>
      </c>
      <c r="F38" s="27">
        <v>2020</v>
      </c>
      <c r="G38" s="30">
        <v>2011</v>
      </c>
      <c r="H38" s="1" t="s">
        <v>1978</v>
      </c>
    </row>
    <row r="39" spans="1:8" x14ac:dyDescent="0.35">
      <c r="A39" s="1" t="s">
        <v>1991</v>
      </c>
      <c r="B39" s="2">
        <v>79</v>
      </c>
      <c r="C39" s="1" t="s">
        <v>39</v>
      </c>
      <c r="D39" s="7" t="s">
        <v>1967</v>
      </c>
      <c r="E39" s="1">
        <v>177</v>
      </c>
      <c r="F39" s="27">
        <v>2020</v>
      </c>
      <c r="G39" s="30">
        <v>2011</v>
      </c>
      <c r="H39" s="1" t="s">
        <v>1978</v>
      </c>
    </row>
    <row r="40" spans="1:8" x14ac:dyDescent="0.35">
      <c r="A40" s="1" t="s">
        <v>1997</v>
      </c>
      <c r="B40" s="3">
        <v>82</v>
      </c>
      <c r="C40" s="1" t="s">
        <v>40</v>
      </c>
      <c r="D40" s="7"/>
      <c r="E40" s="1">
        <v>378</v>
      </c>
      <c r="F40" s="27">
        <v>2020</v>
      </c>
      <c r="G40" s="30">
        <v>2011</v>
      </c>
      <c r="H40" s="1" t="s">
        <v>1976</v>
      </c>
    </row>
    <row r="41" spans="1:8" x14ac:dyDescent="0.35">
      <c r="A41" s="1" t="s">
        <v>1993</v>
      </c>
      <c r="B41" s="1">
        <v>83</v>
      </c>
      <c r="C41" s="1" t="s">
        <v>41</v>
      </c>
      <c r="D41" s="7"/>
      <c r="E41" s="1">
        <v>126</v>
      </c>
      <c r="F41" s="27">
        <v>2020</v>
      </c>
      <c r="G41" s="2">
        <v>2011</v>
      </c>
      <c r="H41" s="1" t="s">
        <v>1976</v>
      </c>
    </row>
    <row r="42" spans="1:8" x14ac:dyDescent="0.35">
      <c r="A42" s="1" t="s">
        <v>1992</v>
      </c>
      <c r="B42" s="4">
        <v>84</v>
      </c>
      <c r="C42" s="1" t="s">
        <v>42</v>
      </c>
      <c r="D42" s="7" t="s">
        <v>1967</v>
      </c>
      <c r="E42" s="1">
        <v>152</v>
      </c>
      <c r="F42" s="27">
        <v>2011</v>
      </c>
      <c r="G42" s="30">
        <v>2011</v>
      </c>
      <c r="H42" s="1" t="s">
        <v>1977</v>
      </c>
    </row>
    <row r="43" spans="1:8" x14ac:dyDescent="0.35">
      <c r="A43" s="1" t="s">
        <v>1992</v>
      </c>
      <c r="B43" s="4">
        <v>86</v>
      </c>
      <c r="C43" s="1" t="s">
        <v>43</v>
      </c>
      <c r="D43" s="7" t="s">
        <v>1967</v>
      </c>
      <c r="E43" s="1">
        <v>258</v>
      </c>
      <c r="F43" s="27">
        <v>2011</v>
      </c>
      <c r="G43" s="30">
        <v>2011</v>
      </c>
      <c r="H43" s="1" t="s">
        <v>1977</v>
      </c>
    </row>
    <row r="44" spans="1:8" x14ac:dyDescent="0.35">
      <c r="A44" s="1" t="s">
        <v>1998</v>
      </c>
      <c r="B44" s="1">
        <v>89</v>
      </c>
      <c r="C44" s="1" t="s">
        <v>44</v>
      </c>
      <c r="D44" s="7" t="s">
        <v>1967</v>
      </c>
      <c r="E44" s="1">
        <v>99</v>
      </c>
      <c r="F44" s="27">
        <v>2020</v>
      </c>
      <c r="G44" s="30">
        <v>2020</v>
      </c>
      <c r="H44" s="1" t="s">
        <v>1975</v>
      </c>
    </row>
    <row r="45" spans="1:8" x14ac:dyDescent="0.35">
      <c r="A45" s="1" t="s">
        <v>2000</v>
      </c>
      <c r="B45" s="3">
        <v>90</v>
      </c>
      <c r="C45" s="1" t="s">
        <v>45</v>
      </c>
      <c r="D45" s="7"/>
      <c r="E45" s="1">
        <v>161</v>
      </c>
      <c r="F45" s="27">
        <v>2020</v>
      </c>
      <c r="G45" s="2">
        <v>2011</v>
      </c>
      <c r="H45" s="1" t="s">
        <v>1976</v>
      </c>
    </row>
    <row r="46" spans="1:8" x14ac:dyDescent="0.35">
      <c r="A46" s="1" t="s">
        <v>1991</v>
      </c>
      <c r="B46" s="2">
        <v>91</v>
      </c>
      <c r="C46" s="1" t="s">
        <v>46</v>
      </c>
      <c r="D46" s="7"/>
      <c r="E46" s="1">
        <v>149</v>
      </c>
      <c r="F46" s="27">
        <v>2020</v>
      </c>
      <c r="G46" s="30">
        <v>2011</v>
      </c>
      <c r="H46" s="1" t="s">
        <v>1976</v>
      </c>
    </row>
    <row r="47" spans="1:8" x14ac:dyDescent="0.35">
      <c r="A47" s="1" t="s">
        <v>1993</v>
      </c>
      <c r="B47" s="1">
        <v>94</v>
      </c>
      <c r="C47" s="1" t="s">
        <v>47</v>
      </c>
      <c r="D47" s="7"/>
      <c r="E47" s="1">
        <v>245</v>
      </c>
      <c r="F47" s="27">
        <v>2020</v>
      </c>
      <c r="G47" s="30">
        <v>2011</v>
      </c>
      <c r="H47" s="1" t="s">
        <v>1976</v>
      </c>
    </row>
    <row r="48" spans="1:8" x14ac:dyDescent="0.35">
      <c r="A48" s="1" t="s">
        <v>1992</v>
      </c>
      <c r="B48" s="4">
        <v>95</v>
      </c>
      <c r="C48" s="1" t="s">
        <v>48</v>
      </c>
      <c r="D48" s="7" t="s">
        <v>1967</v>
      </c>
      <c r="E48" s="1">
        <v>183</v>
      </c>
      <c r="F48" s="27">
        <v>2015</v>
      </c>
      <c r="G48" s="30">
        <v>2015</v>
      </c>
      <c r="H48" s="1" t="s">
        <v>1977</v>
      </c>
    </row>
    <row r="49" spans="1:8" x14ac:dyDescent="0.35">
      <c r="A49" s="1" t="s">
        <v>1997</v>
      </c>
      <c r="B49" s="3">
        <v>96</v>
      </c>
      <c r="C49" s="1" t="s">
        <v>49</v>
      </c>
      <c r="D49" s="7"/>
      <c r="E49" s="1">
        <v>211</v>
      </c>
      <c r="F49" s="27">
        <v>2020</v>
      </c>
      <c r="G49" s="30">
        <v>2011</v>
      </c>
      <c r="H49" s="1" t="s">
        <v>1976</v>
      </c>
    </row>
    <row r="50" spans="1:8" x14ac:dyDescent="0.35">
      <c r="A50" s="1" t="s">
        <v>1993</v>
      </c>
      <c r="B50" s="1">
        <v>98</v>
      </c>
      <c r="C50" s="1" t="s">
        <v>50</v>
      </c>
      <c r="D50" s="7"/>
      <c r="E50" s="1">
        <v>208</v>
      </c>
      <c r="F50" s="27">
        <v>2020</v>
      </c>
      <c r="G50" s="30">
        <v>2011</v>
      </c>
      <c r="H50" s="1" t="s">
        <v>1976</v>
      </c>
    </row>
    <row r="51" spans="1:8" x14ac:dyDescent="0.35">
      <c r="A51" s="1" t="s">
        <v>1992</v>
      </c>
      <c r="B51" s="4">
        <v>100</v>
      </c>
      <c r="C51" s="1" t="s">
        <v>51</v>
      </c>
      <c r="D51" s="7" t="s">
        <v>1967</v>
      </c>
      <c r="E51" s="1">
        <v>234</v>
      </c>
      <c r="F51" s="27">
        <v>2013</v>
      </c>
      <c r="G51" s="30">
        <v>2013</v>
      </c>
      <c r="H51" s="1" t="s">
        <v>1977</v>
      </c>
    </row>
    <row r="52" spans="1:8" x14ac:dyDescent="0.35">
      <c r="A52" s="1" t="s">
        <v>1993</v>
      </c>
      <c r="B52" s="1">
        <v>101</v>
      </c>
      <c r="C52" s="1" t="s">
        <v>52</v>
      </c>
      <c r="D52" s="7"/>
      <c r="E52" s="1">
        <v>135</v>
      </c>
      <c r="F52" s="27">
        <v>2020</v>
      </c>
      <c r="G52" s="30">
        <v>2011</v>
      </c>
      <c r="H52" s="1" t="s">
        <v>1976</v>
      </c>
    </row>
    <row r="53" spans="1:8" x14ac:dyDescent="0.35">
      <c r="A53" s="1" t="s">
        <v>1991</v>
      </c>
      <c r="B53" s="2">
        <v>102</v>
      </c>
      <c r="C53" s="1" t="s">
        <v>53</v>
      </c>
      <c r="D53" s="7" t="s">
        <v>1967</v>
      </c>
      <c r="E53" s="1">
        <v>187</v>
      </c>
      <c r="F53" s="27">
        <v>2020</v>
      </c>
      <c r="G53" s="30">
        <v>2011</v>
      </c>
      <c r="H53" s="1" t="s">
        <v>1978</v>
      </c>
    </row>
    <row r="54" spans="1:8" x14ac:dyDescent="0.35">
      <c r="A54" s="1" t="s">
        <v>1997</v>
      </c>
      <c r="B54" s="3">
        <v>103</v>
      </c>
      <c r="C54" s="1" t="s">
        <v>54</v>
      </c>
      <c r="D54" s="7"/>
      <c r="E54" s="1">
        <v>146</v>
      </c>
      <c r="F54" s="27">
        <v>2020</v>
      </c>
      <c r="G54" s="30">
        <v>2011</v>
      </c>
      <c r="H54" s="1" t="s">
        <v>1976</v>
      </c>
    </row>
    <row r="55" spans="1:8" x14ac:dyDescent="0.35">
      <c r="A55" s="1" t="s">
        <v>1994</v>
      </c>
      <c r="B55" s="2">
        <v>106</v>
      </c>
      <c r="C55" s="1" t="s">
        <v>55</v>
      </c>
      <c r="D55" s="7"/>
      <c r="E55" s="1">
        <v>152</v>
      </c>
      <c r="F55" s="27">
        <v>2020</v>
      </c>
      <c r="G55" s="30">
        <v>2011</v>
      </c>
      <c r="H55" s="1" t="s">
        <v>1976</v>
      </c>
    </row>
    <row r="56" spans="1:8" x14ac:dyDescent="0.35">
      <c r="A56" s="1" t="s">
        <v>1993</v>
      </c>
      <c r="B56" s="1">
        <v>107</v>
      </c>
      <c r="C56" s="1" t="s">
        <v>56</v>
      </c>
      <c r="D56" s="7"/>
      <c r="E56" s="1">
        <v>160</v>
      </c>
      <c r="F56" s="27">
        <v>2020</v>
      </c>
      <c r="G56" s="30">
        <v>2011</v>
      </c>
      <c r="H56" s="1" t="s">
        <v>1976</v>
      </c>
    </row>
    <row r="57" spans="1:8" x14ac:dyDescent="0.35">
      <c r="A57" s="1" t="s">
        <v>1995</v>
      </c>
      <c r="B57" s="3">
        <v>110</v>
      </c>
      <c r="C57" s="1" t="s">
        <v>57</v>
      </c>
      <c r="D57" s="7"/>
      <c r="E57" s="1">
        <v>264</v>
      </c>
      <c r="F57" s="27">
        <v>2020</v>
      </c>
      <c r="G57" s="2">
        <v>2011</v>
      </c>
      <c r="H57" s="1" t="s">
        <v>1976</v>
      </c>
    </row>
    <row r="58" spans="1:8" x14ac:dyDescent="0.35">
      <c r="A58" s="1" t="s">
        <v>2001</v>
      </c>
      <c r="B58" s="5">
        <v>111</v>
      </c>
      <c r="C58" s="1" t="s">
        <v>58</v>
      </c>
      <c r="D58" s="7"/>
      <c r="E58" s="1">
        <v>176</v>
      </c>
      <c r="F58" s="27">
        <v>2020</v>
      </c>
      <c r="G58" s="30">
        <v>2011</v>
      </c>
      <c r="H58" s="1" t="s">
        <v>1976</v>
      </c>
    </row>
    <row r="59" spans="1:8" x14ac:dyDescent="0.35">
      <c r="A59" s="1" t="s">
        <v>1992</v>
      </c>
      <c r="B59" s="4">
        <v>115</v>
      </c>
      <c r="C59" s="1" t="s">
        <v>59</v>
      </c>
      <c r="D59" s="7" t="s">
        <v>1967</v>
      </c>
      <c r="E59" s="1">
        <v>128</v>
      </c>
      <c r="F59" s="27">
        <v>2012</v>
      </c>
      <c r="G59" s="30">
        <v>2012</v>
      </c>
      <c r="H59" s="1" t="s">
        <v>1977</v>
      </c>
    </row>
    <row r="60" spans="1:8" x14ac:dyDescent="0.35">
      <c r="A60" s="1" t="s">
        <v>1994</v>
      </c>
      <c r="B60" s="2">
        <v>117</v>
      </c>
      <c r="C60" s="1" t="s">
        <v>60</v>
      </c>
      <c r="D60" s="7"/>
      <c r="E60" s="1">
        <v>133</v>
      </c>
      <c r="F60" s="27">
        <v>2020</v>
      </c>
      <c r="G60" s="30">
        <v>2011</v>
      </c>
      <c r="H60" s="1" t="s">
        <v>1976</v>
      </c>
    </row>
    <row r="61" spans="1:8" x14ac:dyDescent="0.35">
      <c r="A61" s="1" t="s">
        <v>1991</v>
      </c>
      <c r="B61" s="2">
        <v>118</v>
      </c>
      <c r="C61" s="1" t="s">
        <v>61</v>
      </c>
      <c r="D61" s="7" t="s">
        <v>1967</v>
      </c>
      <c r="E61" s="1">
        <v>348</v>
      </c>
      <c r="F61" s="27">
        <v>2020</v>
      </c>
      <c r="G61" s="30">
        <v>2011</v>
      </c>
      <c r="H61" s="1" t="s">
        <v>1978</v>
      </c>
    </row>
    <row r="62" spans="1:8" x14ac:dyDescent="0.35">
      <c r="A62" s="1" t="s">
        <v>1993</v>
      </c>
      <c r="B62" s="1">
        <v>121</v>
      </c>
      <c r="C62" s="1" t="s">
        <v>62</v>
      </c>
      <c r="D62" s="7" t="s">
        <v>1967</v>
      </c>
      <c r="E62" s="1">
        <v>106</v>
      </c>
      <c r="F62" s="27" t="s">
        <v>2005</v>
      </c>
      <c r="G62" s="2" t="s">
        <v>2005</v>
      </c>
      <c r="H62" s="1" t="s">
        <v>1973</v>
      </c>
    </row>
    <row r="63" spans="1:8" x14ac:dyDescent="0.35">
      <c r="A63" s="1" t="s">
        <v>1993</v>
      </c>
      <c r="B63" s="1">
        <v>122</v>
      </c>
      <c r="C63" s="1" t="s">
        <v>63</v>
      </c>
      <c r="D63" s="7"/>
      <c r="E63" s="1">
        <v>168</v>
      </c>
      <c r="F63" s="27">
        <v>2020</v>
      </c>
      <c r="G63" s="30">
        <v>2011</v>
      </c>
      <c r="H63" s="1" t="s">
        <v>1976</v>
      </c>
    </row>
    <row r="64" spans="1:8" x14ac:dyDescent="0.35">
      <c r="A64" s="1" t="s">
        <v>1988</v>
      </c>
      <c r="B64" s="1">
        <v>123</v>
      </c>
      <c r="C64" s="1" t="s">
        <v>64</v>
      </c>
      <c r="D64" s="7" t="s">
        <v>1967</v>
      </c>
      <c r="E64" s="1">
        <v>139</v>
      </c>
      <c r="F64" s="27" t="s">
        <v>2005</v>
      </c>
      <c r="G64" s="2" t="s">
        <v>2005</v>
      </c>
      <c r="H64" s="1" t="s">
        <v>65</v>
      </c>
    </row>
    <row r="65" spans="1:8" x14ac:dyDescent="0.35">
      <c r="A65" s="1" t="s">
        <v>2001</v>
      </c>
      <c r="B65" s="5">
        <v>125</v>
      </c>
      <c r="C65" s="1" t="s">
        <v>66</v>
      </c>
      <c r="D65" s="7"/>
      <c r="E65" s="1">
        <v>156</v>
      </c>
      <c r="F65" s="27">
        <v>2020</v>
      </c>
      <c r="G65" s="30">
        <v>2011</v>
      </c>
      <c r="H65" s="1" t="s">
        <v>1976</v>
      </c>
    </row>
    <row r="66" spans="1:8" x14ac:dyDescent="0.35">
      <c r="A66" s="1" t="s">
        <v>1999</v>
      </c>
      <c r="B66" s="2">
        <v>129</v>
      </c>
      <c r="C66" s="1" t="s">
        <v>67</v>
      </c>
      <c r="D66" s="7"/>
      <c r="E66" s="1">
        <v>139</v>
      </c>
      <c r="F66" s="27">
        <v>2020</v>
      </c>
      <c r="G66" s="2">
        <v>2012</v>
      </c>
      <c r="H66" s="1" t="s">
        <v>1976</v>
      </c>
    </row>
    <row r="67" spans="1:8" x14ac:dyDescent="0.35">
      <c r="A67" s="1" t="s">
        <v>1993</v>
      </c>
      <c r="B67" s="1">
        <v>130</v>
      </c>
      <c r="C67" s="1" t="s">
        <v>68</v>
      </c>
      <c r="D67" s="7"/>
      <c r="E67" s="1">
        <v>99</v>
      </c>
      <c r="F67" s="27">
        <v>2020</v>
      </c>
      <c r="G67" s="30">
        <v>2011</v>
      </c>
      <c r="H67" s="1" t="s">
        <v>1976</v>
      </c>
    </row>
    <row r="68" spans="1:8" x14ac:dyDescent="0.35">
      <c r="A68" s="1" t="s">
        <v>1997</v>
      </c>
      <c r="B68" s="3">
        <v>131</v>
      </c>
      <c r="C68" s="1" t="s">
        <v>69</v>
      </c>
      <c r="D68" s="7"/>
      <c r="E68" s="1">
        <v>160</v>
      </c>
      <c r="F68" s="27">
        <v>2020</v>
      </c>
      <c r="G68" s="30">
        <v>2011</v>
      </c>
      <c r="H68" s="1" t="s">
        <v>1976</v>
      </c>
    </row>
    <row r="69" spans="1:8" x14ac:dyDescent="0.35">
      <c r="A69" s="1" t="s">
        <v>1999</v>
      </c>
      <c r="B69" s="2">
        <v>134</v>
      </c>
      <c r="C69" s="1" t="s">
        <v>70</v>
      </c>
      <c r="D69" s="7" t="s">
        <v>1967</v>
      </c>
      <c r="E69" s="1">
        <v>101</v>
      </c>
      <c r="F69" s="27" t="s">
        <v>2005</v>
      </c>
      <c r="G69" s="2" t="s">
        <v>2005</v>
      </c>
      <c r="H69" s="1" t="s">
        <v>1969</v>
      </c>
    </row>
    <row r="70" spans="1:8" x14ac:dyDescent="0.35">
      <c r="A70" s="1" t="s">
        <v>1992</v>
      </c>
      <c r="B70" s="4">
        <v>136</v>
      </c>
      <c r="C70" s="1" t="s">
        <v>71</v>
      </c>
      <c r="D70" s="7" t="s">
        <v>1967</v>
      </c>
      <c r="E70" s="1">
        <v>196</v>
      </c>
      <c r="F70" s="27">
        <v>2019</v>
      </c>
      <c r="G70" s="30">
        <v>2019</v>
      </c>
      <c r="H70" s="1" t="s">
        <v>1977</v>
      </c>
    </row>
    <row r="71" spans="1:8" x14ac:dyDescent="0.35">
      <c r="A71" s="1" t="s">
        <v>1988</v>
      </c>
      <c r="B71" s="1">
        <v>137</v>
      </c>
      <c r="C71" s="1" t="s">
        <v>72</v>
      </c>
      <c r="D71" s="7"/>
      <c r="E71" s="1">
        <v>144</v>
      </c>
      <c r="F71" s="27">
        <v>2020</v>
      </c>
      <c r="G71" s="30">
        <v>2011</v>
      </c>
      <c r="H71" s="1" t="s">
        <v>1976</v>
      </c>
    </row>
    <row r="72" spans="1:8" x14ac:dyDescent="0.35">
      <c r="A72" s="1" t="s">
        <v>1993</v>
      </c>
      <c r="B72" s="1">
        <v>139</v>
      </c>
      <c r="C72" s="1" t="s">
        <v>73</v>
      </c>
      <c r="D72" s="7"/>
      <c r="E72" s="1">
        <v>153</v>
      </c>
      <c r="F72" s="27">
        <v>2020</v>
      </c>
      <c r="G72" s="30">
        <v>2011</v>
      </c>
      <c r="H72" s="1" t="s">
        <v>1976</v>
      </c>
    </row>
    <row r="73" spans="1:8" x14ac:dyDescent="0.35">
      <c r="A73" s="1" t="s">
        <v>1992</v>
      </c>
      <c r="B73" s="4">
        <v>140</v>
      </c>
      <c r="C73" s="1" t="s">
        <v>74</v>
      </c>
      <c r="D73" s="7"/>
      <c r="E73" s="1">
        <v>169</v>
      </c>
      <c r="F73" s="27">
        <v>2020</v>
      </c>
      <c r="G73" s="30">
        <v>2011</v>
      </c>
      <c r="H73" s="1" t="s">
        <v>1976</v>
      </c>
    </row>
    <row r="74" spans="1:8" x14ac:dyDescent="0.35">
      <c r="A74" s="1" t="s">
        <v>1991</v>
      </c>
      <c r="B74" s="4">
        <v>144</v>
      </c>
      <c r="C74" s="1" t="s">
        <v>75</v>
      </c>
      <c r="D74" s="7" t="s">
        <v>1967</v>
      </c>
      <c r="E74" s="1">
        <v>266</v>
      </c>
      <c r="F74" s="27">
        <v>2020</v>
      </c>
      <c r="G74" s="30">
        <v>2018</v>
      </c>
      <c r="H74" s="1" t="s">
        <v>1978</v>
      </c>
    </row>
    <row r="75" spans="1:8" x14ac:dyDescent="0.35">
      <c r="A75" s="1" t="s">
        <v>1997</v>
      </c>
      <c r="B75" s="3">
        <v>151</v>
      </c>
      <c r="C75" s="1" t="s">
        <v>76</v>
      </c>
      <c r="D75" s="7"/>
      <c r="E75" s="1">
        <v>286</v>
      </c>
      <c r="F75" s="27">
        <v>2020</v>
      </c>
      <c r="G75" s="30">
        <v>2011</v>
      </c>
      <c r="H75" s="1" t="s">
        <v>1976</v>
      </c>
    </row>
    <row r="76" spans="1:8" x14ac:dyDescent="0.35">
      <c r="A76" s="1" t="s">
        <v>1988</v>
      </c>
      <c r="B76" s="1">
        <v>152</v>
      </c>
      <c r="C76" s="1" t="s">
        <v>77</v>
      </c>
      <c r="D76" s="7" t="s">
        <v>1967</v>
      </c>
      <c r="E76" s="1">
        <v>222</v>
      </c>
      <c r="F76" s="27">
        <v>2011</v>
      </c>
      <c r="G76" s="30">
        <v>2011</v>
      </c>
      <c r="H76" s="1" t="s">
        <v>1977</v>
      </c>
    </row>
    <row r="77" spans="1:8" x14ac:dyDescent="0.35">
      <c r="A77" s="1" t="s">
        <v>1993</v>
      </c>
      <c r="B77" s="1">
        <v>153</v>
      </c>
      <c r="C77" s="1" t="s">
        <v>78</v>
      </c>
      <c r="D77" s="7" t="s">
        <v>1967</v>
      </c>
      <c r="E77" s="1">
        <v>142</v>
      </c>
      <c r="F77" s="27">
        <v>2020</v>
      </c>
      <c r="G77" s="30">
        <v>2020</v>
      </c>
      <c r="H77" s="1" t="s">
        <v>1975</v>
      </c>
    </row>
    <row r="78" spans="1:8" x14ac:dyDescent="0.35">
      <c r="A78" s="1" t="s">
        <v>1993</v>
      </c>
      <c r="B78" s="1">
        <v>154</v>
      </c>
      <c r="C78" s="1" t="s">
        <v>79</v>
      </c>
      <c r="D78" s="7"/>
      <c r="E78" s="1">
        <v>164</v>
      </c>
      <c r="F78" s="27">
        <v>2020</v>
      </c>
      <c r="G78" s="30">
        <v>2011</v>
      </c>
      <c r="H78" s="1" t="s">
        <v>1976</v>
      </c>
    </row>
    <row r="79" spans="1:8" x14ac:dyDescent="0.35">
      <c r="A79" s="1" t="s">
        <v>1993</v>
      </c>
      <c r="B79" s="1">
        <v>155</v>
      </c>
      <c r="C79" s="1" t="s">
        <v>80</v>
      </c>
      <c r="D79" s="7" t="s">
        <v>1967</v>
      </c>
      <c r="E79" s="1">
        <v>166</v>
      </c>
      <c r="F79" s="27">
        <v>2022</v>
      </c>
      <c r="G79" s="30">
        <v>2022</v>
      </c>
      <c r="H79" s="1" t="s">
        <v>1972</v>
      </c>
    </row>
    <row r="80" spans="1:8" x14ac:dyDescent="0.35">
      <c r="A80" s="1" t="s">
        <v>1993</v>
      </c>
      <c r="B80" s="1">
        <v>156</v>
      </c>
      <c r="C80" s="1" t="s">
        <v>81</v>
      </c>
      <c r="D80" s="7" t="s">
        <v>1967</v>
      </c>
      <c r="E80" s="1">
        <v>191</v>
      </c>
      <c r="F80" s="27">
        <v>2020</v>
      </c>
      <c r="G80" s="30">
        <v>2015</v>
      </c>
      <c r="H80" s="1" t="s">
        <v>1978</v>
      </c>
    </row>
    <row r="81" spans="1:8" x14ac:dyDescent="0.35">
      <c r="A81" s="1" t="s">
        <v>1994</v>
      </c>
      <c r="B81" s="2">
        <v>158</v>
      </c>
      <c r="C81" s="1" t="s">
        <v>82</v>
      </c>
      <c r="D81" s="7"/>
      <c r="E81" s="1">
        <v>115</v>
      </c>
      <c r="F81" s="27">
        <v>2020</v>
      </c>
      <c r="G81" s="30">
        <v>2011</v>
      </c>
      <c r="H81" s="1" t="s">
        <v>1976</v>
      </c>
    </row>
    <row r="82" spans="1:8" x14ac:dyDescent="0.35">
      <c r="A82" s="1" t="s">
        <v>2002</v>
      </c>
      <c r="B82" s="1">
        <v>160</v>
      </c>
      <c r="C82" s="1" t="s">
        <v>83</v>
      </c>
      <c r="D82" s="7"/>
      <c r="E82" s="1">
        <v>145</v>
      </c>
      <c r="F82" s="27">
        <v>2020</v>
      </c>
      <c r="G82" s="2">
        <v>2011</v>
      </c>
      <c r="H82" s="1" t="s">
        <v>1976</v>
      </c>
    </row>
    <row r="83" spans="1:8" x14ac:dyDescent="0.35">
      <c r="A83" s="1" t="s">
        <v>1988</v>
      </c>
      <c r="B83" s="1">
        <v>162</v>
      </c>
      <c r="C83" s="1" t="s">
        <v>84</v>
      </c>
      <c r="D83" s="7" t="s">
        <v>1967</v>
      </c>
      <c r="E83" s="1">
        <v>172</v>
      </c>
      <c r="F83" s="27">
        <v>2020</v>
      </c>
      <c r="G83" s="30">
        <v>2011</v>
      </c>
      <c r="H83" s="1" t="s">
        <v>1978</v>
      </c>
    </row>
    <row r="84" spans="1:8" x14ac:dyDescent="0.35">
      <c r="A84" s="1" t="s">
        <v>2000</v>
      </c>
      <c r="B84" s="3">
        <v>163</v>
      </c>
      <c r="C84" s="1" t="s">
        <v>85</v>
      </c>
      <c r="D84" s="7"/>
      <c r="E84" s="1">
        <v>212</v>
      </c>
      <c r="F84" s="27">
        <v>2020</v>
      </c>
      <c r="G84" s="30">
        <v>2011</v>
      </c>
      <c r="H84" s="1" t="s">
        <v>1976</v>
      </c>
    </row>
    <row r="85" spans="1:8" x14ac:dyDescent="0.35">
      <c r="A85" s="1" t="s">
        <v>1993</v>
      </c>
      <c r="B85" s="1">
        <v>164</v>
      </c>
      <c r="C85" s="1" t="s">
        <v>86</v>
      </c>
      <c r="D85" s="7"/>
      <c r="E85" s="1">
        <v>60</v>
      </c>
      <c r="F85" s="27">
        <v>2020</v>
      </c>
      <c r="G85" s="30">
        <v>2011</v>
      </c>
      <c r="H85" s="1" t="s">
        <v>1976</v>
      </c>
    </row>
    <row r="86" spans="1:8" x14ac:dyDescent="0.35">
      <c r="A86" s="1" t="s">
        <v>1988</v>
      </c>
      <c r="B86" s="1">
        <v>165</v>
      </c>
      <c r="C86" s="1" t="s">
        <v>87</v>
      </c>
      <c r="D86" s="7" t="s">
        <v>1967</v>
      </c>
      <c r="E86" s="1">
        <v>185</v>
      </c>
      <c r="F86" s="27">
        <v>2020</v>
      </c>
      <c r="G86" s="30">
        <v>2020</v>
      </c>
      <c r="H86" s="1" t="s">
        <v>1975</v>
      </c>
    </row>
    <row r="87" spans="1:8" x14ac:dyDescent="0.35">
      <c r="A87" s="1" t="s">
        <v>1993</v>
      </c>
      <c r="B87" s="1">
        <v>166</v>
      </c>
      <c r="C87" s="1" t="s">
        <v>88</v>
      </c>
      <c r="D87" s="7"/>
      <c r="E87" s="1">
        <v>369</v>
      </c>
      <c r="F87" s="27">
        <v>2020</v>
      </c>
      <c r="G87" s="30">
        <v>2011</v>
      </c>
      <c r="H87" s="1" t="s">
        <v>1976</v>
      </c>
    </row>
    <row r="88" spans="1:8" x14ac:dyDescent="0.35">
      <c r="A88" s="1" t="s">
        <v>1997</v>
      </c>
      <c r="B88" s="3">
        <v>168</v>
      </c>
      <c r="C88" s="1" t="s">
        <v>89</v>
      </c>
      <c r="D88" s="7"/>
      <c r="E88" s="1">
        <v>125</v>
      </c>
      <c r="F88" s="27">
        <v>2020</v>
      </c>
      <c r="G88" s="30">
        <v>2011</v>
      </c>
      <c r="H88" s="1" t="s">
        <v>1976</v>
      </c>
    </row>
    <row r="89" spans="1:8" x14ac:dyDescent="0.35">
      <c r="A89" s="1" t="s">
        <v>1999</v>
      </c>
      <c r="B89" s="2">
        <v>169</v>
      </c>
      <c r="C89" s="1" t="s">
        <v>90</v>
      </c>
      <c r="D89" s="7"/>
      <c r="E89" s="1">
        <v>245</v>
      </c>
      <c r="F89" s="27">
        <v>2020</v>
      </c>
      <c r="G89" s="30">
        <v>2011</v>
      </c>
      <c r="H89" s="1" t="s">
        <v>1976</v>
      </c>
    </row>
    <row r="90" spans="1:8" x14ac:dyDescent="0.35">
      <c r="A90" s="1" t="s">
        <v>1988</v>
      </c>
      <c r="B90" s="1">
        <v>170</v>
      </c>
      <c r="C90" s="1" t="s">
        <v>91</v>
      </c>
      <c r="D90" s="7" t="s">
        <v>1967</v>
      </c>
      <c r="E90" s="1">
        <v>276</v>
      </c>
      <c r="F90" s="27">
        <v>2020</v>
      </c>
      <c r="G90" s="30">
        <v>2020</v>
      </c>
      <c r="H90" s="1" t="s">
        <v>1975</v>
      </c>
    </row>
    <row r="91" spans="1:8" x14ac:dyDescent="0.35">
      <c r="A91" s="1" t="s">
        <v>1993</v>
      </c>
      <c r="B91" s="1">
        <v>171</v>
      </c>
      <c r="C91" s="1" t="s">
        <v>92</v>
      </c>
      <c r="D91" s="7" t="s">
        <v>1967</v>
      </c>
      <c r="E91" s="1">
        <v>165</v>
      </c>
      <c r="F91" s="27">
        <v>2020</v>
      </c>
      <c r="G91" s="30">
        <v>2015</v>
      </c>
      <c r="H91" s="1" t="s">
        <v>1978</v>
      </c>
    </row>
    <row r="92" spans="1:8" x14ac:dyDescent="0.35">
      <c r="A92" s="1" t="s">
        <v>1995</v>
      </c>
      <c r="B92" s="3">
        <v>172</v>
      </c>
      <c r="C92" s="1" t="s">
        <v>93</v>
      </c>
      <c r="D92" s="7"/>
      <c r="E92" s="1">
        <v>179</v>
      </c>
      <c r="F92" s="27">
        <v>2020</v>
      </c>
      <c r="G92" s="30">
        <v>2011</v>
      </c>
      <c r="H92" s="1" t="s">
        <v>1976</v>
      </c>
    </row>
    <row r="93" spans="1:8" x14ac:dyDescent="0.35">
      <c r="A93" s="1" t="s">
        <v>1993</v>
      </c>
      <c r="B93" s="1">
        <v>173</v>
      </c>
      <c r="C93" s="1" t="s">
        <v>94</v>
      </c>
      <c r="D93" s="7"/>
      <c r="E93" s="1">
        <v>187</v>
      </c>
      <c r="F93" s="27">
        <v>2020</v>
      </c>
      <c r="G93" s="30">
        <v>2011</v>
      </c>
      <c r="H93" s="1" t="s">
        <v>1976</v>
      </c>
    </row>
    <row r="94" spans="1:8" x14ac:dyDescent="0.35">
      <c r="A94" s="1" t="s">
        <v>1998</v>
      </c>
      <c r="B94" s="1">
        <v>174</v>
      </c>
      <c r="C94" s="1" t="s">
        <v>95</v>
      </c>
      <c r="D94" s="7" t="s">
        <v>1967</v>
      </c>
      <c r="E94" s="1">
        <v>383</v>
      </c>
      <c r="F94" s="27">
        <v>2016</v>
      </c>
      <c r="G94" s="30">
        <v>2016</v>
      </c>
      <c r="H94" s="1" t="s">
        <v>1977</v>
      </c>
    </row>
    <row r="95" spans="1:8" x14ac:dyDescent="0.35">
      <c r="A95" s="1" t="s">
        <v>1991</v>
      </c>
      <c r="B95" s="2">
        <v>175</v>
      </c>
      <c r="C95" s="1" t="s">
        <v>96</v>
      </c>
      <c r="D95" s="7" t="s">
        <v>1967</v>
      </c>
      <c r="E95" s="1">
        <v>212</v>
      </c>
      <c r="F95" s="27">
        <v>2020</v>
      </c>
      <c r="G95" s="30">
        <v>2015</v>
      </c>
      <c r="H95" s="1" t="s">
        <v>1978</v>
      </c>
    </row>
    <row r="96" spans="1:8" x14ac:dyDescent="0.35">
      <c r="A96" s="1" t="s">
        <v>1991</v>
      </c>
      <c r="B96" s="2">
        <v>176</v>
      </c>
      <c r="C96" s="1" t="s">
        <v>97</v>
      </c>
      <c r="D96" s="7" t="s">
        <v>1967</v>
      </c>
      <c r="E96" s="1">
        <v>212</v>
      </c>
      <c r="F96" s="27">
        <v>2020</v>
      </c>
      <c r="G96" s="30">
        <v>2010</v>
      </c>
      <c r="H96" s="1" t="s">
        <v>1978</v>
      </c>
    </row>
    <row r="97" spans="1:8" x14ac:dyDescent="0.35">
      <c r="A97" s="1" t="s">
        <v>1988</v>
      </c>
      <c r="B97" s="1">
        <v>178</v>
      </c>
      <c r="C97" s="1" t="s">
        <v>98</v>
      </c>
      <c r="D97" s="7" t="s">
        <v>1967</v>
      </c>
      <c r="E97" s="1">
        <v>125</v>
      </c>
      <c r="F97" s="27">
        <v>2020</v>
      </c>
      <c r="G97" s="30">
        <v>2020</v>
      </c>
      <c r="H97" s="1" t="s">
        <v>1975</v>
      </c>
    </row>
    <row r="98" spans="1:8" x14ac:dyDescent="0.35">
      <c r="A98" s="1" t="s">
        <v>1994</v>
      </c>
      <c r="B98" s="2">
        <v>179</v>
      </c>
      <c r="C98" s="1" t="s">
        <v>99</v>
      </c>
      <c r="D98" s="7" t="s">
        <v>1967</v>
      </c>
      <c r="E98" s="1">
        <v>111</v>
      </c>
      <c r="F98" s="27">
        <v>2020</v>
      </c>
      <c r="G98" s="30">
        <v>2011</v>
      </c>
      <c r="H98" s="1" t="s">
        <v>1978</v>
      </c>
    </row>
    <row r="99" spans="1:8" x14ac:dyDescent="0.35">
      <c r="A99" s="1" t="s">
        <v>1993</v>
      </c>
      <c r="B99" s="1">
        <v>180</v>
      </c>
      <c r="C99" s="1" t="s">
        <v>100</v>
      </c>
      <c r="D99" s="7"/>
      <c r="E99" s="1">
        <v>126</v>
      </c>
      <c r="F99" s="27">
        <v>2020</v>
      </c>
      <c r="G99" s="2">
        <v>2012</v>
      </c>
      <c r="H99" s="1" t="s">
        <v>1976</v>
      </c>
    </row>
    <row r="100" spans="1:8" x14ac:dyDescent="0.35">
      <c r="A100" s="1" t="s">
        <v>2000</v>
      </c>
      <c r="B100" s="3">
        <v>182</v>
      </c>
      <c r="C100" s="1" t="s">
        <v>101</v>
      </c>
      <c r="D100" s="7"/>
      <c r="E100" s="1">
        <v>115</v>
      </c>
      <c r="F100" s="27">
        <v>2020</v>
      </c>
      <c r="G100" s="30">
        <v>2011</v>
      </c>
      <c r="H100" s="1" t="s">
        <v>1976</v>
      </c>
    </row>
    <row r="101" spans="1:8" x14ac:dyDescent="0.35">
      <c r="A101" s="1" t="s">
        <v>1994</v>
      </c>
      <c r="B101" s="2">
        <v>183</v>
      </c>
      <c r="C101" s="1" t="s">
        <v>102</v>
      </c>
      <c r="D101" s="7"/>
      <c r="E101" s="1">
        <v>106</v>
      </c>
      <c r="F101" s="27">
        <v>2020</v>
      </c>
      <c r="G101" s="30">
        <v>2011</v>
      </c>
      <c r="H101" s="1" t="s">
        <v>1976</v>
      </c>
    </row>
    <row r="102" spans="1:8" x14ac:dyDescent="0.35">
      <c r="A102" s="1" t="s">
        <v>2001</v>
      </c>
      <c r="B102" s="5">
        <v>185</v>
      </c>
      <c r="C102" s="1" t="s">
        <v>103</v>
      </c>
      <c r="D102" s="7"/>
      <c r="E102" s="1">
        <v>256</v>
      </c>
      <c r="F102" s="27">
        <v>2020</v>
      </c>
      <c r="G102" s="30">
        <v>2011</v>
      </c>
      <c r="H102" s="1" t="s">
        <v>1976</v>
      </c>
    </row>
    <row r="103" spans="1:8" x14ac:dyDescent="0.35">
      <c r="A103" s="1" t="s">
        <v>1994</v>
      </c>
      <c r="B103" s="2">
        <v>186</v>
      </c>
      <c r="C103" s="1" t="s">
        <v>104</v>
      </c>
      <c r="D103" s="7"/>
      <c r="E103" s="1">
        <v>93</v>
      </c>
      <c r="F103" s="27">
        <v>2020</v>
      </c>
      <c r="G103" s="30">
        <v>2011</v>
      </c>
      <c r="H103" s="1" t="s">
        <v>1976</v>
      </c>
    </row>
    <row r="104" spans="1:8" x14ac:dyDescent="0.35">
      <c r="A104" s="1" t="s">
        <v>1993</v>
      </c>
      <c r="B104" s="1">
        <v>187</v>
      </c>
      <c r="C104" s="1" t="s">
        <v>105</v>
      </c>
      <c r="D104" s="7"/>
      <c r="E104" s="1">
        <v>142</v>
      </c>
      <c r="F104" s="27">
        <v>2020</v>
      </c>
      <c r="G104" s="2">
        <v>2011</v>
      </c>
      <c r="H104" s="1" t="s">
        <v>1976</v>
      </c>
    </row>
    <row r="105" spans="1:8" x14ac:dyDescent="0.35">
      <c r="A105" s="1" t="s">
        <v>1993</v>
      </c>
      <c r="B105" s="1">
        <v>188</v>
      </c>
      <c r="C105" s="1" t="s">
        <v>106</v>
      </c>
      <c r="D105" s="7" t="s">
        <v>1967</v>
      </c>
      <c r="E105" s="1">
        <v>129</v>
      </c>
      <c r="F105" s="27">
        <v>2021</v>
      </c>
      <c r="G105" s="30">
        <v>2021</v>
      </c>
      <c r="H105" s="1" t="s">
        <v>1972</v>
      </c>
    </row>
    <row r="106" spans="1:8" x14ac:dyDescent="0.35">
      <c r="A106" s="1" t="s">
        <v>1988</v>
      </c>
      <c r="B106" s="1">
        <v>190</v>
      </c>
      <c r="C106" s="1" t="s">
        <v>107</v>
      </c>
      <c r="D106" s="7" t="s">
        <v>1967</v>
      </c>
      <c r="E106" s="1">
        <v>139</v>
      </c>
      <c r="F106" s="27">
        <v>2011</v>
      </c>
      <c r="G106" s="30">
        <v>2011</v>
      </c>
      <c r="H106" s="1" t="s">
        <v>1977</v>
      </c>
    </row>
    <row r="107" spans="1:8" x14ac:dyDescent="0.35">
      <c r="A107" s="1" t="s">
        <v>1998</v>
      </c>
      <c r="B107" s="1">
        <v>191</v>
      </c>
      <c r="C107" s="1" t="s">
        <v>108</v>
      </c>
      <c r="D107" s="7" t="s">
        <v>1967</v>
      </c>
      <c r="E107" s="1">
        <v>191</v>
      </c>
      <c r="F107" s="27">
        <v>2011</v>
      </c>
      <c r="G107" s="30">
        <v>2011</v>
      </c>
      <c r="H107" s="1" t="s">
        <v>1977</v>
      </c>
    </row>
    <row r="108" spans="1:8" x14ac:dyDescent="0.35">
      <c r="A108" s="1" t="s">
        <v>2000</v>
      </c>
      <c r="B108" s="3">
        <v>192</v>
      </c>
      <c r="C108" s="1" t="s">
        <v>109</v>
      </c>
      <c r="D108" s="7"/>
      <c r="E108" s="1">
        <v>117</v>
      </c>
      <c r="F108" s="27">
        <v>2020</v>
      </c>
      <c r="G108" s="30">
        <v>2011</v>
      </c>
      <c r="H108" s="1" t="s">
        <v>1976</v>
      </c>
    </row>
    <row r="109" spans="1:8" x14ac:dyDescent="0.35">
      <c r="A109" s="1" t="s">
        <v>1991</v>
      </c>
      <c r="B109" s="2">
        <v>193</v>
      </c>
      <c r="C109" s="1" t="s">
        <v>110</v>
      </c>
      <c r="D109" s="7" t="s">
        <v>1967</v>
      </c>
      <c r="E109" s="1">
        <v>260</v>
      </c>
      <c r="F109" s="27">
        <v>2020</v>
      </c>
      <c r="G109" s="30">
        <v>2011</v>
      </c>
      <c r="H109" s="1" t="s">
        <v>1978</v>
      </c>
    </row>
    <row r="110" spans="1:8" x14ac:dyDescent="0.35">
      <c r="A110" s="1" t="s">
        <v>1990</v>
      </c>
      <c r="B110" s="1">
        <v>194</v>
      </c>
      <c r="C110" s="1" t="s">
        <v>111</v>
      </c>
      <c r="D110" s="7"/>
      <c r="E110" s="1">
        <v>148</v>
      </c>
      <c r="F110" s="27">
        <v>2020</v>
      </c>
      <c r="G110" s="30">
        <v>2011</v>
      </c>
      <c r="H110" s="1" t="s">
        <v>1976</v>
      </c>
    </row>
    <row r="111" spans="1:8" x14ac:dyDescent="0.35">
      <c r="A111" s="1" t="s">
        <v>1995</v>
      </c>
      <c r="B111" s="3">
        <v>195</v>
      </c>
      <c r="C111" s="1" t="s">
        <v>112</v>
      </c>
      <c r="D111" s="7"/>
      <c r="E111" s="1">
        <v>128</v>
      </c>
      <c r="F111" s="27">
        <v>2020</v>
      </c>
      <c r="G111" s="2">
        <v>2011</v>
      </c>
      <c r="H111" s="1" t="s">
        <v>1976</v>
      </c>
    </row>
    <row r="112" spans="1:8" x14ac:dyDescent="0.35">
      <c r="A112" s="1" t="s">
        <v>2002</v>
      </c>
      <c r="B112" s="6">
        <v>196</v>
      </c>
      <c r="C112" s="1" t="s">
        <v>113</v>
      </c>
      <c r="D112" s="7"/>
      <c r="E112" s="1">
        <v>137</v>
      </c>
      <c r="F112" s="27">
        <v>2020</v>
      </c>
      <c r="G112" s="30">
        <v>2011</v>
      </c>
      <c r="H112" s="1" t="s">
        <v>1976</v>
      </c>
    </row>
    <row r="113" spans="1:8" x14ac:dyDescent="0.35">
      <c r="A113" s="1" t="s">
        <v>1993</v>
      </c>
      <c r="B113" s="1">
        <v>199</v>
      </c>
      <c r="C113" s="1" t="s">
        <v>114</v>
      </c>
      <c r="D113" s="7"/>
      <c r="E113" s="1">
        <v>178</v>
      </c>
      <c r="F113" s="27">
        <v>2020</v>
      </c>
      <c r="G113" s="30">
        <v>2011</v>
      </c>
      <c r="H113" s="1" t="s">
        <v>1976</v>
      </c>
    </row>
    <row r="114" spans="1:8" x14ac:dyDescent="0.35">
      <c r="A114" s="1" t="s">
        <v>1993</v>
      </c>
      <c r="B114" s="1">
        <v>200</v>
      </c>
      <c r="C114" s="1" t="s">
        <v>115</v>
      </c>
      <c r="D114" s="7"/>
      <c r="E114" s="1">
        <v>155</v>
      </c>
      <c r="F114" s="27">
        <v>2020</v>
      </c>
      <c r="G114" s="30">
        <v>2011</v>
      </c>
      <c r="H114" s="1" t="s">
        <v>1976</v>
      </c>
    </row>
    <row r="115" spans="1:8" x14ac:dyDescent="0.35">
      <c r="A115" s="1" t="s">
        <v>1991</v>
      </c>
      <c r="B115" s="2">
        <v>201</v>
      </c>
      <c r="C115" s="1" t="s">
        <v>116</v>
      </c>
      <c r="D115" s="7" t="s">
        <v>1967</v>
      </c>
      <c r="E115" s="1">
        <v>173</v>
      </c>
      <c r="F115" s="27">
        <v>2020</v>
      </c>
      <c r="G115" s="30">
        <v>2014</v>
      </c>
      <c r="H115" s="1" t="s">
        <v>1978</v>
      </c>
    </row>
    <row r="116" spans="1:8" x14ac:dyDescent="0.35">
      <c r="A116" s="1" t="s">
        <v>1999</v>
      </c>
      <c r="B116" s="2">
        <v>202</v>
      </c>
      <c r="C116" s="1" t="s">
        <v>117</v>
      </c>
      <c r="D116" s="7"/>
      <c r="E116" s="1">
        <v>182</v>
      </c>
      <c r="F116" s="27">
        <v>2020</v>
      </c>
      <c r="G116" s="2">
        <v>2012</v>
      </c>
      <c r="H116" s="1" t="s">
        <v>1976</v>
      </c>
    </row>
    <row r="117" spans="1:8" x14ac:dyDescent="0.35">
      <c r="A117" s="1" t="s">
        <v>1988</v>
      </c>
      <c r="B117" s="1">
        <v>203</v>
      </c>
      <c r="C117" s="1" t="s">
        <v>118</v>
      </c>
      <c r="D117" s="7" t="s">
        <v>1967</v>
      </c>
      <c r="E117" s="1">
        <v>331</v>
      </c>
      <c r="F117" s="27">
        <v>2011</v>
      </c>
      <c r="G117" s="30">
        <v>2011</v>
      </c>
      <c r="H117" s="1" t="s">
        <v>1977</v>
      </c>
    </row>
    <row r="118" spans="1:8" x14ac:dyDescent="0.35">
      <c r="A118" s="1" t="s">
        <v>1999</v>
      </c>
      <c r="B118" s="2">
        <v>204</v>
      </c>
      <c r="C118" s="1" t="s">
        <v>119</v>
      </c>
      <c r="D118" s="7"/>
      <c r="E118" s="1">
        <v>114</v>
      </c>
      <c r="F118" s="27">
        <v>2020</v>
      </c>
      <c r="G118" s="2">
        <v>2011</v>
      </c>
      <c r="H118" s="1" t="s">
        <v>1976</v>
      </c>
    </row>
    <row r="119" spans="1:8" x14ac:dyDescent="0.35">
      <c r="A119" s="1" t="s">
        <v>1993</v>
      </c>
      <c r="B119" s="1">
        <v>205</v>
      </c>
      <c r="C119" s="1" t="s">
        <v>120</v>
      </c>
      <c r="D119" s="7"/>
      <c r="E119" s="1">
        <v>183</v>
      </c>
      <c r="F119" s="27">
        <v>2020</v>
      </c>
      <c r="G119" s="30">
        <v>2011</v>
      </c>
      <c r="H119" s="1" t="s">
        <v>1976</v>
      </c>
    </row>
    <row r="120" spans="1:8" x14ac:dyDescent="0.35">
      <c r="A120" s="1" t="s">
        <v>1992</v>
      </c>
      <c r="B120" s="4">
        <v>206</v>
      </c>
      <c r="C120" s="1" t="s">
        <v>121</v>
      </c>
      <c r="D120" s="7" t="s">
        <v>1967</v>
      </c>
      <c r="E120" s="1">
        <v>179</v>
      </c>
      <c r="F120" s="27">
        <v>2018</v>
      </c>
      <c r="G120" s="30">
        <v>2018</v>
      </c>
      <c r="H120" s="1" t="s">
        <v>1977</v>
      </c>
    </row>
    <row r="121" spans="1:8" x14ac:dyDescent="0.35">
      <c r="A121" s="1" t="s">
        <v>1993</v>
      </c>
      <c r="B121" s="1">
        <v>207</v>
      </c>
      <c r="C121" s="1" t="s">
        <v>122</v>
      </c>
      <c r="D121" s="7"/>
      <c r="E121" s="1">
        <v>107</v>
      </c>
      <c r="F121" s="27">
        <v>2020</v>
      </c>
      <c r="G121" s="30">
        <v>2011</v>
      </c>
      <c r="H121" s="1" t="s">
        <v>1976</v>
      </c>
    </row>
    <row r="122" spans="1:8" x14ac:dyDescent="0.35">
      <c r="A122" s="1" t="s">
        <v>1993</v>
      </c>
      <c r="B122" s="1">
        <v>209</v>
      </c>
      <c r="C122" s="1" t="s">
        <v>123</v>
      </c>
      <c r="D122" s="7"/>
      <c r="E122" s="1">
        <v>141</v>
      </c>
      <c r="F122" s="27">
        <v>2020</v>
      </c>
      <c r="G122" s="30">
        <v>2011</v>
      </c>
      <c r="H122" s="1" t="s">
        <v>1976</v>
      </c>
    </row>
    <row r="123" spans="1:8" x14ac:dyDescent="0.35">
      <c r="A123" s="1" t="s">
        <v>1994</v>
      </c>
      <c r="B123" s="2">
        <v>210</v>
      </c>
      <c r="C123" s="1" t="s">
        <v>124</v>
      </c>
      <c r="D123" s="7" t="s">
        <v>1967</v>
      </c>
      <c r="E123" s="1">
        <v>75</v>
      </c>
      <c r="F123" s="27">
        <v>2020</v>
      </c>
      <c r="G123" s="30">
        <v>2011</v>
      </c>
      <c r="H123" s="1" t="s">
        <v>1978</v>
      </c>
    </row>
    <row r="124" spans="1:8" x14ac:dyDescent="0.35">
      <c r="A124" s="1" t="s">
        <v>1988</v>
      </c>
      <c r="B124" s="1">
        <v>212</v>
      </c>
      <c r="C124" s="1" t="s">
        <v>125</v>
      </c>
      <c r="D124" s="7" t="s">
        <v>1967</v>
      </c>
      <c r="E124" s="1">
        <v>196</v>
      </c>
      <c r="F124" s="27">
        <v>2013</v>
      </c>
      <c r="G124" s="30">
        <v>2013</v>
      </c>
      <c r="H124" s="1" t="s">
        <v>1977</v>
      </c>
    </row>
    <row r="125" spans="1:8" x14ac:dyDescent="0.35">
      <c r="A125" s="1" t="s">
        <v>1993</v>
      </c>
      <c r="B125" s="1">
        <v>213</v>
      </c>
      <c r="C125" s="1" t="s">
        <v>126</v>
      </c>
      <c r="D125" s="7"/>
      <c r="E125" s="1">
        <v>94</v>
      </c>
      <c r="F125" s="27">
        <v>2020</v>
      </c>
      <c r="G125" s="30">
        <v>2011</v>
      </c>
      <c r="H125" s="1" t="s">
        <v>1976</v>
      </c>
    </row>
    <row r="126" spans="1:8" x14ac:dyDescent="0.35">
      <c r="A126" s="1" t="s">
        <v>2001</v>
      </c>
      <c r="B126" s="5">
        <v>215</v>
      </c>
      <c r="C126" s="1" t="s">
        <v>127</v>
      </c>
      <c r="D126" s="7" t="s">
        <v>1967</v>
      </c>
      <c r="E126" s="1">
        <v>180</v>
      </c>
      <c r="F126" s="27">
        <v>2019</v>
      </c>
      <c r="G126" s="30">
        <v>2019</v>
      </c>
      <c r="H126" s="1" t="s">
        <v>1977</v>
      </c>
    </row>
    <row r="127" spans="1:8" x14ac:dyDescent="0.35">
      <c r="A127" s="1" t="s">
        <v>1996</v>
      </c>
      <c r="B127" s="2">
        <v>217</v>
      </c>
      <c r="C127" s="1" t="s">
        <v>128</v>
      </c>
      <c r="D127" s="7"/>
      <c r="E127" s="1">
        <v>164</v>
      </c>
      <c r="F127" s="27">
        <v>2020</v>
      </c>
      <c r="G127" s="30">
        <v>2011</v>
      </c>
      <c r="H127" s="1" t="s">
        <v>1976</v>
      </c>
    </row>
    <row r="128" spans="1:8" x14ac:dyDescent="0.35">
      <c r="A128" s="1" t="s">
        <v>2001</v>
      </c>
      <c r="B128" s="5">
        <v>218</v>
      </c>
      <c r="C128" s="1" t="s">
        <v>129</v>
      </c>
      <c r="D128" s="7" t="s">
        <v>1967</v>
      </c>
      <c r="E128" s="1">
        <v>115</v>
      </c>
      <c r="F128" s="27">
        <v>2021</v>
      </c>
      <c r="G128" s="30">
        <v>2021</v>
      </c>
      <c r="H128" s="1" t="s">
        <v>1972</v>
      </c>
    </row>
    <row r="129" spans="1:8" x14ac:dyDescent="0.35">
      <c r="A129" s="1" t="s">
        <v>1988</v>
      </c>
      <c r="B129" s="1">
        <v>220</v>
      </c>
      <c r="C129" s="1" t="s">
        <v>130</v>
      </c>
      <c r="D129" s="7" t="s">
        <v>1967</v>
      </c>
      <c r="E129" s="1">
        <v>183</v>
      </c>
      <c r="F129" s="27">
        <f>G129</f>
        <v>2010</v>
      </c>
      <c r="G129" s="30">
        <v>2010</v>
      </c>
      <c r="H129" s="1" t="s">
        <v>1977</v>
      </c>
    </row>
    <row r="130" spans="1:8" x14ac:dyDescent="0.35">
      <c r="A130" s="1" t="s">
        <v>1990</v>
      </c>
      <c r="B130" s="1">
        <v>221</v>
      </c>
      <c r="C130" s="1" t="s">
        <v>131</v>
      </c>
      <c r="D130" s="7"/>
      <c r="E130" s="1">
        <v>292</v>
      </c>
      <c r="F130" s="27">
        <v>2020</v>
      </c>
      <c r="G130" s="2">
        <v>2011</v>
      </c>
      <c r="H130" s="1" t="s">
        <v>1976</v>
      </c>
    </row>
    <row r="131" spans="1:8" x14ac:dyDescent="0.35">
      <c r="A131" s="1" t="s">
        <v>1993</v>
      </c>
      <c r="B131" s="1">
        <v>223</v>
      </c>
      <c r="C131" s="1" t="s">
        <v>132</v>
      </c>
      <c r="D131" s="7"/>
      <c r="E131" s="1">
        <v>196</v>
      </c>
      <c r="F131" s="27">
        <v>2020</v>
      </c>
      <c r="G131" s="2">
        <v>2011</v>
      </c>
      <c r="H131" s="1" t="s">
        <v>1976</v>
      </c>
    </row>
    <row r="132" spans="1:8" x14ac:dyDescent="0.35">
      <c r="A132" s="1" t="s">
        <v>1990</v>
      </c>
      <c r="B132" s="1">
        <v>224</v>
      </c>
      <c r="C132" s="1" t="s">
        <v>133</v>
      </c>
      <c r="D132" s="7"/>
      <c r="E132" s="1">
        <v>166</v>
      </c>
      <c r="F132" s="27">
        <v>2020</v>
      </c>
      <c r="G132" s="2">
        <v>2011</v>
      </c>
      <c r="H132" s="1" t="s">
        <v>1976</v>
      </c>
    </row>
    <row r="133" spans="1:8" x14ac:dyDescent="0.35">
      <c r="A133" s="1" t="s">
        <v>1990</v>
      </c>
      <c r="B133" s="1">
        <v>225</v>
      </c>
      <c r="C133" s="1" t="s">
        <v>134</v>
      </c>
      <c r="D133" s="7"/>
      <c r="E133" s="1">
        <v>86</v>
      </c>
      <c r="F133" s="27">
        <v>2020</v>
      </c>
      <c r="G133" s="30">
        <v>2011</v>
      </c>
      <c r="H133" s="1" t="s">
        <v>1976</v>
      </c>
    </row>
    <row r="134" spans="1:8" x14ac:dyDescent="0.35">
      <c r="A134" s="1" t="s">
        <v>1990</v>
      </c>
      <c r="B134" s="1">
        <v>226</v>
      </c>
      <c r="C134" s="1" t="s">
        <v>135</v>
      </c>
      <c r="D134" s="7"/>
      <c r="E134" s="1">
        <v>136</v>
      </c>
      <c r="F134" s="27">
        <v>2020</v>
      </c>
      <c r="G134" s="30">
        <v>2011</v>
      </c>
      <c r="H134" s="1" t="s">
        <v>1976</v>
      </c>
    </row>
    <row r="135" spans="1:8" x14ac:dyDescent="0.35">
      <c r="A135" s="1" t="s">
        <v>1994</v>
      </c>
      <c r="B135" s="2">
        <v>227</v>
      </c>
      <c r="C135" s="1" t="s">
        <v>136</v>
      </c>
      <c r="D135" s="7" t="s">
        <v>1967</v>
      </c>
      <c r="E135" s="1">
        <v>130</v>
      </c>
      <c r="F135" s="27">
        <v>2020</v>
      </c>
      <c r="G135" s="30">
        <v>2011</v>
      </c>
      <c r="H135" s="1" t="s">
        <v>1978</v>
      </c>
    </row>
    <row r="136" spans="1:8" x14ac:dyDescent="0.35">
      <c r="A136" s="1" t="s">
        <v>1994</v>
      </c>
      <c r="B136" s="2">
        <v>228</v>
      </c>
      <c r="C136" s="1" t="s">
        <v>137</v>
      </c>
      <c r="D136" s="7"/>
      <c r="E136" s="1">
        <v>121</v>
      </c>
      <c r="F136" s="27">
        <v>2020</v>
      </c>
      <c r="G136" s="30">
        <v>2011</v>
      </c>
      <c r="H136" s="1" t="s">
        <v>1976</v>
      </c>
    </row>
    <row r="137" spans="1:8" x14ac:dyDescent="0.35">
      <c r="A137" s="1" t="s">
        <v>1991</v>
      </c>
      <c r="B137" s="2">
        <v>231</v>
      </c>
      <c r="C137" s="1" t="s">
        <v>138</v>
      </c>
      <c r="D137" s="7"/>
      <c r="E137" s="1">
        <v>123</v>
      </c>
      <c r="F137" s="27">
        <v>2020</v>
      </c>
      <c r="G137" s="2">
        <v>2011</v>
      </c>
      <c r="H137" s="1" t="s">
        <v>1976</v>
      </c>
    </row>
    <row r="138" spans="1:8" x14ac:dyDescent="0.35">
      <c r="A138" s="1" t="s">
        <v>1993</v>
      </c>
      <c r="B138" s="1">
        <v>232</v>
      </c>
      <c r="C138" s="1" t="s">
        <v>139</v>
      </c>
      <c r="D138" s="7"/>
      <c r="E138" s="1">
        <v>171</v>
      </c>
      <c r="F138" s="27">
        <v>2020</v>
      </c>
      <c r="G138" s="30">
        <v>2011</v>
      </c>
      <c r="H138" s="1" t="s">
        <v>1976</v>
      </c>
    </row>
    <row r="139" spans="1:8" x14ac:dyDescent="0.35">
      <c r="A139" s="1" t="s">
        <v>1995</v>
      </c>
      <c r="B139" s="3">
        <v>234</v>
      </c>
      <c r="C139" s="1" t="s">
        <v>140</v>
      </c>
      <c r="D139" s="7"/>
      <c r="E139" s="1">
        <v>194</v>
      </c>
      <c r="F139" s="27">
        <v>2020</v>
      </c>
      <c r="G139" s="30">
        <v>2011</v>
      </c>
      <c r="H139" s="1" t="s">
        <v>1976</v>
      </c>
    </row>
    <row r="140" spans="1:8" x14ac:dyDescent="0.35">
      <c r="A140" s="1" t="s">
        <v>1988</v>
      </c>
      <c r="B140" s="1">
        <v>235</v>
      </c>
      <c r="C140" s="1" t="s">
        <v>141</v>
      </c>
      <c r="D140" s="7" t="s">
        <v>1967</v>
      </c>
      <c r="E140" s="1">
        <v>162</v>
      </c>
      <c r="F140" s="27">
        <f>G140</f>
        <v>2011</v>
      </c>
      <c r="G140" s="30">
        <v>2011</v>
      </c>
      <c r="H140" s="1" t="s">
        <v>1977</v>
      </c>
    </row>
    <row r="141" spans="1:8" x14ac:dyDescent="0.35">
      <c r="A141" s="1" t="s">
        <v>1994</v>
      </c>
      <c r="B141" s="2">
        <v>236</v>
      </c>
      <c r="C141" s="1" t="s">
        <v>142</v>
      </c>
      <c r="D141" s="7"/>
      <c r="E141" s="1">
        <v>199</v>
      </c>
      <c r="F141" s="27">
        <v>2020</v>
      </c>
      <c r="G141" s="30">
        <v>2011</v>
      </c>
      <c r="H141" s="1" t="s">
        <v>1976</v>
      </c>
    </row>
    <row r="142" spans="1:8" x14ac:dyDescent="0.35">
      <c r="A142" s="1" t="s">
        <v>1988</v>
      </c>
      <c r="B142" s="1">
        <v>237</v>
      </c>
      <c r="C142" s="1" t="s">
        <v>143</v>
      </c>
      <c r="D142" s="7" t="s">
        <v>1967</v>
      </c>
      <c r="E142" s="1">
        <v>120</v>
      </c>
      <c r="F142" s="27">
        <f>G142</f>
        <v>2016</v>
      </c>
      <c r="G142" s="30">
        <v>2016</v>
      </c>
      <c r="H142" s="1" t="s">
        <v>1977</v>
      </c>
    </row>
    <row r="143" spans="1:8" x14ac:dyDescent="0.35">
      <c r="A143" s="1" t="s">
        <v>1993</v>
      </c>
      <c r="B143" s="1">
        <v>238</v>
      </c>
      <c r="C143" s="1" t="s">
        <v>144</v>
      </c>
      <c r="D143" s="7"/>
      <c r="E143" s="1">
        <v>96</v>
      </c>
      <c r="F143" s="27">
        <v>2020</v>
      </c>
      <c r="G143" s="30">
        <v>2011</v>
      </c>
      <c r="H143" s="1" t="s">
        <v>1976</v>
      </c>
    </row>
    <row r="144" spans="1:8" x14ac:dyDescent="0.35">
      <c r="A144" s="1" t="s">
        <v>1994</v>
      </c>
      <c r="B144" s="2">
        <v>239</v>
      </c>
      <c r="C144" s="1" t="s">
        <v>145</v>
      </c>
      <c r="D144" s="7"/>
      <c r="E144" s="1">
        <v>248</v>
      </c>
      <c r="F144" s="27">
        <v>2020</v>
      </c>
      <c r="G144" s="30">
        <v>2011</v>
      </c>
      <c r="H144" s="1" t="s">
        <v>1976</v>
      </c>
    </row>
    <row r="145" spans="1:8" x14ac:dyDescent="0.35">
      <c r="A145" s="1" t="s">
        <v>1988</v>
      </c>
      <c r="B145" s="1">
        <v>240</v>
      </c>
      <c r="C145" s="1" t="s">
        <v>146</v>
      </c>
      <c r="D145" s="7"/>
      <c r="E145" s="1">
        <v>157</v>
      </c>
      <c r="F145" s="27">
        <v>2020</v>
      </c>
      <c r="G145" s="30">
        <v>2011</v>
      </c>
      <c r="H145" s="1" t="s">
        <v>1976</v>
      </c>
    </row>
    <row r="146" spans="1:8" x14ac:dyDescent="0.35">
      <c r="A146" s="1" t="s">
        <v>1995</v>
      </c>
      <c r="B146" s="3">
        <v>241</v>
      </c>
      <c r="C146" s="1" t="s">
        <v>147</v>
      </c>
      <c r="D146" s="7"/>
      <c r="E146" s="1">
        <v>126</v>
      </c>
      <c r="F146" s="27">
        <v>2020</v>
      </c>
      <c r="G146" s="30">
        <v>2011</v>
      </c>
      <c r="H146" s="1" t="s">
        <v>1976</v>
      </c>
    </row>
    <row r="147" spans="1:8" x14ac:dyDescent="0.35">
      <c r="A147" s="1" t="s">
        <v>1993</v>
      </c>
      <c r="B147" s="1">
        <v>242</v>
      </c>
      <c r="C147" s="1" t="s">
        <v>148</v>
      </c>
      <c r="D147" s="7"/>
      <c r="E147" s="1">
        <v>207</v>
      </c>
      <c r="F147" s="27">
        <v>2020</v>
      </c>
      <c r="G147" s="30">
        <v>2011</v>
      </c>
      <c r="H147" s="1" t="s">
        <v>1976</v>
      </c>
    </row>
    <row r="148" spans="1:8" x14ac:dyDescent="0.35">
      <c r="A148" s="1" t="s">
        <v>1999</v>
      </c>
      <c r="B148" s="2">
        <v>243</v>
      </c>
      <c r="C148" s="1" t="s">
        <v>149</v>
      </c>
      <c r="D148" s="7"/>
      <c r="E148" s="1">
        <v>97</v>
      </c>
      <c r="F148" s="27">
        <v>2020</v>
      </c>
      <c r="G148" s="30">
        <v>2011</v>
      </c>
      <c r="H148" s="1" t="s">
        <v>1976</v>
      </c>
    </row>
    <row r="149" spans="1:8" x14ac:dyDescent="0.35">
      <c r="A149" s="1" t="s">
        <v>1991</v>
      </c>
      <c r="B149" s="2">
        <v>244</v>
      </c>
      <c r="C149" s="1" t="s">
        <v>150</v>
      </c>
      <c r="D149" s="7" t="s">
        <v>1967</v>
      </c>
      <c r="E149" s="1">
        <v>121</v>
      </c>
      <c r="F149" s="27">
        <v>2020</v>
      </c>
      <c r="G149" s="30">
        <v>2013</v>
      </c>
      <c r="H149" s="1" t="s">
        <v>1978</v>
      </c>
    </row>
    <row r="150" spans="1:8" x14ac:dyDescent="0.35">
      <c r="A150" s="1" t="s">
        <v>1990</v>
      </c>
      <c r="B150" s="1">
        <v>245</v>
      </c>
      <c r="C150" s="1" t="s">
        <v>151</v>
      </c>
      <c r="D150" s="7"/>
      <c r="E150" s="1">
        <v>218</v>
      </c>
      <c r="F150" s="27">
        <v>2020</v>
      </c>
      <c r="G150" s="30">
        <v>2011</v>
      </c>
      <c r="H150" s="1" t="s">
        <v>1976</v>
      </c>
    </row>
    <row r="151" spans="1:8" x14ac:dyDescent="0.35">
      <c r="A151" s="1" t="s">
        <v>1988</v>
      </c>
      <c r="B151" s="1">
        <v>246</v>
      </c>
      <c r="C151" s="1" t="s">
        <v>152</v>
      </c>
      <c r="D151" s="7" t="s">
        <v>1967</v>
      </c>
      <c r="E151" s="1">
        <v>127</v>
      </c>
      <c r="F151" s="27">
        <f>G151</f>
        <v>2011</v>
      </c>
      <c r="G151" s="30">
        <v>2011</v>
      </c>
      <c r="H151" s="1" t="s">
        <v>1977</v>
      </c>
    </row>
    <row r="152" spans="1:8" x14ac:dyDescent="0.35">
      <c r="A152" s="1" t="s">
        <v>1991</v>
      </c>
      <c r="B152" s="1">
        <v>247</v>
      </c>
      <c r="C152" s="1" t="s">
        <v>153</v>
      </c>
      <c r="D152" s="7"/>
      <c r="E152" s="1">
        <v>92</v>
      </c>
      <c r="F152" s="27">
        <v>2020</v>
      </c>
      <c r="G152" s="30">
        <v>2011</v>
      </c>
      <c r="H152" s="1" t="s">
        <v>1976</v>
      </c>
    </row>
    <row r="153" spans="1:8" x14ac:dyDescent="0.35">
      <c r="A153" s="1" t="s">
        <v>1988</v>
      </c>
      <c r="B153" s="1">
        <v>248</v>
      </c>
      <c r="C153" s="1" t="s">
        <v>154</v>
      </c>
      <c r="D153" s="7"/>
      <c r="E153" s="1">
        <v>188</v>
      </c>
      <c r="F153" s="27">
        <v>2020</v>
      </c>
      <c r="G153" s="30">
        <v>2011</v>
      </c>
      <c r="H153" s="1" t="s">
        <v>1976</v>
      </c>
    </row>
    <row r="154" spans="1:8" x14ac:dyDescent="0.35">
      <c r="A154" s="1" t="s">
        <v>1991</v>
      </c>
      <c r="B154" s="2">
        <v>250</v>
      </c>
      <c r="C154" s="1" t="s">
        <v>155</v>
      </c>
      <c r="D154" s="7"/>
      <c r="E154" s="1">
        <v>90</v>
      </c>
      <c r="F154" s="27">
        <v>2020</v>
      </c>
      <c r="G154" s="30">
        <v>2011</v>
      </c>
      <c r="H154" s="1" t="s">
        <v>1976</v>
      </c>
    </row>
    <row r="155" spans="1:8" x14ac:dyDescent="0.35">
      <c r="A155" s="1" t="s">
        <v>2001</v>
      </c>
      <c r="B155" s="5">
        <v>252</v>
      </c>
      <c r="C155" s="1" t="s">
        <v>156</v>
      </c>
      <c r="D155" s="7" t="s">
        <v>1967</v>
      </c>
      <c r="E155" s="1">
        <v>231</v>
      </c>
      <c r="F155" s="27">
        <f>G155</f>
        <v>2015</v>
      </c>
      <c r="G155" s="30">
        <v>2015</v>
      </c>
      <c r="H155" s="1" t="s">
        <v>1977</v>
      </c>
    </row>
    <row r="156" spans="1:8" x14ac:dyDescent="0.35">
      <c r="A156" s="1" t="s">
        <v>1992</v>
      </c>
      <c r="B156" s="4">
        <v>254</v>
      </c>
      <c r="C156" s="1" t="s">
        <v>157</v>
      </c>
      <c r="D156" s="7" t="s">
        <v>1967</v>
      </c>
      <c r="E156" s="1">
        <v>216</v>
      </c>
      <c r="F156" s="27">
        <v>2013</v>
      </c>
      <c r="G156" s="30">
        <v>2013</v>
      </c>
      <c r="H156" s="1" t="s">
        <v>1977</v>
      </c>
    </row>
    <row r="157" spans="1:8" x14ac:dyDescent="0.35">
      <c r="A157" s="1" t="s">
        <v>2001</v>
      </c>
      <c r="B157" s="5">
        <v>255</v>
      </c>
      <c r="C157" s="1" t="s">
        <v>158</v>
      </c>
      <c r="D157" s="7" t="s">
        <v>1967</v>
      </c>
      <c r="E157" s="1">
        <v>225</v>
      </c>
      <c r="F157" s="27">
        <v>2020</v>
      </c>
      <c r="G157" s="30">
        <v>2020</v>
      </c>
      <c r="H157" s="1" t="s">
        <v>1975</v>
      </c>
    </row>
    <row r="158" spans="1:8" x14ac:dyDescent="0.35">
      <c r="A158" s="1" t="s">
        <v>1999</v>
      </c>
      <c r="B158" s="2">
        <v>256</v>
      </c>
      <c r="C158" s="1" t="s">
        <v>159</v>
      </c>
      <c r="D158" s="7"/>
      <c r="E158" s="1">
        <v>143</v>
      </c>
      <c r="F158" s="27">
        <v>2020</v>
      </c>
      <c r="G158" s="30">
        <v>2011</v>
      </c>
      <c r="H158" s="1" t="s">
        <v>1976</v>
      </c>
    </row>
    <row r="159" spans="1:8" x14ac:dyDescent="0.35">
      <c r="A159" s="1" t="s">
        <v>1995</v>
      </c>
      <c r="B159" s="3">
        <v>257</v>
      </c>
      <c r="C159" s="1" t="s">
        <v>160</v>
      </c>
      <c r="D159" s="7"/>
      <c r="E159" s="1">
        <v>155</v>
      </c>
      <c r="F159" s="27">
        <v>2020</v>
      </c>
      <c r="G159" s="30">
        <v>2011</v>
      </c>
      <c r="H159" s="1" t="s">
        <v>1976</v>
      </c>
    </row>
    <row r="160" spans="1:8" x14ac:dyDescent="0.35">
      <c r="A160" s="1" t="s">
        <v>1988</v>
      </c>
      <c r="B160" s="1">
        <v>258</v>
      </c>
      <c r="C160" s="1" t="s">
        <v>161</v>
      </c>
      <c r="D160" s="7" t="s">
        <v>1967</v>
      </c>
      <c r="E160" s="1">
        <v>419</v>
      </c>
      <c r="F160" s="27">
        <v>2020</v>
      </c>
      <c r="G160" s="30">
        <v>2020</v>
      </c>
      <c r="H160" s="1" t="s">
        <v>1975</v>
      </c>
    </row>
    <row r="161" spans="1:8" x14ac:dyDescent="0.35">
      <c r="A161" s="1" t="s">
        <v>1988</v>
      </c>
      <c r="B161" s="1">
        <v>259</v>
      </c>
      <c r="C161" s="1" t="s">
        <v>162</v>
      </c>
      <c r="D161" s="7" t="s">
        <v>1967</v>
      </c>
      <c r="E161" s="1">
        <v>140</v>
      </c>
      <c r="F161" s="27">
        <v>2020</v>
      </c>
      <c r="G161" s="30">
        <v>2020</v>
      </c>
      <c r="H161" s="1" t="s">
        <v>1975</v>
      </c>
    </row>
    <row r="162" spans="1:8" x14ac:dyDescent="0.35">
      <c r="A162" s="1" t="s">
        <v>1993</v>
      </c>
      <c r="B162" s="1">
        <v>260</v>
      </c>
      <c r="C162" s="1" t="s">
        <v>163</v>
      </c>
      <c r="D162" s="7"/>
      <c r="E162" s="1">
        <v>181</v>
      </c>
      <c r="F162" s="27">
        <v>2020</v>
      </c>
      <c r="G162" s="30">
        <v>2011</v>
      </c>
      <c r="H162" s="1" t="s">
        <v>1976</v>
      </c>
    </row>
    <row r="163" spans="1:8" x14ac:dyDescent="0.35">
      <c r="A163" s="1" t="s">
        <v>1990</v>
      </c>
      <c r="B163" s="1">
        <v>261</v>
      </c>
      <c r="C163" s="1" t="s">
        <v>164</v>
      </c>
      <c r="D163" s="7"/>
      <c r="E163" s="1">
        <v>132</v>
      </c>
      <c r="F163" s="27">
        <v>2020</v>
      </c>
      <c r="G163" s="2">
        <v>2011</v>
      </c>
      <c r="H163" s="1" t="s">
        <v>1976</v>
      </c>
    </row>
    <row r="164" spans="1:8" x14ac:dyDescent="0.35">
      <c r="A164" s="1" t="s">
        <v>1993</v>
      </c>
      <c r="B164" s="1">
        <v>263</v>
      </c>
      <c r="C164" s="1" t="s">
        <v>165</v>
      </c>
      <c r="D164" s="7"/>
      <c r="E164" s="1">
        <v>151</v>
      </c>
      <c r="F164" s="27">
        <v>2020</v>
      </c>
      <c r="G164" s="30">
        <v>2011</v>
      </c>
      <c r="H164" s="1" t="s">
        <v>1976</v>
      </c>
    </row>
    <row r="165" spans="1:8" x14ac:dyDescent="0.35">
      <c r="A165" s="1" t="s">
        <v>1992</v>
      </c>
      <c r="B165" s="4">
        <v>264</v>
      </c>
      <c r="C165" s="1" t="s">
        <v>166</v>
      </c>
      <c r="D165" s="7" t="s">
        <v>1967</v>
      </c>
      <c r="E165" s="1">
        <v>93</v>
      </c>
      <c r="F165" s="27">
        <v>2011</v>
      </c>
      <c r="G165" s="30">
        <v>2011</v>
      </c>
      <c r="H165" s="1" t="s">
        <v>1977</v>
      </c>
    </row>
    <row r="166" spans="1:8" x14ac:dyDescent="0.35">
      <c r="A166" s="1" t="s">
        <v>1994</v>
      </c>
      <c r="B166" s="2">
        <v>265</v>
      </c>
      <c r="C166" s="1" t="s">
        <v>167</v>
      </c>
      <c r="D166" s="7" t="s">
        <v>1967</v>
      </c>
      <c r="E166" s="1">
        <v>103</v>
      </c>
      <c r="F166" s="27">
        <v>2020</v>
      </c>
      <c r="G166" s="30">
        <v>2011</v>
      </c>
      <c r="H166" s="1" t="s">
        <v>1978</v>
      </c>
    </row>
    <row r="167" spans="1:8" x14ac:dyDescent="0.35">
      <c r="A167" s="1" t="s">
        <v>1993</v>
      </c>
      <c r="B167" s="1">
        <v>267</v>
      </c>
      <c r="C167" s="1" t="s">
        <v>168</v>
      </c>
      <c r="D167" s="7"/>
      <c r="E167" s="1">
        <v>154</v>
      </c>
      <c r="F167" s="27">
        <v>2020</v>
      </c>
      <c r="G167" s="2">
        <v>2012</v>
      </c>
      <c r="H167" s="1" t="s">
        <v>1976</v>
      </c>
    </row>
    <row r="168" spans="1:8" x14ac:dyDescent="0.35">
      <c r="A168" s="1" t="s">
        <v>1999</v>
      </c>
      <c r="B168" s="2">
        <v>268</v>
      </c>
      <c r="C168" s="1" t="s">
        <v>169</v>
      </c>
      <c r="D168" s="7"/>
      <c r="E168" s="1">
        <v>193</v>
      </c>
      <c r="F168" s="27">
        <v>2020</v>
      </c>
      <c r="G168" s="30">
        <v>2011</v>
      </c>
      <c r="H168" s="1" t="s">
        <v>1976</v>
      </c>
    </row>
    <row r="169" spans="1:8" x14ac:dyDescent="0.35">
      <c r="A169" s="1" t="s">
        <v>1992</v>
      </c>
      <c r="B169" s="4">
        <v>269</v>
      </c>
      <c r="C169" s="1" t="s">
        <v>170</v>
      </c>
      <c r="D169" s="7" t="s">
        <v>1967</v>
      </c>
      <c r="E169" s="1">
        <v>175</v>
      </c>
      <c r="F169" s="27">
        <v>2017</v>
      </c>
      <c r="G169" s="30">
        <v>2017</v>
      </c>
      <c r="H169" s="1" t="s">
        <v>1977</v>
      </c>
    </row>
    <row r="170" spans="1:8" x14ac:dyDescent="0.35">
      <c r="A170" s="1" t="s">
        <v>1993</v>
      </c>
      <c r="B170" s="1">
        <v>271</v>
      </c>
      <c r="C170" s="1" t="s">
        <v>171</v>
      </c>
      <c r="D170" s="7" t="s">
        <v>1967</v>
      </c>
      <c r="E170" s="1">
        <v>127</v>
      </c>
      <c r="F170" s="27">
        <v>2020</v>
      </c>
      <c r="G170" s="30">
        <v>2020</v>
      </c>
      <c r="H170" s="1" t="s">
        <v>1975</v>
      </c>
    </row>
    <row r="171" spans="1:8" x14ac:dyDescent="0.35">
      <c r="A171" s="1" t="s">
        <v>1993</v>
      </c>
      <c r="B171" s="1">
        <v>272</v>
      </c>
      <c r="C171" s="1" t="s">
        <v>172</v>
      </c>
      <c r="D171" s="7"/>
      <c r="E171" s="1">
        <v>144</v>
      </c>
      <c r="F171" s="27">
        <v>2020</v>
      </c>
      <c r="G171" s="30">
        <v>2011</v>
      </c>
      <c r="H171" s="1" t="s">
        <v>1976</v>
      </c>
    </row>
    <row r="172" spans="1:8" x14ac:dyDescent="0.35">
      <c r="A172" s="1" t="s">
        <v>1989</v>
      </c>
      <c r="B172" s="2">
        <v>273</v>
      </c>
      <c r="C172" s="1" t="s">
        <v>173</v>
      </c>
      <c r="D172" s="7"/>
      <c r="E172" s="1">
        <v>255</v>
      </c>
      <c r="F172" s="27">
        <v>2020</v>
      </c>
      <c r="G172" s="30">
        <v>2011</v>
      </c>
      <c r="H172" s="1" t="s">
        <v>1976</v>
      </c>
    </row>
    <row r="173" spans="1:8" x14ac:dyDescent="0.35">
      <c r="A173" s="1" t="s">
        <v>2000</v>
      </c>
      <c r="B173" s="3">
        <v>274</v>
      </c>
      <c r="C173" s="1" t="s">
        <v>174</v>
      </c>
      <c r="D173" s="7"/>
      <c r="E173" s="1">
        <v>161</v>
      </c>
      <c r="F173" s="27">
        <v>2020</v>
      </c>
      <c r="G173" s="30">
        <v>2011</v>
      </c>
      <c r="H173" s="1" t="s">
        <v>1976</v>
      </c>
    </row>
    <row r="174" spans="1:8" x14ac:dyDescent="0.35">
      <c r="A174" s="1" t="s">
        <v>2002</v>
      </c>
      <c r="B174" s="6">
        <v>275</v>
      </c>
      <c r="C174" s="1" t="s">
        <v>175</v>
      </c>
      <c r="D174" s="7"/>
      <c r="E174" s="1">
        <v>153</v>
      </c>
      <c r="F174" s="27">
        <v>2020</v>
      </c>
      <c r="G174" s="30">
        <v>2011</v>
      </c>
      <c r="H174" s="1" t="s">
        <v>1976</v>
      </c>
    </row>
    <row r="175" spans="1:8" x14ac:dyDescent="0.35">
      <c r="A175" s="1" t="s">
        <v>1993</v>
      </c>
      <c r="B175" s="1">
        <v>276</v>
      </c>
      <c r="C175" s="1" t="s">
        <v>176</v>
      </c>
      <c r="D175" s="7"/>
      <c r="E175" s="1">
        <v>150</v>
      </c>
      <c r="F175" s="27">
        <v>2020</v>
      </c>
      <c r="G175" s="30">
        <v>2011</v>
      </c>
      <c r="H175" s="1" t="s">
        <v>1976</v>
      </c>
    </row>
    <row r="176" spans="1:8" x14ac:dyDescent="0.35">
      <c r="A176" s="1" t="s">
        <v>1996</v>
      </c>
      <c r="B176" s="2">
        <v>277</v>
      </c>
      <c r="C176" s="1" t="s">
        <v>177</v>
      </c>
      <c r="D176" s="7" t="s">
        <v>1967</v>
      </c>
      <c r="E176" s="1">
        <v>442</v>
      </c>
      <c r="F176" s="27">
        <v>2018</v>
      </c>
      <c r="G176" s="30">
        <v>2018</v>
      </c>
      <c r="H176" s="1" t="s">
        <v>1977</v>
      </c>
    </row>
    <row r="177" spans="1:8" x14ac:dyDescent="0.35">
      <c r="A177" s="1" t="s">
        <v>2001</v>
      </c>
      <c r="B177" s="5">
        <v>278</v>
      </c>
      <c r="C177" s="1" t="s">
        <v>178</v>
      </c>
      <c r="D177" s="7"/>
      <c r="E177" s="1">
        <v>216</v>
      </c>
      <c r="F177" s="27">
        <v>2020</v>
      </c>
      <c r="G177" s="30">
        <v>2011</v>
      </c>
      <c r="H177" s="1" t="s">
        <v>1976</v>
      </c>
    </row>
    <row r="178" spans="1:8" x14ac:dyDescent="0.35">
      <c r="A178" s="1" t="s">
        <v>1988</v>
      </c>
      <c r="B178" s="1">
        <v>279</v>
      </c>
      <c r="C178" s="1" t="s">
        <v>179</v>
      </c>
      <c r="D178" s="7" t="s">
        <v>1967</v>
      </c>
      <c r="E178" s="1">
        <v>249</v>
      </c>
      <c r="F178" s="27">
        <v>2020</v>
      </c>
      <c r="G178" s="30">
        <v>2020</v>
      </c>
      <c r="H178" s="1" t="s">
        <v>1975</v>
      </c>
    </row>
    <row r="179" spans="1:8" x14ac:dyDescent="0.35">
      <c r="A179" s="1" t="s">
        <v>1994</v>
      </c>
      <c r="B179" s="2">
        <v>280</v>
      </c>
      <c r="C179" s="1" t="s">
        <v>180</v>
      </c>
      <c r="D179" s="7" t="s">
        <v>1967</v>
      </c>
      <c r="E179" s="1">
        <v>118</v>
      </c>
      <c r="F179" s="27">
        <v>2020</v>
      </c>
      <c r="G179" s="30">
        <v>2017</v>
      </c>
      <c r="H179" s="1" t="s">
        <v>1978</v>
      </c>
    </row>
    <row r="180" spans="1:8" x14ac:dyDescent="0.35">
      <c r="A180" s="1" t="s">
        <v>1994</v>
      </c>
      <c r="B180" s="2">
        <v>282</v>
      </c>
      <c r="C180" s="1" t="s">
        <v>181</v>
      </c>
      <c r="D180" s="7"/>
      <c r="E180" s="1">
        <v>368</v>
      </c>
      <c r="F180" s="27">
        <v>2020</v>
      </c>
      <c r="G180" s="2">
        <v>2011</v>
      </c>
      <c r="H180" s="1" t="s">
        <v>1976</v>
      </c>
    </row>
    <row r="181" spans="1:8" x14ac:dyDescent="0.35">
      <c r="A181" s="1" t="s">
        <v>1994</v>
      </c>
      <c r="B181" s="2">
        <v>283</v>
      </c>
      <c r="C181" s="1" t="s">
        <v>182</v>
      </c>
      <c r="D181" s="7"/>
      <c r="E181" s="1">
        <v>139</v>
      </c>
      <c r="F181" s="27">
        <v>2020</v>
      </c>
      <c r="G181" s="2">
        <v>2011</v>
      </c>
      <c r="H181" s="1" t="s">
        <v>1976</v>
      </c>
    </row>
    <row r="182" spans="1:8" x14ac:dyDescent="0.35">
      <c r="A182" s="1" t="s">
        <v>1988</v>
      </c>
      <c r="B182" s="1">
        <v>286</v>
      </c>
      <c r="C182" s="1" t="s">
        <v>183</v>
      </c>
      <c r="D182" s="7" t="s">
        <v>1967</v>
      </c>
      <c r="E182" s="1">
        <v>161</v>
      </c>
      <c r="F182" s="27">
        <f t="shared" ref="F182:F184" si="0">G182</f>
        <v>2011</v>
      </c>
      <c r="G182" s="30">
        <v>2011</v>
      </c>
      <c r="H182" s="1" t="s">
        <v>1977</v>
      </c>
    </row>
    <row r="183" spans="1:8" x14ac:dyDescent="0.35">
      <c r="A183" s="1" t="s">
        <v>1988</v>
      </c>
      <c r="B183" s="1">
        <v>287</v>
      </c>
      <c r="C183" s="1" t="s">
        <v>184</v>
      </c>
      <c r="D183" s="7" t="s">
        <v>1967</v>
      </c>
      <c r="E183" s="1">
        <v>183</v>
      </c>
      <c r="F183" s="27">
        <f t="shared" si="0"/>
        <v>2011</v>
      </c>
      <c r="G183" s="30">
        <v>2011</v>
      </c>
      <c r="H183" s="1" t="s">
        <v>1977</v>
      </c>
    </row>
    <row r="184" spans="1:8" x14ac:dyDescent="0.35">
      <c r="A184" s="1" t="s">
        <v>1988</v>
      </c>
      <c r="B184" s="1">
        <v>288</v>
      </c>
      <c r="C184" s="1" t="s">
        <v>185</v>
      </c>
      <c r="D184" s="7" t="s">
        <v>1967</v>
      </c>
      <c r="E184" s="1">
        <v>230</v>
      </c>
      <c r="F184" s="27">
        <f t="shared" si="0"/>
        <v>2011</v>
      </c>
      <c r="G184" s="30">
        <v>2011</v>
      </c>
      <c r="H184" s="1" t="s">
        <v>1977</v>
      </c>
    </row>
    <row r="185" spans="1:8" x14ac:dyDescent="0.35">
      <c r="A185" s="1" t="s">
        <v>1991</v>
      </c>
      <c r="B185" s="2">
        <v>290</v>
      </c>
      <c r="C185" s="1" t="s">
        <v>186</v>
      </c>
      <c r="D185" s="7" t="s">
        <v>1967</v>
      </c>
      <c r="E185" s="1">
        <v>100</v>
      </c>
      <c r="F185" s="27">
        <v>2020</v>
      </c>
      <c r="G185" s="30">
        <v>2017</v>
      </c>
      <c r="H185" s="1" t="s">
        <v>1978</v>
      </c>
    </row>
    <row r="186" spans="1:8" x14ac:dyDescent="0.35">
      <c r="A186" s="1" t="s">
        <v>1993</v>
      </c>
      <c r="B186" s="1">
        <v>291</v>
      </c>
      <c r="C186" s="1" t="s">
        <v>187</v>
      </c>
      <c r="D186" s="7"/>
      <c r="E186" s="1">
        <v>156</v>
      </c>
      <c r="F186" s="27">
        <v>2020</v>
      </c>
      <c r="G186" s="30">
        <v>2011</v>
      </c>
      <c r="H186" s="1" t="s">
        <v>1976</v>
      </c>
    </row>
    <row r="187" spans="1:8" x14ac:dyDescent="0.35">
      <c r="A187" s="1" t="s">
        <v>2001</v>
      </c>
      <c r="B187" s="5">
        <v>295</v>
      </c>
      <c r="C187" s="1" t="s">
        <v>188</v>
      </c>
      <c r="D187" s="7" t="s">
        <v>1967</v>
      </c>
      <c r="E187" s="1">
        <v>170</v>
      </c>
      <c r="F187" s="27">
        <v>2020</v>
      </c>
      <c r="G187" s="30">
        <v>2020</v>
      </c>
      <c r="H187" s="1" t="s">
        <v>1975</v>
      </c>
    </row>
    <row r="188" spans="1:8" x14ac:dyDescent="0.35">
      <c r="A188" s="1" t="s">
        <v>1994</v>
      </c>
      <c r="B188" s="2">
        <v>296</v>
      </c>
      <c r="C188" s="1" t="s">
        <v>189</v>
      </c>
      <c r="D188" s="7" t="s">
        <v>1967</v>
      </c>
      <c r="E188" s="1">
        <v>135</v>
      </c>
      <c r="F188" s="27">
        <v>2020</v>
      </c>
      <c r="G188" s="30">
        <v>2016</v>
      </c>
      <c r="H188" s="1" t="s">
        <v>1978</v>
      </c>
    </row>
    <row r="189" spans="1:8" x14ac:dyDescent="0.35">
      <c r="A189" s="1" t="s">
        <v>2000</v>
      </c>
      <c r="B189" s="3">
        <v>298</v>
      </c>
      <c r="C189" s="1" t="s">
        <v>190</v>
      </c>
      <c r="D189" s="7"/>
      <c r="E189" s="1">
        <v>144</v>
      </c>
      <c r="F189" s="27">
        <v>2020</v>
      </c>
      <c r="G189" s="30">
        <v>2011</v>
      </c>
      <c r="H189" s="1" t="s">
        <v>1976</v>
      </c>
    </row>
    <row r="190" spans="1:8" x14ac:dyDescent="0.35">
      <c r="A190" s="1" t="s">
        <v>1991</v>
      </c>
      <c r="B190" s="2">
        <v>299</v>
      </c>
      <c r="C190" s="1" t="s">
        <v>191</v>
      </c>
      <c r="D190" s="7" t="s">
        <v>1967</v>
      </c>
      <c r="E190" s="1">
        <v>176</v>
      </c>
      <c r="F190" s="27">
        <v>2020</v>
      </c>
      <c r="G190" s="30">
        <v>2010</v>
      </c>
      <c r="H190" s="1" t="s">
        <v>1978</v>
      </c>
    </row>
    <row r="191" spans="1:8" x14ac:dyDescent="0.35">
      <c r="A191" s="1" t="s">
        <v>1997</v>
      </c>
      <c r="B191" s="3">
        <v>300</v>
      </c>
      <c r="C191" s="1" t="s">
        <v>192</v>
      </c>
      <c r="D191" s="7"/>
      <c r="E191" s="1">
        <v>154</v>
      </c>
      <c r="F191" s="27">
        <v>2020</v>
      </c>
      <c r="G191" s="30">
        <v>2011</v>
      </c>
      <c r="H191" s="1" t="s">
        <v>1976</v>
      </c>
    </row>
    <row r="192" spans="1:8" x14ac:dyDescent="0.35">
      <c r="A192" s="1" t="s">
        <v>2001</v>
      </c>
      <c r="B192" s="5">
        <v>301</v>
      </c>
      <c r="C192" s="1" t="s">
        <v>193</v>
      </c>
      <c r="D192" s="7" t="s">
        <v>1967</v>
      </c>
      <c r="E192" s="1">
        <v>177</v>
      </c>
      <c r="F192" s="27">
        <v>2021</v>
      </c>
      <c r="G192" s="30">
        <v>2021</v>
      </c>
      <c r="H192" s="1" t="s">
        <v>1972</v>
      </c>
    </row>
    <row r="193" spans="1:8" x14ac:dyDescent="0.35">
      <c r="A193" s="1" t="s">
        <v>1988</v>
      </c>
      <c r="B193" s="1">
        <v>302</v>
      </c>
      <c r="C193" s="1" t="s">
        <v>194</v>
      </c>
      <c r="D193" s="7" t="s">
        <v>1967</v>
      </c>
      <c r="E193" s="1">
        <v>245</v>
      </c>
      <c r="F193" s="27">
        <f>G193</f>
        <v>2017</v>
      </c>
      <c r="G193" s="30">
        <v>2017</v>
      </c>
      <c r="H193" s="1" t="s">
        <v>1977</v>
      </c>
    </row>
    <row r="194" spans="1:8" x14ac:dyDescent="0.35">
      <c r="A194" s="1" t="s">
        <v>1988</v>
      </c>
      <c r="B194" s="1">
        <v>303</v>
      </c>
      <c r="C194" s="1" t="s">
        <v>195</v>
      </c>
      <c r="D194" s="7" t="s">
        <v>1967</v>
      </c>
      <c r="E194" s="1">
        <v>185</v>
      </c>
      <c r="F194" s="27" t="s">
        <v>2005</v>
      </c>
      <c r="G194" s="2" t="s">
        <v>2005</v>
      </c>
      <c r="H194" s="1" t="s">
        <v>1973</v>
      </c>
    </row>
    <row r="195" spans="1:8" x14ac:dyDescent="0.35">
      <c r="A195" s="1" t="s">
        <v>1991</v>
      </c>
      <c r="B195" s="1">
        <v>304</v>
      </c>
      <c r="C195" s="1" t="s">
        <v>196</v>
      </c>
      <c r="D195" s="7" t="s">
        <v>1967</v>
      </c>
      <c r="E195" s="1">
        <v>141</v>
      </c>
      <c r="F195" s="27">
        <f t="shared" ref="F195:F196" si="1">G195</f>
        <v>2018</v>
      </c>
      <c r="G195" s="30">
        <v>2018</v>
      </c>
      <c r="H195" s="1" t="s">
        <v>1977</v>
      </c>
    </row>
    <row r="196" spans="1:8" x14ac:dyDescent="0.35">
      <c r="A196" s="1" t="s">
        <v>1988</v>
      </c>
      <c r="B196" s="1">
        <v>305</v>
      </c>
      <c r="C196" s="1" t="s">
        <v>197</v>
      </c>
      <c r="D196" s="7" t="s">
        <v>1967</v>
      </c>
      <c r="E196" s="1">
        <v>169</v>
      </c>
      <c r="F196" s="27">
        <f t="shared" si="1"/>
        <v>2011</v>
      </c>
      <c r="G196" s="30">
        <v>2011</v>
      </c>
      <c r="H196" s="1" t="s">
        <v>1977</v>
      </c>
    </row>
    <row r="197" spans="1:8" x14ac:dyDescent="0.35">
      <c r="A197" s="1" t="s">
        <v>1990</v>
      </c>
      <c r="B197" s="1">
        <v>307</v>
      </c>
      <c r="C197" s="1" t="s">
        <v>198</v>
      </c>
      <c r="D197" s="7" t="s">
        <v>1967</v>
      </c>
      <c r="E197" s="1">
        <v>145</v>
      </c>
      <c r="F197" s="27">
        <v>2021</v>
      </c>
      <c r="G197" s="30">
        <v>2021</v>
      </c>
      <c r="H197" s="1" t="s">
        <v>1972</v>
      </c>
    </row>
    <row r="198" spans="1:8" x14ac:dyDescent="0.35">
      <c r="A198" s="1" t="s">
        <v>1993</v>
      </c>
      <c r="B198" s="1">
        <v>308</v>
      </c>
      <c r="C198" s="1" t="s">
        <v>199</v>
      </c>
      <c r="D198" s="7"/>
      <c r="E198" s="1">
        <v>249</v>
      </c>
      <c r="F198" s="27">
        <v>2020</v>
      </c>
      <c r="G198" s="30">
        <v>2011</v>
      </c>
      <c r="H198" s="1" t="s">
        <v>1976</v>
      </c>
    </row>
    <row r="199" spans="1:8" x14ac:dyDescent="0.35">
      <c r="A199" s="1" t="s">
        <v>1994</v>
      </c>
      <c r="B199" s="2">
        <v>309</v>
      </c>
      <c r="C199" s="1" t="s">
        <v>200</v>
      </c>
      <c r="D199" s="7" t="s">
        <v>1967</v>
      </c>
      <c r="E199" s="1">
        <v>199</v>
      </c>
      <c r="F199" s="27">
        <v>2020</v>
      </c>
      <c r="G199" s="30">
        <v>2015</v>
      </c>
      <c r="H199" s="1" t="s">
        <v>1978</v>
      </c>
    </row>
    <row r="200" spans="1:8" x14ac:dyDescent="0.35">
      <c r="A200" s="1" t="s">
        <v>1991</v>
      </c>
      <c r="B200" s="2">
        <v>310</v>
      </c>
      <c r="C200" s="1" t="s">
        <v>201</v>
      </c>
      <c r="D200" s="7" t="s">
        <v>1967</v>
      </c>
      <c r="E200" s="1">
        <v>218</v>
      </c>
      <c r="F200" s="27">
        <v>2020</v>
      </c>
      <c r="G200" s="30">
        <v>2015</v>
      </c>
      <c r="H200" s="1" t="s">
        <v>1978</v>
      </c>
    </row>
    <row r="201" spans="1:8" x14ac:dyDescent="0.35">
      <c r="A201" s="1" t="s">
        <v>1994</v>
      </c>
      <c r="B201" s="2">
        <v>312</v>
      </c>
      <c r="C201" s="1" t="s">
        <v>202</v>
      </c>
      <c r="D201" s="7"/>
      <c r="E201" s="1">
        <v>382</v>
      </c>
      <c r="F201" s="27">
        <v>2020</v>
      </c>
      <c r="G201" s="30">
        <v>2011</v>
      </c>
      <c r="H201" s="1" t="s">
        <v>1976</v>
      </c>
    </row>
    <row r="202" spans="1:8" x14ac:dyDescent="0.35">
      <c r="A202" s="1" t="s">
        <v>2002</v>
      </c>
      <c r="B202" s="6">
        <v>313</v>
      </c>
      <c r="C202" s="1" t="s">
        <v>203</v>
      </c>
      <c r="D202" s="7"/>
      <c r="E202" s="1">
        <v>120</v>
      </c>
      <c r="F202" s="27">
        <v>2020</v>
      </c>
      <c r="G202" s="30">
        <v>2011</v>
      </c>
      <c r="H202" s="1" t="s">
        <v>1976</v>
      </c>
    </row>
    <row r="203" spans="1:8" x14ac:dyDescent="0.35">
      <c r="A203" s="1" t="s">
        <v>1988</v>
      </c>
      <c r="B203" s="1">
        <v>314</v>
      </c>
      <c r="C203" s="1" t="s">
        <v>204</v>
      </c>
      <c r="D203" s="7" t="s">
        <v>1967</v>
      </c>
      <c r="E203" s="1">
        <v>143</v>
      </c>
      <c r="F203" s="27">
        <f>G203</f>
        <v>2011</v>
      </c>
      <c r="G203" s="30">
        <v>2011</v>
      </c>
      <c r="H203" s="1" t="s">
        <v>1977</v>
      </c>
    </row>
    <row r="204" spans="1:8" x14ac:dyDescent="0.35">
      <c r="A204" s="1" t="s">
        <v>1990</v>
      </c>
      <c r="B204" s="1">
        <v>315</v>
      </c>
      <c r="C204" s="1" t="s">
        <v>205</v>
      </c>
      <c r="D204" s="7"/>
      <c r="E204" s="1">
        <v>201</v>
      </c>
      <c r="F204" s="27">
        <v>2020</v>
      </c>
      <c r="G204" s="2">
        <v>2011</v>
      </c>
      <c r="H204" s="1" t="s">
        <v>1976</v>
      </c>
    </row>
    <row r="205" spans="1:8" x14ac:dyDescent="0.35">
      <c r="A205" s="1" t="s">
        <v>1992</v>
      </c>
      <c r="B205" s="1">
        <v>317</v>
      </c>
      <c r="C205" s="1" t="s">
        <v>206</v>
      </c>
      <c r="D205" s="7" t="s">
        <v>1967</v>
      </c>
      <c r="E205" s="1">
        <v>116</v>
      </c>
      <c r="F205" s="27">
        <f>G205</f>
        <v>2011</v>
      </c>
      <c r="G205" s="30">
        <v>2011</v>
      </c>
      <c r="H205" s="1" t="s">
        <v>1977</v>
      </c>
    </row>
    <row r="206" spans="1:8" x14ac:dyDescent="0.35">
      <c r="A206" s="1" t="s">
        <v>1992</v>
      </c>
      <c r="B206" s="4">
        <v>318</v>
      </c>
      <c r="C206" s="1" t="s">
        <v>207</v>
      </c>
      <c r="D206" s="7" t="s">
        <v>1967</v>
      </c>
      <c r="E206" s="1">
        <v>131</v>
      </c>
      <c r="F206" s="27">
        <v>2013</v>
      </c>
      <c r="G206" s="30">
        <v>2013</v>
      </c>
      <c r="H206" s="1" t="s">
        <v>1977</v>
      </c>
    </row>
    <row r="207" spans="1:8" x14ac:dyDescent="0.35">
      <c r="A207" s="1" t="s">
        <v>1988</v>
      </c>
      <c r="B207" s="1">
        <v>319</v>
      </c>
      <c r="C207" s="1" t="s">
        <v>208</v>
      </c>
      <c r="D207" s="7" t="s">
        <v>1967</v>
      </c>
      <c r="E207" s="1">
        <v>196</v>
      </c>
      <c r="F207" s="27">
        <f t="shared" ref="F207:F209" si="2">G207</f>
        <v>2011</v>
      </c>
      <c r="G207" s="30">
        <v>2011</v>
      </c>
      <c r="H207" s="1" t="s">
        <v>1977</v>
      </c>
    </row>
    <row r="208" spans="1:8" x14ac:dyDescent="0.35">
      <c r="A208" s="1" t="s">
        <v>1988</v>
      </c>
      <c r="B208" s="1">
        <v>321</v>
      </c>
      <c r="C208" s="1" t="s">
        <v>209</v>
      </c>
      <c r="D208" s="7" t="s">
        <v>1967</v>
      </c>
      <c r="E208" s="1">
        <v>235</v>
      </c>
      <c r="F208" s="27">
        <f t="shared" si="2"/>
        <v>2018</v>
      </c>
      <c r="G208" s="30">
        <v>2018</v>
      </c>
      <c r="H208" s="1" t="s">
        <v>1977</v>
      </c>
    </row>
    <row r="209" spans="1:8" x14ac:dyDescent="0.35">
      <c r="A209" s="1" t="s">
        <v>1988</v>
      </c>
      <c r="B209" s="1">
        <v>322</v>
      </c>
      <c r="C209" s="1" t="s">
        <v>210</v>
      </c>
      <c r="D209" s="7" t="s">
        <v>1967</v>
      </c>
      <c r="E209" s="1">
        <v>217</v>
      </c>
      <c r="F209" s="27">
        <f t="shared" si="2"/>
        <v>2011</v>
      </c>
      <c r="G209" s="30">
        <v>2011</v>
      </c>
      <c r="H209" s="1" t="s">
        <v>1977</v>
      </c>
    </row>
    <row r="210" spans="1:8" x14ac:dyDescent="0.35">
      <c r="A210" s="1" t="s">
        <v>1996</v>
      </c>
      <c r="B210" s="2">
        <v>323</v>
      </c>
      <c r="C210" s="1" t="s">
        <v>211</v>
      </c>
      <c r="D210" s="7" t="s">
        <v>1967</v>
      </c>
      <c r="E210" s="1">
        <v>391</v>
      </c>
      <c r="F210" s="27">
        <v>2020</v>
      </c>
      <c r="G210" s="30">
        <v>2020</v>
      </c>
      <c r="H210" s="1" t="s">
        <v>1975</v>
      </c>
    </row>
    <row r="211" spans="1:8" x14ac:dyDescent="0.35">
      <c r="A211" s="1" t="s">
        <v>1989</v>
      </c>
      <c r="B211" s="2">
        <v>326</v>
      </c>
      <c r="C211" s="1" t="s">
        <v>212</v>
      </c>
      <c r="D211" s="7"/>
      <c r="E211" s="1">
        <v>233</v>
      </c>
      <c r="F211" s="27">
        <v>2020</v>
      </c>
      <c r="G211" s="30">
        <v>2011</v>
      </c>
      <c r="H211" s="1" t="s">
        <v>1976</v>
      </c>
    </row>
    <row r="212" spans="1:8" x14ac:dyDescent="0.35">
      <c r="A212" s="1" t="s">
        <v>1992</v>
      </c>
      <c r="B212" s="4">
        <v>328</v>
      </c>
      <c r="C212" s="1" t="s">
        <v>213</v>
      </c>
      <c r="D212" s="7" t="s">
        <v>1967</v>
      </c>
      <c r="E212" s="1">
        <v>291</v>
      </c>
      <c r="F212" s="27">
        <v>2017</v>
      </c>
      <c r="G212" s="30">
        <v>2017</v>
      </c>
      <c r="H212" s="1" t="s">
        <v>1977</v>
      </c>
    </row>
    <row r="213" spans="1:8" x14ac:dyDescent="0.35">
      <c r="A213" s="1" t="s">
        <v>1989</v>
      </c>
      <c r="B213" s="2">
        <v>329</v>
      </c>
      <c r="C213" s="1" t="s">
        <v>214</v>
      </c>
      <c r="D213" s="7"/>
      <c r="E213" s="1">
        <v>220</v>
      </c>
      <c r="F213" s="27">
        <v>2020</v>
      </c>
      <c r="G213" s="30">
        <v>2011</v>
      </c>
      <c r="H213" s="1" t="s">
        <v>1976</v>
      </c>
    </row>
    <row r="214" spans="1:8" x14ac:dyDescent="0.35">
      <c r="A214" s="1" t="s">
        <v>1999</v>
      </c>
      <c r="B214" s="2">
        <v>331</v>
      </c>
      <c r="C214" s="1" t="s">
        <v>215</v>
      </c>
      <c r="D214" s="7"/>
      <c r="E214" s="1">
        <v>243</v>
      </c>
      <c r="F214" s="27">
        <v>2020</v>
      </c>
      <c r="G214" s="30">
        <v>2011</v>
      </c>
      <c r="H214" s="1" t="s">
        <v>1976</v>
      </c>
    </row>
    <row r="215" spans="1:8" x14ac:dyDescent="0.35">
      <c r="A215" s="1" t="s">
        <v>1993</v>
      </c>
      <c r="B215" s="1">
        <v>332</v>
      </c>
      <c r="C215" s="1" t="s">
        <v>216</v>
      </c>
      <c r="D215" s="7"/>
      <c r="E215" s="1">
        <v>167</v>
      </c>
      <c r="F215" s="27">
        <v>2020</v>
      </c>
      <c r="G215" s="30">
        <v>2011</v>
      </c>
      <c r="H215" s="1" t="s">
        <v>1976</v>
      </c>
    </row>
    <row r="216" spans="1:8" x14ac:dyDescent="0.35">
      <c r="A216" s="1" t="s">
        <v>1999</v>
      </c>
      <c r="B216" s="2">
        <v>335</v>
      </c>
      <c r="C216" s="1" t="s">
        <v>217</v>
      </c>
      <c r="D216" s="7" t="s">
        <v>1967</v>
      </c>
      <c r="E216" s="1">
        <v>165</v>
      </c>
      <c r="F216" s="27">
        <v>2022</v>
      </c>
      <c r="G216" s="30">
        <v>2022</v>
      </c>
      <c r="H216" s="1" t="s">
        <v>1972</v>
      </c>
    </row>
    <row r="217" spans="1:8" x14ac:dyDescent="0.35">
      <c r="A217" s="1" t="s">
        <v>1992</v>
      </c>
      <c r="B217" s="4">
        <v>337</v>
      </c>
      <c r="C217" s="1" t="s">
        <v>218</v>
      </c>
      <c r="D217" s="7" t="s">
        <v>1967</v>
      </c>
      <c r="E217" s="1">
        <v>122</v>
      </c>
      <c r="F217" s="27">
        <v>2010</v>
      </c>
      <c r="G217" s="30">
        <v>2010</v>
      </c>
      <c r="H217" s="1" t="s">
        <v>1977</v>
      </c>
    </row>
    <row r="218" spans="1:8" x14ac:dyDescent="0.35">
      <c r="A218" s="1" t="s">
        <v>1993</v>
      </c>
      <c r="B218" s="1">
        <v>338</v>
      </c>
      <c r="C218" s="1" t="s">
        <v>219</v>
      </c>
      <c r="D218" s="7"/>
      <c r="E218" s="1">
        <v>187</v>
      </c>
      <c r="F218" s="27">
        <v>2020</v>
      </c>
      <c r="G218" s="30">
        <v>2011</v>
      </c>
      <c r="H218" s="1" t="s">
        <v>1976</v>
      </c>
    </row>
    <row r="219" spans="1:8" x14ac:dyDescent="0.35">
      <c r="A219" s="1" t="s">
        <v>1994</v>
      </c>
      <c r="B219" s="2">
        <v>339</v>
      </c>
      <c r="C219" s="1" t="s">
        <v>220</v>
      </c>
      <c r="D219" s="7"/>
      <c r="E219" s="1">
        <v>167</v>
      </c>
      <c r="F219" s="27">
        <v>2020</v>
      </c>
      <c r="G219" s="30">
        <v>2011</v>
      </c>
      <c r="H219" s="1" t="s">
        <v>1976</v>
      </c>
    </row>
    <row r="220" spans="1:8" x14ac:dyDescent="0.35">
      <c r="A220" s="1" t="s">
        <v>1991</v>
      </c>
      <c r="B220" s="2">
        <v>341</v>
      </c>
      <c r="C220" s="1" t="s">
        <v>221</v>
      </c>
      <c r="D220" s="7" t="s">
        <v>1967</v>
      </c>
      <c r="E220" s="1">
        <v>95</v>
      </c>
      <c r="F220" s="27">
        <v>2020</v>
      </c>
      <c r="G220" s="30">
        <v>2015</v>
      </c>
      <c r="H220" s="1" t="s">
        <v>1978</v>
      </c>
    </row>
    <row r="221" spans="1:8" x14ac:dyDescent="0.35">
      <c r="A221" s="1" t="s">
        <v>1988</v>
      </c>
      <c r="B221" s="1">
        <v>342</v>
      </c>
      <c r="C221" s="1" t="s">
        <v>222</v>
      </c>
      <c r="D221" s="7" t="s">
        <v>1967</v>
      </c>
      <c r="E221" s="1">
        <v>147</v>
      </c>
      <c r="F221" s="27">
        <f>G221</f>
        <v>2019</v>
      </c>
      <c r="G221" s="30">
        <v>2019</v>
      </c>
      <c r="H221" s="1" t="s">
        <v>1977</v>
      </c>
    </row>
    <row r="222" spans="1:8" x14ac:dyDescent="0.35">
      <c r="A222" s="1" t="s">
        <v>1991</v>
      </c>
      <c r="B222" s="2">
        <v>343</v>
      </c>
      <c r="C222" s="1" t="s">
        <v>223</v>
      </c>
      <c r="D222" s="7"/>
      <c r="E222" s="1">
        <v>152</v>
      </c>
      <c r="F222" s="27">
        <v>2020</v>
      </c>
      <c r="G222" s="30">
        <v>2011</v>
      </c>
      <c r="H222" s="1" t="s">
        <v>1976</v>
      </c>
    </row>
    <row r="223" spans="1:8" x14ac:dyDescent="0.35">
      <c r="A223" s="1" t="s">
        <v>1999</v>
      </c>
      <c r="B223" s="2">
        <v>344</v>
      </c>
      <c r="C223" s="1" t="s">
        <v>224</v>
      </c>
      <c r="D223" s="7"/>
      <c r="E223" s="1">
        <v>155</v>
      </c>
      <c r="F223" s="27">
        <v>2020</v>
      </c>
      <c r="G223" s="2">
        <v>2012</v>
      </c>
      <c r="H223" s="1" t="s">
        <v>1976</v>
      </c>
    </row>
    <row r="224" spans="1:8" x14ac:dyDescent="0.35">
      <c r="A224" s="1" t="s">
        <v>1993</v>
      </c>
      <c r="B224" s="1">
        <v>345</v>
      </c>
      <c r="C224" s="1" t="s">
        <v>225</v>
      </c>
      <c r="D224" s="7"/>
      <c r="E224" s="1">
        <v>97</v>
      </c>
      <c r="F224" s="27">
        <v>2020</v>
      </c>
      <c r="G224" s="2">
        <v>2010</v>
      </c>
      <c r="H224" s="1" t="s">
        <v>1976</v>
      </c>
    </row>
    <row r="225" spans="1:8" x14ac:dyDescent="0.35">
      <c r="A225" s="1" t="s">
        <v>1993</v>
      </c>
      <c r="B225" s="1">
        <v>346</v>
      </c>
      <c r="C225" s="1" t="s">
        <v>226</v>
      </c>
      <c r="D225" s="7"/>
      <c r="E225" s="1">
        <v>177</v>
      </c>
      <c r="F225" s="27">
        <v>2020</v>
      </c>
      <c r="G225" s="30">
        <v>2011</v>
      </c>
      <c r="H225" s="1" t="s">
        <v>1976</v>
      </c>
    </row>
    <row r="226" spans="1:8" x14ac:dyDescent="0.35">
      <c r="A226" s="1" t="s">
        <v>1989</v>
      </c>
      <c r="B226" s="2">
        <v>347</v>
      </c>
      <c r="C226" s="1" t="s">
        <v>227</v>
      </c>
      <c r="D226" s="7"/>
      <c r="E226" s="1">
        <v>231</v>
      </c>
      <c r="F226" s="27">
        <v>2020</v>
      </c>
      <c r="G226" s="30">
        <v>2011</v>
      </c>
      <c r="H226" s="1" t="s">
        <v>1976</v>
      </c>
    </row>
    <row r="227" spans="1:8" x14ac:dyDescent="0.35">
      <c r="A227" s="1" t="s">
        <v>1988</v>
      </c>
      <c r="B227" s="1">
        <v>348</v>
      </c>
      <c r="C227" s="1" t="s">
        <v>228</v>
      </c>
      <c r="D227" s="7" t="s">
        <v>1967</v>
      </c>
      <c r="E227" s="1">
        <v>230</v>
      </c>
      <c r="F227" s="27">
        <f>G227</f>
        <v>2018</v>
      </c>
      <c r="G227" s="30">
        <v>2018</v>
      </c>
      <c r="H227" s="1" t="s">
        <v>1977</v>
      </c>
    </row>
    <row r="228" spans="1:8" x14ac:dyDescent="0.35">
      <c r="A228" s="1" t="s">
        <v>1994</v>
      </c>
      <c r="B228" s="2">
        <v>350</v>
      </c>
      <c r="C228" s="1" t="s">
        <v>229</v>
      </c>
      <c r="D228" s="7"/>
      <c r="E228" s="1">
        <v>95</v>
      </c>
      <c r="F228" s="27">
        <v>2020</v>
      </c>
      <c r="G228" s="30">
        <v>2011</v>
      </c>
      <c r="H228" s="1" t="s">
        <v>1976</v>
      </c>
    </row>
    <row r="229" spans="1:8" x14ac:dyDescent="0.35">
      <c r="A229" s="1" t="s">
        <v>1991</v>
      </c>
      <c r="B229" s="2">
        <v>351</v>
      </c>
      <c r="C229" s="1" t="s">
        <v>230</v>
      </c>
      <c r="D229" s="7" t="s">
        <v>1967</v>
      </c>
      <c r="E229" s="1">
        <v>167</v>
      </c>
      <c r="F229" s="27">
        <v>2020</v>
      </c>
      <c r="G229" s="30">
        <v>2015</v>
      </c>
      <c r="H229" s="1" t="s">
        <v>1978</v>
      </c>
    </row>
    <row r="230" spans="1:8" x14ac:dyDescent="0.35">
      <c r="A230" s="1" t="s">
        <v>1999</v>
      </c>
      <c r="B230" s="2">
        <v>355</v>
      </c>
      <c r="C230" s="1" t="s">
        <v>231</v>
      </c>
      <c r="D230" s="7"/>
      <c r="E230" s="1">
        <v>93</v>
      </c>
      <c r="F230" s="27">
        <v>2020</v>
      </c>
      <c r="G230" s="2">
        <v>2011</v>
      </c>
      <c r="H230" s="1" t="s">
        <v>1976</v>
      </c>
    </row>
    <row r="231" spans="1:8" x14ac:dyDescent="0.35">
      <c r="A231" s="1" t="s">
        <v>1990</v>
      </c>
      <c r="B231" s="1">
        <v>356</v>
      </c>
      <c r="C231" s="1" t="s">
        <v>232</v>
      </c>
      <c r="D231" s="7"/>
      <c r="E231" s="1">
        <v>104</v>
      </c>
      <c r="F231" s="27">
        <v>2020</v>
      </c>
      <c r="G231" s="2">
        <v>2011</v>
      </c>
      <c r="H231" s="1" t="s">
        <v>1976</v>
      </c>
    </row>
    <row r="232" spans="1:8" x14ac:dyDescent="0.35">
      <c r="A232" s="1" t="s">
        <v>1988</v>
      </c>
      <c r="B232" s="1">
        <v>362</v>
      </c>
      <c r="C232" s="1" t="s">
        <v>233</v>
      </c>
      <c r="D232" s="7" t="s">
        <v>1967</v>
      </c>
      <c r="E232" s="1">
        <v>170</v>
      </c>
      <c r="F232" s="27">
        <f>G232</f>
        <v>2011</v>
      </c>
      <c r="G232" s="30">
        <v>2011</v>
      </c>
      <c r="H232" s="1" t="s">
        <v>1977</v>
      </c>
    </row>
    <row r="233" spans="1:8" x14ac:dyDescent="0.35">
      <c r="A233" s="1" t="s">
        <v>1989</v>
      </c>
      <c r="B233" s="2">
        <v>363</v>
      </c>
      <c r="C233" s="1" t="s">
        <v>234</v>
      </c>
      <c r="D233" s="7"/>
      <c r="E233" s="1">
        <v>162</v>
      </c>
      <c r="F233" s="27">
        <v>2020</v>
      </c>
      <c r="G233" s="30">
        <v>2011</v>
      </c>
      <c r="H233" s="1" t="s">
        <v>1976</v>
      </c>
    </row>
    <row r="234" spans="1:8" x14ac:dyDescent="0.35">
      <c r="A234" s="1" t="s">
        <v>1992</v>
      </c>
      <c r="B234" s="4">
        <v>364</v>
      </c>
      <c r="C234" s="1" t="s">
        <v>235</v>
      </c>
      <c r="D234" s="7" t="s">
        <v>1967</v>
      </c>
      <c r="E234" s="1">
        <v>229</v>
      </c>
      <c r="F234" s="27">
        <v>2015</v>
      </c>
      <c r="G234" s="30">
        <v>2015</v>
      </c>
      <c r="H234" s="1" t="s">
        <v>1977</v>
      </c>
    </row>
    <row r="235" spans="1:8" x14ac:dyDescent="0.35">
      <c r="A235" s="1" t="s">
        <v>1992</v>
      </c>
      <c r="B235" s="4">
        <v>365</v>
      </c>
      <c r="C235" s="1" t="s">
        <v>236</v>
      </c>
      <c r="D235" s="7" t="s">
        <v>1967</v>
      </c>
      <c r="E235" s="1">
        <v>139</v>
      </c>
      <c r="F235" s="27">
        <v>2019</v>
      </c>
      <c r="G235" s="30">
        <v>2019</v>
      </c>
      <c r="H235" s="1" t="s">
        <v>1977</v>
      </c>
    </row>
    <row r="236" spans="1:8" x14ac:dyDescent="0.35">
      <c r="A236" s="1" t="s">
        <v>1989</v>
      </c>
      <c r="B236" s="2">
        <v>366</v>
      </c>
      <c r="C236" s="1" t="s">
        <v>237</v>
      </c>
      <c r="D236" s="7"/>
      <c r="E236" s="1">
        <v>267</v>
      </c>
      <c r="F236" s="27">
        <v>2020</v>
      </c>
      <c r="G236" s="30">
        <v>2011</v>
      </c>
      <c r="H236" s="1" t="s">
        <v>1976</v>
      </c>
    </row>
    <row r="237" spans="1:8" x14ac:dyDescent="0.35">
      <c r="A237" s="1" t="s">
        <v>1988</v>
      </c>
      <c r="B237" s="1">
        <v>369</v>
      </c>
      <c r="C237" s="1" t="s">
        <v>238</v>
      </c>
      <c r="D237" s="7" t="s">
        <v>1967</v>
      </c>
      <c r="E237" s="1">
        <v>192</v>
      </c>
      <c r="F237" s="27">
        <f>G237</f>
        <v>2011</v>
      </c>
      <c r="G237" s="30">
        <v>2011</v>
      </c>
      <c r="H237" s="1" t="s">
        <v>1977</v>
      </c>
    </row>
    <row r="238" spans="1:8" x14ac:dyDescent="0.35">
      <c r="A238" s="1" t="s">
        <v>1994</v>
      </c>
      <c r="B238" s="2">
        <v>370</v>
      </c>
      <c r="C238" s="1" t="s">
        <v>239</v>
      </c>
      <c r="D238" s="7"/>
      <c r="E238" s="1">
        <v>179</v>
      </c>
      <c r="F238" s="27">
        <v>2020</v>
      </c>
      <c r="G238" s="2">
        <v>2011</v>
      </c>
      <c r="H238" s="1" t="s">
        <v>1976</v>
      </c>
    </row>
    <row r="239" spans="1:8" x14ac:dyDescent="0.35">
      <c r="A239" s="1" t="s">
        <v>1988</v>
      </c>
      <c r="B239" s="1">
        <v>371</v>
      </c>
      <c r="C239" s="1" t="s">
        <v>240</v>
      </c>
      <c r="D239" s="7" t="s">
        <v>1967</v>
      </c>
      <c r="E239" s="1">
        <v>201</v>
      </c>
      <c r="F239" s="27">
        <f>G239</f>
        <v>2019</v>
      </c>
      <c r="G239" s="30">
        <v>2019</v>
      </c>
      <c r="H239" s="1" t="s">
        <v>1977</v>
      </c>
    </row>
    <row r="240" spans="1:8" x14ac:dyDescent="0.35">
      <c r="A240" s="1" t="s">
        <v>1994</v>
      </c>
      <c r="B240" s="2">
        <v>373</v>
      </c>
      <c r="C240" s="1" t="s">
        <v>241</v>
      </c>
      <c r="D240" s="7" t="s">
        <v>1967</v>
      </c>
      <c r="E240" s="1">
        <v>142</v>
      </c>
      <c r="F240" s="27">
        <v>2020</v>
      </c>
      <c r="G240" s="30">
        <v>2010</v>
      </c>
      <c r="H240" s="1" t="s">
        <v>1978</v>
      </c>
    </row>
    <row r="241" spans="1:8" x14ac:dyDescent="0.35">
      <c r="A241" s="1" t="s">
        <v>1988</v>
      </c>
      <c r="B241" s="1">
        <v>374</v>
      </c>
      <c r="C241" s="1" t="s">
        <v>242</v>
      </c>
      <c r="D241" s="7" t="s">
        <v>1967</v>
      </c>
      <c r="E241" s="1">
        <v>96</v>
      </c>
      <c r="F241" s="27">
        <f>G241</f>
        <v>2015</v>
      </c>
      <c r="G241" s="30">
        <v>2015</v>
      </c>
      <c r="H241" s="1" t="s">
        <v>1977</v>
      </c>
    </row>
    <row r="242" spans="1:8" x14ac:dyDescent="0.35">
      <c r="A242" s="1" t="s">
        <v>2001</v>
      </c>
      <c r="B242" s="5">
        <v>375</v>
      </c>
      <c r="C242" s="1" t="s">
        <v>243</v>
      </c>
      <c r="D242" s="7" t="s">
        <v>1967</v>
      </c>
      <c r="E242" s="1">
        <v>346</v>
      </c>
      <c r="F242" s="27">
        <v>2020</v>
      </c>
      <c r="G242" s="30">
        <v>2020</v>
      </c>
      <c r="H242" s="1" t="s">
        <v>1975</v>
      </c>
    </row>
    <row r="243" spans="1:8" x14ac:dyDescent="0.35">
      <c r="A243" s="1" t="s">
        <v>1993</v>
      </c>
      <c r="B243" s="1">
        <v>376</v>
      </c>
      <c r="C243" s="1" t="s">
        <v>244</v>
      </c>
      <c r="D243" s="7" t="s">
        <v>1967</v>
      </c>
      <c r="E243" s="1">
        <v>134</v>
      </c>
      <c r="F243" s="27">
        <v>2020</v>
      </c>
      <c r="G243" s="30">
        <v>2017</v>
      </c>
      <c r="H243" s="1" t="s">
        <v>1978</v>
      </c>
    </row>
    <row r="244" spans="1:8" x14ac:dyDescent="0.35">
      <c r="A244" s="1" t="s">
        <v>2001</v>
      </c>
      <c r="B244" s="5">
        <v>378</v>
      </c>
      <c r="C244" s="1" t="s">
        <v>245</v>
      </c>
      <c r="D244" s="7" t="s">
        <v>1967</v>
      </c>
      <c r="E244" s="1">
        <v>189</v>
      </c>
      <c r="F244" s="27">
        <f>G244</f>
        <v>2019</v>
      </c>
      <c r="G244" s="30">
        <v>2019</v>
      </c>
      <c r="H244" s="1" t="s">
        <v>1977</v>
      </c>
    </row>
    <row r="245" spans="1:8" x14ac:dyDescent="0.35">
      <c r="A245" s="1" t="s">
        <v>1993</v>
      </c>
      <c r="B245" s="1">
        <v>380</v>
      </c>
      <c r="C245" s="1" t="s">
        <v>246</v>
      </c>
      <c r="D245" s="7" t="s">
        <v>1967</v>
      </c>
      <c r="E245" s="1">
        <v>92</v>
      </c>
      <c r="F245" s="27">
        <v>2020</v>
      </c>
      <c r="G245" s="30">
        <v>2015</v>
      </c>
      <c r="H245" s="1" t="s">
        <v>1978</v>
      </c>
    </row>
    <row r="246" spans="1:8" x14ac:dyDescent="0.35">
      <c r="A246" s="1" t="s">
        <v>1988</v>
      </c>
      <c r="B246" s="1">
        <v>381</v>
      </c>
      <c r="C246" s="1" t="s">
        <v>247</v>
      </c>
      <c r="D246" s="7" t="s">
        <v>1967</v>
      </c>
      <c r="E246" s="1">
        <v>177</v>
      </c>
      <c r="F246" s="27">
        <f>G246</f>
        <v>2011</v>
      </c>
      <c r="G246" s="30">
        <v>2011</v>
      </c>
      <c r="H246" s="1" t="s">
        <v>1977</v>
      </c>
    </row>
    <row r="247" spans="1:8" x14ac:dyDescent="0.35">
      <c r="A247" s="1" t="s">
        <v>1993</v>
      </c>
      <c r="B247" s="1">
        <v>382</v>
      </c>
      <c r="C247" s="1" t="s">
        <v>248</v>
      </c>
      <c r="D247" s="7"/>
      <c r="E247" s="1">
        <v>348</v>
      </c>
      <c r="F247" s="27">
        <v>2020</v>
      </c>
      <c r="G247" s="30">
        <v>2011</v>
      </c>
      <c r="H247" s="1" t="s">
        <v>1976</v>
      </c>
    </row>
    <row r="248" spans="1:8" x14ac:dyDescent="0.35">
      <c r="A248" s="1" t="s">
        <v>1993</v>
      </c>
      <c r="B248" s="1">
        <v>383</v>
      </c>
      <c r="C248" s="1" t="s">
        <v>249</v>
      </c>
      <c r="D248" s="7"/>
      <c r="E248" s="1">
        <v>99</v>
      </c>
      <c r="F248" s="27">
        <v>2020</v>
      </c>
      <c r="G248" s="30">
        <v>2011</v>
      </c>
      <c r="H248" s="1" t="s">
        <v>1976</v>
      </c>
    </row>
    <row r="249" spans="1:8" x14ac:dyDescent="0.35">
      <c r="A249" s="1" t="s">
        <v>1991</v>
      </c>
      <c r="B249" s="2">
        <v>384</v>
      </c>
      <c r="C249" s="1" t="s">
        <v>250</v>
      </c>
      <c r="D249" s="7"/>
      <c r="E249" s="1">
        <v>216</v>
      </c>
      <c r="F249" s="27">
        <v>2020</v>
      </c>
      <c r="G249" s="30">
        <v>2011</v>
      </c>
      <c r="H249" s="1" t="s">
        <v>1976</v>
      </c>
    </row>
    <row r="250" spans="1:8" x14ac:dyDescent="0.35">
      <c r="A250" s="1" t="s">
        <v>2001</v>
      </c>
      <c r="B250" s="5">
        <v>385</v>
      </c>
      <c r="C250" s="1" t="s">
        <v>251</v>
      </c>
      <c r="D250" s="7"/>
      <c r="E250" s="1">
        <v>228</v>
      </c>
      <c r="F250" s="27">
        <v>2020</v>
      </c>
      <c r="G250" s="30">
        <v>2011</v>
      </c>
      <c r="H250" s="1" t="s">
        <v>1976</v>
      </c>
    </row>
    <row r="251" spans="1:8" x14ac:dyDescent="0.35">
      <c r="A251" s="1" t="s">
        <v>1990</v>
      </c>
      <c r="B251" s="1">
        <v>386</v>
      </c>
      <c r="C251" s="1" t="s">
        <v>252</v>
      </c>
      <c r="D251" s="7"/>
      <c r="E251" s="1">
        <v>265</v>
      </c>
      <c r="F251" s="27">
        <v>2020</v>
      </c>
      <c r="G251" s="30">
        <v>2011</v>
      </c>
      <c r="H251" s="1" t="s">
        <v>1976</v>
      </c>
    </row>
    <row r="252" spans="1:8" x14ac:dyDescent="0.35">
      <c r="A252" s="1" t="s">
        <v>1988</v>
      </c>
      <c r="B252" s="1">
        <v>387</v>
      </c>
      <c r="C252" s="1" t="s">
        <v>253</v>
      </c>
      <c r="D252" s="7" t="s">
        <v>1967</v>
      </c>
      <c r="E252" s="1">
        <v>113</v>
      </c>
      <c r="F252" s="27">
        <f>G252</f>
        <v>2011</v>
      </c>
      <c r="G252" s="30">
        <v>2011</v>
      </c>
      <c r="H252" s="1" t="s">
        <v>1977</v>
      </c>
    </row>
    <row r="253" spans="1:8" x14ac:dyDescent="0.35">
      <c r="A253" s="1" t="s">
        <v>1997</v>
      </c>
      <c r="B253" s="3">
        <v>388</v>
      </c>
      <c r="C253" s="1" t="s">
        <v>254</v>
      </c>
      <c r="D253" s="7"/>
      <c r="E253" s="1">
        <v>85</v>
      </c>
      <c r="F253" s="27">
        <v>2020</v>
      </c>
      <c r="G253" s="30">
        <v>2011</v>
      </c>
      <c r="H253" s="1" t="s">
        <v>1976</v>
      </c>
    </row>
    <row r="254" spans="1:8" x14ac:dyDescent="0.35">
      <c r="A254" s="1" t="s">
        <v>1993</v>
      </c>
      <c r="B254" s="1">
        <v>389</v>
      </c>
      <c r="C254" s="1" t="s">
        <v>255</v>
      </c>
      <c r="D254" s="7"/>
      <c r="E254" s="1">
        <v>86</v>
      </c>
      <c r="F254" s="27">
        <v>2020</v>
      </c>
      <c r="G254" s="30">
        <v>2011</v>
      </c>
      <c r="H254" s="1" t="s">
        <v>1976</v>
      </c>
    </row>
    <row r="255" spans="1:8" x14ac:dyDescent="0.35">
      <c r="A255" s="1" t="s">
        <v>1992</v>
      </c>
      <c r="B255" s="4">
        <v>392</v>
      </c>
      <c r="C255" s="1" t="s">
        <v>256</v>
      </c>
      <c r="D255" s="7" t="s">
        <v>1967</v>
      </c>
      <c r="E255" s="1">
        <v>229</v>
      </c>
      <c r="F255" s="27">
        <v>2018</v>
      </c>
      <c r="G255" s="30">
        <v>2018</v>
      </c>
      <c r="H255" s="1" t="s">
        <v>1977</v>
      </c>
    </row>
    <row r="256" spans="1:8" x14ac:dyDescent="0.35">
      <c r="A256" s="1" t="s">
        <v>1993</v>
      </c>
      <c r="B256" s="1">
        <v>394</v>
      </c>
      <c r="C256" s="1" t="s">
        <v>257</v>
      </c>
      <c r="D256" s="7" t="s">
        <v>1967</v>
      </c>
      <c r="E256" s="1">
        <v>136</v>
      </c>
      <c r="F256" s="27">
        <v>2020</v>
      </c>
      <c r="G256" s="30">
        <v>2020</v>
      </c>
      <c r="H256" s="1" t="s">
        <v>1975</v>
      </c>
    </row>
    <row r="257" spans="1:8" x14ac:dyDescent="0.35">
      <c r="A257" s="1" t="s">
        <v>1994</v>
      </c>
      <c r="B257" s="2">
        <v>397</v>
      </c>
      <c r="C257" s="1" t="s">
        <v>258</v>
      </c>
      <c r="D257" s="7"/>
      <c r="E257" s="1">
        <v>154</v>
      </c>
      <c r="F257" s="27">
        <v>2020</v>
      </c>
      <c r="G257" s="30">
        <v>2011</v>
      </c>
      <c r="H257" s="1" t="s">
        <v>1976</v>
      </c>
    </row>
    <row r="258" spans="1:8" x14ac:dyDescent="0.35">
      <c r="A258" s="1" t="s">
        <v>1999</v>
      </c>
      <c r="B258" s="2">
        <v>400</v>
      </c>
      <c r="C258" s="1" t="s">
        <v>259</v>
      </c>
      <c r="D258" s="7"/>
      <c r="E258" s="1">
        <v>98</v>
      </c>
      <c r="F258" s="27">
        <v>2020</v>
      </c>
      <c r="G258" s="30">
        <v>2011</v>
      </c>
      <c r="H258" s="1" t="s">
        <v>1976</v>
      </c>
    </row>
    <row r="259" spans="1:8" x14ac:dyDescent="0.35">
      <c r="A259" s="1" t="s">
        <v>1988</v>
      </c>
      <c r="B259" s="1">
        <v>401</v>
      </c>
      <c r="C259" s="1" t="s">
        <v>260</v>
      </c>
      <c r="D259" s="7" t="s">
        <v>1967</v>
      </c>
      <c r="E259" s="1">
        <v>174</v>
      </c>
      <c r="F259" s="27">
        <f>G259</f>
        <v>2011</v>
      </c>
      <c r="G259" s="30">
        <v>2011</v>
      </c>
      <c r="H259" s="1" t="s">
        <v>1977</v>
      </c>
    </row>
    <row r="260" spans="1:8" x14ac:dyDescent="0.35">
      <c r="A260" s="1" t="s">
        <v>1992</v>
      </c>
      <c r="B260" s="4">
        <v>402</v>
      </c>
      <c r="C260" s="1" t="s">
        <v>261</v>
      </c>
      <c r="D260" s="7" t="s">
        <v>1967</v>
      </c>
      <c r="E260" s="1">
        <v>205</v>
      </c>
      <c r="F260" s="27">
        <v>2011</v>
      </c>
      <c r="G260" s="30">
        <v>2011</v>
      </c>
      <c r="H260" s="1" t="s">
        <v>1977</v>
      </c>
    </row>
    <row r="261" spans="1:8" x14ac:dyDescent="0.35">
      <c r="A261" s="1" t="s">
        <v>1993</v>
      </c>
      <c r="B261" s="1">
        <v>403</v>
      </c>
      <c r="C261" s="1" t="s">
        <v>262</v>
      </c>
      <c r="D261" s="7"/>
      <c r="E261" s="1">
        <v>237</v>
      </c>
      <c r="F261" s="27">
        <v>2020</v>
      </c>
      <c r="G261" s="30">
        <v>2011</v>
      </c>
      <c r="H261" s="1" t="s">
        <v>1976</v>
      </c>
    </row>
    <row r="262" spans="1:8" x14ac:dyDescent="0.35">
      <c r="A262" s="1" t="s">
        <v>1988</v>
      </c>
      <c r="B262" s="1">
        <v>405</v>
      </c>
      <c r="C262" s="1" t="s">
        <v>263</v>
      </c>
      <c r="D262" s="7" t="s">
        <v>1967</v>
      </c>
      <c r="E262" s="1">
        <v>119</v>
      </c>
      <c r="F262" s="27">
        <f>G262</f>
        <v>2012</v>
      </c>
      <c r="G262" s="30">
        <v>2012</v>
      </c>
      <c r="H262" s="1" t="s">
        <v>1977</v>
      </c>
    </row>
    <row r="263" spans="1:8" x14ac:dyDescent="0.35">
      <c r="A263" s="1" t="s">
        <v>1993</v>
      </c>
      <c r="B263" s="1">
        <v>406</v>
      </c>
      <c r="C263" s="1" t="s">
        <v>264</v>
      </c>
      <c r="D263" s="7"/>
      <c r="E263" s="1">
        <v>154</v>
      </c>
      <c r="F263" s="27">
        <v>2020</v>
      </c>
      <c r="G263" s="2">
        <v>2012</v>
      </c>
      <c r="H263" s="1" t="s">
        <v>1976</v>
      </c>
    </row>
    <row r="264" spans="1:8" x14ac:dyDescent="0.35">
      <c r="A264" s="1" t="s">
        <v>1991</v>
      </c>
      <c r="B264" s="2">
        <v>408</v>
      </c>
      <c r="C264" s="1" t="s">
        <v>265</v>
      </c>
      <c r="D264" s="7" t="s">
        <v>1967</v>
      </c>
      <c r="E264" s="1">
        <v>156</v>
      </c>
      <c r="F264" s="27">
        <v>2020</v>
      </c>
      <c r="G264" s="30">
        <v>2017</v>
      </c>
      <c r="H264" s="1" t="s">
        <v>1978</v>
      </c>
    </row>
    <row r="265" spans="1:8" x14ac:dyDescent="0.35">
      <c r="A265" s="1" t="s">
        <v>1990</v>
      </c>
      <c r="B265" s="1">
        <v>409</v>
      </c>
      <c r="C265" s="1" t="s">
        <v>266</v>
      </c>
      <c r="D265" s="7"/>
      <c r="E265" s="1">
        <v>158</v>
      </c>
      <c r="F265" s="27">
        <v>2020</v>
      </c>
      <c r="G265" s="2">
        <v>2011</v>
      </c>
      <c r="H265" s="1" t="s">
        <v>1976</v>
      </c>
    </row>
    <row r="266" spans="1:8" x14ac:dyDescent="0.35">
      <c r="A266" s="1" t="s">
        <v>1999</v>
      </c>
      <c r="B266" s="2">
        <v>410</v>
      </c>
      <c r="C266" s="1" t="s">
        <v>267</v>
      </c>
      <c r="D266" s="7"/>
      <c r="E266" s="1">
        <v>280</v>
      </c>
      <c r="F266" s="27">
        <v>2020</v>
      </c>
      <c r="G266" s="30">
        <v>2011</v>
      </c>
      <c r="H266" s="1" t="s">
        <v>1976</v>
      </c>
    </row>
    <row r="267" spans="1:8" x14ac:dyDescent="0.35">
      <c r="A267" s="1" t="s">
        <v>1999</v>
      </c>
      <c r="B267" s="2">
        <v>411</v>
      </c>
      <c r="C267" s="1" t="s">
        <v>268</v>
      </c>
      <c r="D267" s="7" t="s">
        <v>1967</v>
      </c>
      <c r="E267" s="1">
        <v>80</v>
      </c>
      <c r="F267" s="27" t="s">
        <v>2005</v>
      </c>
      <c r="G267" s="2" t="s">
        <v>2005</v>
      </c>
      <c r="H267" s="1" t="s">
        <v>1973</v>
      </c>
    </row>
    <row r="268" spans="1:8" x14ac:dyDescent="0.35">
      <c r="A268" s="1" t="s">
        <v>1991</v>
      </c>
      <c r="B268" s="2">
        <v>412</v>
      </c>
      <c r="C268" s="1" t="s">
        <v>269</v>
      </c>
      <c r="D268" s="7"/>
      <c r="E268" s="1">
        <v>127</v>
      </c>
      <c r="F268" s="27">
        <v>2020</v>
      </c>
      <c r="G268" s="30">
        <v>2011</v>
      </c>
      <c r="H268" s="1" t="s">
        <v>1976</v>
      </c>
    </row>
    <row r="269" spans="1:8" x14ac:dyDescent="0.35">
      <c r="A269" s="1" t="s">
        <v>2001</v>
      </c>
      <c r="B269" s="5">
        <v>413</v>
      </c>
      <c r="C269" s="1" t="s">
        <v>270</v>
      </c>
      <c r="D269" s="7"/>
      <c r="E269" s="1">
        <v>109</v>
      </c>
      <c r="F269" s="27">
        <v>2020</v>
      </c>
      <c r="G269" s="30">
        <v>2011</v>
      </c>
      <c r="H269" s="1" t="s">
        <v>1976</v>
      </c>
    </row>
    <row r="270" spans="1:8" x14ac:dyDescent="0.35">
      <c r="A270" s="1" t="s">
        <v>1991</v>
      </c>
      <c r="B270" s="2">
        <v>414</v>
      </c>
      <c r="C270" s="1" t="s">
        <v>271</v>
      </c>
      <c r="D270" s="7"/>
      <c r="E270" s="1">
        <v>102</v>
      </c>
      <c r="F270" s="27">
        <v>2020</v>
      </c>
      <c r="G270" s="30">
        <v>2011</v>
      </c>
      <c r="H270" s="1" t="s">
        <v>1976</v>
      </c>
    </row>
    <row r="271" spans="1:8" x14ac:dyDescent="0.35">
      <c r="A271" s="1" t="s">
        <v>1995</v>
      </c>
      <c r="B271" s="3">
        <v>415</v>
      </c>
      <c r="C271" s="1" t="s">
        <v>272</v>
      </c>
      <c r="D271" s="7"/>
      <c r="E271" s="1">
        <v>100</v>
      </c>
      <c r="F271" s="27">
        <v>2020</v>
      </c>
      <c r="G271" s="30">
        <v>2011</v>
      </c>
      <c r="H271" s="1" t="s">
        <v>1976</v>
      </c>
    </row>
    <row r="272" spans="1:8" x14ac:dyDescent="0.35">
      <c r="A272" s="1" t="s">
        <v>2002</v>
      </c>
      <c r="B272" s="6">
        <v>416</v>
      </c>
      <c r="C272" s="1" t="s">
        <v>273</v>
      </c>
      <c r="D272" s="7"/>
      <c r="E272" s="1">
        <v>157</v>
      </c>
      <c r="F272" s="27">
        <v>2020</v>
      </c>
      <c r="G272" s="30">
        <v>2011</v>
      </c>
      <c r="H272" s="1" t="s">
        <v>1976</v>
      </c>
    </row>
    <row r="273" spans="1:8" x14ac:dyDescent="0.35">
      <c r="A273" s="1" t="s">
        <v>1989</v>
      </c>
      <c r="B273" s="2">
        <v>417</v>
      </c>
      <c r="C273" s="1" t="s">
        <v>274</v>
      </c>
      <c r="D273" s="7"/>
      <c r="E273" s="1">
        <v>113</v>
      </c>
      <c r="F273" s="27">
        <v>2020</v>
      </c>
      <c r="G273" s="30">
        <v>2011</v>
      </c>
      <c r="H273" s="1" t="s">
        <v>1976</v>
      </c>
    </row>
    <row r="274" spans="1:8" x14ac:dyDescent="0.35">
      <c r="A274" s="1" t="s">
        <v>1999</v>
      </c>
      <c r="B274" s="2">
        <v>418</v>
      </c>
      <c r="C274" s="1" t="s">
        <v>275</v>
      </c>
      <c r="D274" s="7"/>
      <c r="E274" s="1">
        <v>116</v>
      </c>
      <c r="F274" s="27">
        <v>2020</v>
      </c>
      <c r="G274" s="30">
        <v>2011</v>
      </c>
      <c r="H274" s="1" t="s">
        <v>1976</v>
      </c>
    </row>
    <row r="275" spans="1:8" x14ac:dyDescent="0.35">
      <c r="A275" s="1" t="s">
        <v>1994</v>
      </c>
      <c r="B275" s="2">
        <v>419</v>
      </c>
      <c r="C275" s="1" t="s">
        <v>276</v>
      </c>
      <c r="D275" s="7"/>
      <c r="E275" s="1">
        <v>107</v>
      </c>
      <c r="F275" s="27">
        <v>2020</v>
      </c>
      <c r="G275" s="30">
        <v>2011</v>
      </c>
      <c r="H275" s="1" t="s">
        <v>1976</v>
      </c>
    </row>
    <row r="276" spans="1:8" x14ac:dyDescent="0.35">
      <c r="A276" s="1" t="s">
        <v>2000</v>
      </c>
      <c r="B276" s="3">
        <v>420</v>
      </c>
      <c r="C276" s="1" t="s">
        <v>277</v>
      </c>
      <c r="D276" s="7"/>
      <c r="E276" s="1">
        <v>111</v>
      </c>
      <c r="F276" s="27">
        <v>2020</v>
      </c>
      <c r="G276" s="30">
        <v>2011</v>
      </c>
      <c r="H276" s="1" t="s">
        <v>1976</v>
      </c>
    </row>
    <row r="277" spans="1:8" x14ac:dyDescent="0.35">
      <c r="A277" s="1" t="s">
        <v>1996</v>
      </c>
      <c r="B277" s="2">
        <v>421</v>
      </c>
      <c r="C277" s="1" t="s">
        <v>278</v>
      </c>
      <c r="D277" s="7" t="s">
        <v>1967</v>
      </c>
      <c r="E277" s="1">
        <v>102</v>
      </c>
      <c r="F277" s="27">
        <v>2011</v>
      </c>
      <c r="G277" s="30">
        <v>2011</v>
      </c>
      <c r="H277" s="1" t="s">
        <v>1979</v>
      </c>
    </row>
    <row r="278" spans="1:8" x14ac:dyDescent="0.35">
      <c r="A278" s="1" t="s">
        <v>1990</v>
      </c>
      <c r="B278" s="1">
        <v>422</v>
      </c>
      <c r="C278" s="1" t="s">
        <v>279</v>
      </c>
      <c r="D278" s="7"/>
      <c r="E278" s="1">
        <v>163</v>
      </c>
      <c r="F278" s="27">
        <v>2020</v>
      </c>
      <c r="G278" s="30">
        <v>2011</v>
      </c>
      <c r="H278" s="1" t="s">
        <v>1976</v>
      </c>
    </row>
    <row r="279" spans="1:8" x14ac:dyDescent="0.35">
      <c r="A279" s="1" t="s">
        <v>2002</v>
      </c>
      <c r="B279" s="6">
        <v>423</v>
      </c>
      <c r="C279" s="1" t="s">
        <v>280</v>
      </c>
      <c r="D279" s="7"/>
      <c r="E279" s="1">
        <v>119</v>
      </c>
      <c r="F279" s="27">
        <v>2020</v>
      </c>
      <c r="G279" s="30">
        <v>2011</v>
      </c>
      <c r="H279" s="1" t="s">
        <v>1976</v>
      </c>
    </row>
    <row r="280" spans="1:8" x14ac:dyDescent="0.35">
      <c r="A280" s="1" t="s">
        <v>1995</v>
      </c>
      <c r="B280" s="3">
        <v>424</v>
      </c>
      <c r="C280" s="1" t="s">
        <v>281</v>
      </c>
      <c r="D280" s="7"/>
      <c r="E280" s="1">
        <v>125</v>
      </c>
      <c r="F280" s="27">
        <v>2020</v>
      </c>
      <c r="G280" s="30">
        <v>2011</v>
      </c>
      <c r="H280" s="1" t="s">
        <v>1976</v>
      </c>
    </row>
    <row r="281" spans="1:8" x14ac:dyDescent="0.35">
      <c r="A281" s="1" t="s">
        <v>1988</v>
      </c>
      <c r="B281" s="1">
        <v>425</v>
      </c>
      <c r="C281" s="1" t="s">
        <v>282</v>
      </c>
      <c r="D281" s="7"/>
      <c r="E281" s="1">
        <v>151</v>
      </c>
      <c r="F281" s="27">
        <v>2020</v>
      </c>
      <c r="G281" s="30">
        <v>2011</v>
      </c>
      <c r="H281" s="1" t="s">
        <v>1976</v>
      </c>
    </row>
    <row r="282" spans="1:8" x14ac:dyDescent="0.35">
      <c r="A282" s="1" t="s">
        <v>1999</v>
      </c>
      <c r="B282" s="2">
        <v>426</v>
      </c>
      <c r="C282" s="1" t="s">
        <v>283</v>
      </c>
      <c r="D282" s="7"/>
      <c r="E282" s="1">
        <v>119</v>
      </c>
      <c r="F282" s="27">
        <v>2020</v>
      </c>
      <c r="G282" s="30">
        <v>2011</v>
      </c>
      <c r="H282" s="1" t="s">
        <v>1976</v>
      </c>
    </row>
    <row r="283" spans="1:8" x14ac:dyDescent="0.35">
      <c r="A283" s="1" t="s">
        <v>1990</v>
      </c>
      <c r="B283" s="1">
        <v>427</v>
      </c>
      <c r="C283" s="1" t="s">
        <v>284</v>
      </c>
      <c r="D283" s="7"/>
      <c r="E283" s="1">
        <v>111</v>
      </c>
      <c r="F283" s="27">
        <v>2020</v>
      </c>
      <c r="G283" s="30">
        <v>2011</v>
      </c>
      <c r="H283" s="1" t="s">
        <v>1976</v>
      </c>
    </row>
    <row r="284" spans="1:8" x14ac:dyDescent="0.35">
      <c r="A284" s="1" t="s">
        <v>2001</v>
      </c>
      <c r="B284" s="5">
        <v>428</v>
      </c>
      <c r="C284" s="1" t="s">
        <v>285</v>
      </c>
      <c r="D284" s="7"/>
      <c r="E284" s="1">
        <v>242</v>
      </c>
      <c r="F284" s="27">
        <v>2020</v>
      </c>
      <c r="G284" s="30">
        <v>2011</v>
      </c>
      <c r="H284" s="1" t="s">
        <v>1976</v>
      </c>
    </row>
    <row r="285" spans="1:8" x14ac:dyDescent="0.35">
      <c r="A285" s="1" t="s">
        <v>1988</v>
      </c>
      <c r="B285" s="1">
        <v>429</v>
      </c>
      <c r="C285" s="1" t="s">
        <v>286</v>
      </c>
      <c r="D285" s="7"/>
      <c r="E285" s="1">
        <v>125</v>
      </c>
      <c r="F285" s="27">
        <v>2020</v>
      </c>
      <c r="G285" s="30">
        <v>2011</v>
      </c>
      <c r="H285" s="1" t="s">
        <v>1976</v>
      </c>
    </row>
    <row r="286" spans="1:8" x14ac:dyDescent="0.35">
      <c r="A286" s="1" t="s">
        <v>1992</v>
      </c>
      <c r="B286" s="4">
        <v>430</v>
      </c>
      <c r="C286" s="1" t="s">
        <v>287</v>
      </c>
      <c r="D286" s="7"/>
      <c r="E286" s="1">
        <v>108</v>
      </c>
      <c r="F286" s="27">
        <v>2020</v>
      </c>
      <c r="G286" s="30">
        <v>2011</v>
      </c>
      <c r="H286" s="1" t="s">
        <v>1976</v>
      </c>
    </row>
    <row r="287" spans="1:8" x14ac:dyDescent="0.35">
      <c r="A287" s="1" t="s">
        <v>1994</v>
      </c>
      <c r="B287" s="2">
        <v>431</v>
      </c>
      <c r="C287" s="1" t="s">
        <v>288</v>
      </c>
      <c r="D287" s="7"/>
      <c r="E287" s="1">
        <v>137</v>
      </c>
      <c r="F287" s="27">
        <v>2020</v>
      </c>
      <c r="G287" s="30">
        <v>2011</v>
      </c>
      <c r="H287" s="1" t="s">
        <v>1976</v>
      </c>
    </row>
    <row r="288" spans="1:8" x14ac:dyDescent="0.35">
      <c r="A288" s="1" t="s">
        <v>1988</v>
      </c>
      <c r="B288" s="1">
        <v>432</v>
      </c>
      <c r="C288" s="1" t="s">
        <v>289</v>
      </c>
      <c r="D288" s="7"/>
      <c r="E288" s="1">
        <v>132</v>
      </c>
      <c r="F288" s="27">
        <v>2020</v>
      </c>
      <c r="G288" s="30">
        <v>2011</v>
      </c>
      <c r="H288" s="1" t="s">
        <v>1976</v>
      </c>
    </row>
    <row r="289" spans="1:8" x14ac:dyDescent="0.35">
      <c r="A289" s="1" t="s">
        <v>1998</v>
      </c>
      <c r="B289" s="1">
        <v>433</v>
      </c>
      <c r="C289" s="1" t="s">
        <v>290</v>
      </c>
      <c r="D289" s="7" t="s">
        <v>1967</v>
      </c>
      <c r="E289" s="1">
        <v>147</v>
      </c>
      <c r="F289" s="27">
        <v>2011</v>
      </c>
      <c r="G289" s="30">
        <v>2011</v>
      </c>
      <c r="H289" s="1" t="s">
        <v>1979</v>
      </c>
    </row>
    <row r="290" spans="1:8" x14ac:dyDescent="0.35">
      <c r="A290" s="1" t="s">
        <v>2000</v>
      </c>
      <c r="B290" s="3">
        <v>434</v>
      </c>
      <c r="C290" s="1" t="s">
        <v>291</v>
      </c>
      <c r="D290" s="7"/>
      <c r="E290" s="1">
        <v>285</v>
      </c>
      <c r="F290" s="27">
        <v>2020</v>
      </c>
      <c r="G290" s="30">
        <v>2011</v>
      </c>
      <c r="H290" s="1" t="s">
        <v>1976</v>
      </c>
    </row>
    <row r="291" spans="1:8" x14ac:dyDescent="0.35">
      <c r="A291" s="1" t="s">
        <v>1995</v>
      </c>
      <c r="B291" s="3">
        <v>435</v>
      </c>
      <c r="C291" s="1" t="s">
        <v>292</v>
      </c>
      <c r="D291" s="7"/>
      <c r="E291" s="1">
        <v>114</v>
      </c>
      <c r="F291" s="27">
        <v>2020</v>
      </c>
      <c r="G291" s="30">
        <v>2011</v>
      </c>
      <c r="H291" s="1" t="s">
        <v>1976</v>
      </c>
    </row>
    <row r="292" spans="1:8" x14ac:dyDescent="0.35">
      <c r="A292" s="1" t="s">
        <v>2001</v>
      </c>
      <c r="B292" s="5">
        <v>436</v>
      </c>
      <c r="C292" s="1" t="s">
        <v>293</v>
      </c>
      <c r="D292" s="7"/>
      <c r="E292" s="1">
        <v>77</v>
      </c>
      <c r="F292" s="27">
        <v>2020</v>
      </c>
      <c r="G292" s="30">
        <v>2011</v>
      </c>
      <c r="H292" s="1" t="s">
        <v>1976</v>
      </c>
    </row>
    <row r="293" spans="1:8" x14ac:dyDescent="0.35">
      <c r="A293" s="1" t="s">
        <v>1988</v>
      </c>
      <c r="B293" s="1">
        <v>437</v>
      </c>
      <c r="C293" s="1" t="s">
        <v>294</v>
      </c>
      <c r="D293" s="7"/>
      <c r="E293" s="1">
        <v>104</v>
      </c>
      <c r="F293" s="27">
        <v>2020</v>
      </c>
      <c r="G293" s="30">
        <v>2011</v>
      </c>
      <c r="H293" s="1" t="s">
        <v>1976</v>
      </c>
    </row>
    <row r="294" spans="1:8" x14ac:dyDescent="0.35">
      <c r="A294" s="1" t="s">
        <v>1990</v>
      </c>
      <c r="B294" s="1">
        <v>438</v>
      </c>
      <c r="C294" s="1" t="s">
        <v>295</v>
      </c>
      <c r="D294" s="7"/>
      <c r="E294" s="1">
        <v>138</v>
      </c>
      <c r="F294" s="27">
        <v>2020</v>
      </c>
      <c r="G294" s="30">
        <v>2011</v>
      </c>
      <c r="H294" s="1" t="s">
        <v>1976</v>
      </c>
    </row>
    <row r="295" spans="1:8" x14ac:dyDescent="0.35">
      <c r="A295" s="1" t="s">
        <v>1999</v>
      </c>
      <c r="B295" s="2">
        <v>439</v>
      </c>
      <c r="C295" s="1" t="s">
        <v>296</v>
      </c>
      <c r="D295" s="7"/>
      <c r="E295" s="1">
        <v>107</v>
      </c>
      <c r="F295" s="27">
        <v>2020</v>
      </c>
      <c r="G295" s="30">
        <v>2011</v>
      </c>
      <c r="H295" s="1" t="s">
        <v>1976</v>
      </c>
    </row>
    <row r="296" spans="1:8" x14ac:dyDescent="0.35">
      <c r="A296" s="1" t="s">
        <v>1999</v>
      </c>
      <c r="B296" s="2">
        <v>440</v>
      </c>
      <c r="C296" s="1" t="s">
        <v>297</v>
      </c>
      <c r="D296" s="7"/>
      <c r="E296" s="1">
        <v>105</v>
      </c>
      <c r="F296" s="27">
        <v>2020</v>
      </c>
      <c r="G296" s="30">
        <v>2011</v>
      </c>
      <c r="H296" s="1" t="s">
        <v>1976</v>
      </c>
    </row>
    <row r="297" spans="1:8" x14ac:dyDescent="0.35">
      <c r="A297" s="1" t="s">
        <v>1988</v>
      </c>
      <c r="B297" s="1">
        <v>441</v>
      </c>
      <c r="C297" s="1" t="s">
        <v>298</v>
      </c>
      <c r="D297" s="7"/>
      <c r="E297" s="1">
        <v>72</v>
      </c>
      <c r="F297" s="27">
        <v>2020</v>
      </c>
      <c r="G297" s="30">
        <v>2011</v>
      </c>
      <c r="H297" s="1" t="s">
        <v>1976</v>
      </c>
    </row>
    <row r="298" spans="1:8" x14ac:dyDescent="0.35">
      <c r="A298" s="1" t="s">
        <v>1997</v>
      </c>
      <c r="B298" s="3">
        <v>442</v>
      </c>
      <c r="C298" s="1" t="s">
        <v>299</v>
      </c>
      <c r="D298" s="7"/>
      <c r="E298" s="1">
        <v>147</v>
      </c>
      <c r="F298" s="27">
        <v>2020</v>
      </c>
      <c r="G298" s="30">
        <v>2011</v>
      </c>
      <c r="H298" s="1" t="s">
        <v>1976</v>
      </c>
    </row>
    <row r="299" spans="1:8" x14ac:dyDescent="0.35">
      <c r="A299" s="1" t="s">
        <v>1992</v>
      </c>
      <c r="B299" s="4">
        <v>443</v>
      </c>
      <c r="C299" s="1" t="s">
        <v>300</v>
      </c>
      <c r="D299" s="7"/>
      <c r="E299" s="1">
        <v>60</v>
      </c>
      <c r="F299" s="27">
        <v>2020</v>
      </c>
      <c r="G299" s="30">
        <v>2011</v>
      </c>
      <c r="H299" s="1" t="s">
        <v>1976</v>
      </c>
    </row>
    <row r="300" spans="1:8" x14ac:dyDescent="0.35">
      <c r="A300" s="1" t="s">
        <v>1989</v>
      </c>
      <c r="B300" s="2">
        <v>444</v>
      </c>
      <c r="C300" s="1" t="s">
        <v>301</v>
      </c>
      <c r="D300" s="7"/>
      <c r="E300" s="1">
        <v>118</v>
      </c>
      <c r="F300" s="27">
        <v>2020</v>
      </c>
      <c r="G300" s="30">
        <v>2011</v>
      </c>
      <c r="H300" s="1" t="s">
        <v>1976</v>
      </c>
    </row>
    <row r="301" spans="1:8" x14ac:dyDescent="0.35">
      <c r="A301" s="1" t="s">
        <v>1992</v>
      </c>
      <c r="B301" s="4">
        <v>445</v>
      </c>
      <c r="C301" s="1" t="s">
        <v>302</v>
      </c>
      <c r="D301" s="7"/>
      <c r="E301" s="1">
        <v>80</v>
      </c>
      <c r="F301" s="27">
        <v>2020</v>
      </c>
      <c r="G301" s="30">
        <v>2011</v>
      </c>
      <c r="H301" s="1" t="s">
        <v>1976</v>
      </c>
    </row>
    <row r="302" spans="1:8" x14ac:dyDescent="0.35">
      <c r="A302" s="1" t="s">
        <v>2000</v>
      </c>
      <c r="B302" s="3">
        <v>446</v>
      </c>
      <c r="C302" s="1" t="s">
        <v>303</v>
      </c>
      <c r="D302" s="7"/>
      <c r="E302" s="1">
        <v>131</v>
      </c>
      <c r="F302" s="27">
        <v>2020</v>
      </c>
      <c r="G302" s="30">
        <v>2011</v>
      </c>
      <c r="H302" s="1" t="s">
        <v>1976</v>
      </c>
    </row>
    <row r="303" spans="1:8" x14ac:dyDescent="0.35">
      <c r="A303" s="1" t="s">
        <v>1994</v>
      </c>
      <c r="B303" s="2">
        <v>447</v>
      </c>
      <c r="C303" s="1" t="s">
        <v>304</v>
      </c>
      <c r="D303" s="7"/>
      <c r="E303" s="1">
        <v>102</v>
      </c>
      <c r="F303" s="27">
        <v>2020</v>
      </c>
      <c r="G303" s="30">
        <v>2011</v>
      </c>
      <c r="H303" s="1" t="s">
        <v>1976</v>
      </c>
    </row>
    <row r="304" spans="1:8" x14ac:dyDescent="0.35">
      <c r="A304" s="1" t="s">
        <v>1991</v>
      </c>
      <c r="B304" s="2">
        <v>448</v>
      </c>
      <c r="C304" s="1" t="s">
        <v>305</v>
      </c>
      <c r="D304" s="7"/>
      <c r="E304" s="1">
        <v>105</v>
      </c>
      <c r="F304" s="27">
        <v>2020</v>
      </c>
      <c r="G304" s="30">
        <v>2011</v>
      </c>
      <c r="H304" s="1" t="s">
        <v>1976</v>
      </c>
    </row>
    <row r="305" spans="1:8" x14ac:dyDescent="0.35">
      <c r="A305" s="1" t="s">
        <v>1989</v>
      </c>
      <c r="B305" s="2">
        <v>449</v>
      </c>
      <c r="C305" s="1" t="s">
        <v>306</v>
      </c>
      <c r="D305" s="7"/>
      <c r="E305" s="1">
        <v>184</v>
      </c>
      <c r="F305" s="27">
        <v>2020</v>
      </c>
      <c r="G305" s="30">
        <v>2011</v>
      </c>
      <c r="H305" s="1" t="s">
        <v>1976</v>
      </c>
    </row>
    <row r="306" spans="1:8" x14ac:dyDescent="0.35">
      <c r="A306" s="1" t="s">
        <v>2002</v>
      </c>
      <c r="B306" s="6">
        <v>450</v>
      </c>
      <c r="C306" s="1" t="s">
        <v>307</v>
      </c>
      <c r="D306" s="7"/>
      <c r="E306" s="1">
        <v>111</v>
      </c>
      <c r="F306" s="27">
        <v>2020</v>
      </c>
      <c r="G306" s="30">
        <v>2011</v>
      </c>
      <c r="H306" s="1" t="s">
        <v>1976</v>
      </c>
    </row>
    <row r="307" spans="1:8" x14ac:dyDescent="0.35">
      <c r="A307" s="1" t="s">
        <v>2000</v>
      </c>
      <c r="B307" s="3">
        <v>451</v>
      </c>
      <c r="C307" s="1" t="s">
        <v>308</v>
      </c>
      <c r="D307" s="7"/>
      <c r="E307" s="1">
        <v>334</v>
      </c>
      <c r="F307" s="27">
        <v>2020</v>
      </c>
      <c r="G307" s="30">
        <v>2011</v>
      </c>
      <c r="H307" s="1" t="s">
        <v>1976</v>
      </c>
    </row>
    <row r="308" spans="1:8" x14ac:dyDescent="0.35">
      <c r="A308" s="1" t="s">
        <v>2001</v>
      </c>
      <c r="B308" s="5">
        <v>452</v>
      </c>
      <c r="C308" s="1" t="s">
        <v>309</v>
      </c>
      <c r="D308" s="7"/>
      <c r="E308" s="1">
        <v>90</v>
      </c>
      <c r="F308" s="27">
        <v>2020</v>
      </c>
      <c r="G308" s="30">
        <v>2011</v>
      </c>
      <c r="H308" s="1" t="s">
        <v>1976</v>
      </c>
    </row>
    <row r="309" spans="1:8" x14ac:dyDescent="0.35">
      <c r="A309" s="1" t="s">
        <v>2001</v>
      </c>
      <c r="B309" s="5">
        <v>453</v>
      </c>
      <c r="C309" s="1" t="s">
        <v>310</v>
      </c>
      <c r="D309" s="7"/>
      <c r="E309" s="1">
        <v>110</v>
      </c>
      <c r="F309" s="27">
        <v>2020</v>
      </c>
      <c r="G309" s="30">
        <v>2011</v>
      </c>
      <c r="H309" s="1" t="s">
        <v>1976</v>
      </c>
    </row>
    <row r="310" spans="1:8" x14ac:dyDescent="0.35">
      <c r="A310" s="1" t="s">
        <v>1993</v>
      </c>
      <c r="B310" s="1">
        <v>454</v>
      </c>
      <c r="C310" s="1" t="s">
        <v>311</v>
      </c>
      <c r="D310" s="7"/>
      <c r="E310" s="1">
        <v>141</v>
      </c>
      <c r="F310" s="27">
        <v>2020</v>
      </c>
      <c r="G310" s="30">
        <v>2011</v>
      </c>
      <c r="H310" s="1" t="s">
        <v>1976</v>
      </c>
    </row>
    <row r="311" spans="1:8" x14ac:dyDescent="0.35">
      <c r="A311" s="1" t="s">
        <v>1989</v>
      </c>
      <c r="B311" s="2">
        <v>455</v>
      </c>
      <c r="C311" s="1" t="s">
        <v>312</v>
      </c>
      <c r="D311" s="7"/>
      <c r="E311" s="1">
        <v>187</v>
      </c>
      <c r="F311" s="27">
        <v>2020</v>
      </c>
      <c r="G311" s="30">
        <v>2011</v>
      </c>
      <c r="H311" s="1" t="s">
        <v>1976</v>
      </c>
    </row>
    <row r="312" spans="1:8" x14ac:dyDescent="0.35">
      <c r="A312" s="1" t="s">
        <v>1990</v>
      </c>
      <c r="B312" s="1">
        <v>456</v>
      </c>
      <c r="C312" s="1" t="s">
        <v>313</v>
      </c>
      <c r="D312" s="7"/>
      <c r="E312" s="1">
        <v>111</v>
      </c>
      <c r="F312" s="27">
        <v>2020</v>
      </c>
      <c r="G312" s="30">
        <v>2011</v>
      </c>
      <c r="H312" s="1" t="s">
        <v>1976</v>
      </c>
    </row>
    <row r="313" spans="1:8" x14ac:dyDescent="0.35">
      <c r="A313" s="1" t="s">
        <v>1999</v>
      </c>
      <c r="B313" s="2">
        <v>457</v>
      </c>
      <c r="C313" s="1" t="s">
        <v>314</v>
      </c>
      <c r="D313" s="7"/>
      <c r="E313" s="1">
        <v>152</v>
      </c>
      <c r="F313" s="27">
        <v>2020</v>
      </c>
      <c r="G313" s="30">
        <v>2011</v>
      </c>
      <c r="H313" s="1" t="s">
        <v>1976</v>
      </c>
    </row>
    <row r="314" spans="1:8" x14ac:dyDescent="0.35">
      <c r="A314" s="1" t="s">
        <v>1988</v>
      </c>
      <c r="B314" s="1">
        <v>458</v>
      </c>
      <c r="C314" s="1" t="s">
        <v>315</v>
      </c>
      <c r="D314" s="7"/>
      <c r="E314" s="1">
        <v>95</v>
      </c>
      <c r="F314" s="27">
        <v>2020</v>
      </c>
      <c r="G314" s="30">
        <v>2011</v>
      </c>
      <c r="H314" s="1" t="s">
        <v>1976</v>
      </c>
    </row>
    <row r="315" spans="1:8" x14ac:dyDescent="0.35">
      <c r="A315" s="1" t="s">
        <v>2001</v>
      </c>
      <c r="B315" s="5">
        <v>459</v>
      </c>
      <c r="C315" s="1" t="s">
        <v>316</v>
      </c>
      <c r="D315" s="7"/>
      <c r="E315" s="1">
        <v>118</v>
      </c>
      <c r="F315" s="27">
        <v>2020</v>
      </c>
      <c r="G315" s="30">
        <v>2011</v>
      </c>
      <c r="H315" s="1" t="s">
        <v>1976</v>
      </c>
    </row>
    <row r="316" spans="1:8" x14ac:dyDescent="0.35">
      <c r="A316" s="1" t="s">
        <v>1993</v>
      </c>
      <c r="B316" s="1">
        <v>460</v>
      </c>
      <c r="C316" s="1" t="s">
        <v>317</v>
      </c>
      <c r="D316" s="7"/>
      <c r="E316" s="1">
        <v>119</v>
      </c>
      <c r="F316" s="27">
        <v>2020</v>
      </c>
      <c r="G316" s="30">
        <v>2011</v>
      </c>
      <c r="H316" s="1" t="s">
        <v>1976</v>
      </c>
    </row>
    <row r="317" spans="1:8" x14ac:dyDescent="0.35">
      <c r="A317" s="1" t="s">
        <v>1988</v>
      </c>
      <c r="B317" s="1">
        <v>461</v>
      </c>
      <c r="C317" s="1" t="s">
        <v>318</v>
      </c>
      <c r="D317" s="7"/>
      <c r="E317" s="1">
        <v>106</v>
      </c>
      <c r="F317" s="27">
        <v>2020</v>
      </c>
      <c r="G317" s="30">
        <v>2011</v>
      </c>
      <c r="H317" s="1" t="s">
        <v>1976</v>
      </c>
    </row>
    <row r="318" spans="1:8" x14ac:dyDescent="0.35">
      <c r="A318" s="1" t="s">
        <v>2002</v>
      </c>
      <c r="B318" s="6">
        <v>462</v>
      </c>
      <c r="C318" s="1" t="s">
        <v>319</v>
      </c>
      <c r="D318" s="7"/>
      <c r="E318" s="1">
        <v>124</v>
      </c>
      <c r="F318" s="27">
        <v>2020</v>
      </c>
      <c r="G318" s="30">
        <v>2011</v>
      </c>
      <c r="H318" s="1" t="s">
        <v>1976</v>
      </c>
    </row>
    <row r="319" spans="1:8" x14ac:dyDescent="0.35">
      <c r="A319" s="1" t="s">
        <v>2001</v>
      </c>
      <c r="B319" s="5">
        <v>463</v>
      </c>
      <c r="C319" s="1" t="s">
        <v>320</v>
      </c>
      <c r="D319" s="7"/>
      <c r="E319" s="1">
        <v>108</v>
      </c>
      <c r="F319" s="27">
        <v>2020</v>
      </c>
      <c r="G319" s="30">
        <v>2011</v>
      </c>
      <c r="H319" s="1" t="s">
        <v>1976</v>
      </c>
    </row>
    <row r="320" spans="1:8" x14ac:dyDescent="0.35">
      <c r="A320" s="1" t="s">
        <v>2001</v>
      </c>
      <c r="B320" s="5">
        <v>464</v>
      </c>
      <c r="C320" s="1" t="s">
        <v>321</v>
      </c>
      <c r="D320" s="7"/>
      <c r="E320" s="1">
        <v>108</v>
      </c>
      <c r="F320" s="27">
        <v>2020</v>
      </c>
      <c r="G320" s="30">
        <v>2011</v>
      </c>
      <c r="H320" s="1" t="s">
        <v>1976</v>
      </c>
    </row>
    <row r="321" spans="1:8" x14ac:dyDescent="0.35">
      <c r="A321" s="1" t="s">
        <v>2000</v>
      </c>
      <c r="B321" s="3">
        <v>465</v>
      </c>
      <c r="C321" s="1" t="s">
        <v>322</v>
      </c>
      <c r="D321" s="7"/>
      <c r="E321" s="1">
        <v>107</v>
      </c>
      <c r="F321" s="27">
        <v>2020</v>
      </c>
      <c r="G321" s="30">
        <v>2011</v>
      </c>
      <c r="H321" s="1" t="s">
        <v>1976</v>
      </c>
    </row>
    <row r="322" spans="1:8" x14ac:dyDescent="0.35">
      <c r="A322" s="1" t="s">
        <v>1998</v>
      </c>
      <c r="B322" s="1">
        <v>466</v>
      </c>
      <c r="C322" s="1" t="s">
        <v>323</v>
      </c>
      <c r="D322" s="7" t="s">
        <v>1967</v>
      </c>
      <c r="E322" s="1">
        <v>164</v>
      </c>
      <c r="F322" s="27">
        <v>2011</v>
      </c>
      <c r="G322" s="30">
        <v>2011</v>
      </c>
      <c r="H322" s="1" t="s">
        <v>1979</v>
      </c>
    </row>
    <row r="323" spans="1:8" x14ac:dyDescent="0.35">
      <c r="A323" s="1" t="s">
        <v>1989</v>
      </c>
      <c r="B323" s="2">
        <v>467</v>
      </c>
      <c r="C323" s="1" t="s">
        <v>324</v>
      </c>
      <c r="D323" s="7"/>
      <c r="E323" s="1">
        <v>108</v>
      </c>
      <c r="F323" s="27">
        <v>2020</v>
      </c>
      <c r="G323" s="30">
        <v>2011</v>
      </c>
      <c r="H323" s="1" t="s">
        <v>1976</v>
      </c>
    </row>
    <row r="324" spans="1:8" x14ac:dyDescent="0.35">
      <c r="A324" s="1" t="s">
        <v>1993</v>
      </c>
      <c r="B324" s="1">
        <v>468</v>
      </c>
      <c r="C324" s="1" t="s">
        <v>325</v>
      </c>
      <c r="D324" s="7"/>
      <c r="E324" s="1">
        <v>1822</v>
      </c>
      <c r="F324" s="27">
        <v>2020</v>
      </c>
      <c r="G324" s="30">
        <v>2011</v>
      </c>
      <c r="H324" s="1" t="s">
        <v>1976</v>
      </c>
    </row>
    <row r="325" spans="1:8" x14ac:dyDescent="0.35">
      <c r="A325" s="1" t="s">
        <v>2000</v>
      </c>
      <c r="B325" s="3">
        <v>469</v>
      </c>
      <c r="C325" s="1" t="s">
        <v>326</v>
      </c>
      <c r="D325" s="7"/>
      <c r="E325" s="1">
        <v>111</v>
      </c>
      <c r="F325" s="27">
        <v>2020</v>
      </c>
      <c r="G325" s="30">
        <v>2011</v>
      </c>
      <c r="H325" s="1" t="s">
        <v>1976</v>
      </c>
    </row>
    <row r="326" spans="1:8" x14ac:dyDescent="0.35">
      <c r="A326" s="1" t="s">
        <v>2000</v>
      </c>
      <c r="B326" s="3">
        <v>470</v>
      </c>
      <c r="C326" s="1" t="s">
        <v>327</v>
      </c>
      <c r="D326" s="7"/>
      <c r="E326" s="1">
        <v>106</v>
      </c>
      <c r="F326" s="27">
        <v>2020</v>
      </c>
      <c r="G326" s="30">
        <v>2011</v>
      </c>
      <c r="H326" s="1" t="s">
        <v>1976</v>
      </c>
    </row>
    <row r="327" spans="1:8" x14ac:dyDescent="0.35">
      <c r="A327" s="1" t="s">
        <v>1992</v>
      </c>
      <c r="B327" s="4">
        <v>471</v>
      </c>
      <c r="C327" s="1" t="s">
        <v>328</v>
      </c>
      <c r="D327" s="7"/>
      <c r="E327" s="1">
        <v>60</v>
      </c>
      <c r="F327" s="27">
        <v>2020</v>
      </c>
      <c r="G327" s="30">
        <v>2011</v>
      </c>
      <c r="H327" s="1" t="s">
        <v>1976</v>
      </c>
    </row>
    <row r="328" spans="1:8" x14ac:dyDescent="0.35">
      <c r="A328" s="1" t="s">
        <v>1993</v>
      </c>
      <c r="B328" s="1">
        <v>472</v>
      </c>
      <c r="C328" s="1" t="s">
        <v>329</v>
      </c>
      <c r="D328" s="7"/>
      <c r="E328" s="1">
        <v>112</v>
      </c>
      <c r="F328" s="27">
        <v>2020</v>
      </c>
      <c r="G328" s="30">
        <v>2011</v>
      </c>
      <c r="H328" s="1" t="s">
        <v>1976</v>
      </c>
    </row>
    <row r="329" spans="1:8" x14ac:dyDescent="0.35">
      <c r="A329" s="1" t="s">
        <v>1999</v>
      </c>
      <c r="B329" s="2">
        <v>473</v>
      </c>
      <c r="C329" s="1" t="s">
        <v>330</v>
      </c>
      <c r="D329" s="7"/>
      <c r="E329" s="1">
        <v>123</v>
      </c>
      <c r="F329" s="27">
        <v>2020</v>
      </c>
      <c r="G329" s="30">
        <v>2011</v>
      </c>
      <c r="H329" s="1" t="s">
        <v>1976</v>
      </c>
    </row>
    <row r="330" spans="1:8" x14ac:dyDescent="0.35">
      <c r="A330" s="1" t="s">
        <v>2000</v>
      </c>
      <c r="B330" s="3">
        <v>474</v>
      </c>
      <c r="C330" s="1" t="s">
        <v>331</v>
      </c>
      <c r="D330" s="7"/>
      <c r="E330" s="1">
        <v>121</v>
      </c>
      <c r="F330" s="27">
        <v>2020</v>
      </c>
      <c r="G330" s="30">
        <v>2011</v>
      </c>
      <c r="H330" s="1" t="s">
        <v>1976</v>
      </c>
    </row>
    <row r="331" spans="1:8" x14ac:dyDescent="0.35">
      <c r="A331" s="1" t="s">
        <v>1999</v>
      </c>
      <c r="B331" s="2">
        <v>475</v>
      </c>
      <c r="C331" s="1" t="s">
        <v>332</v>
      </c>
      <c r="D331" s="7"/>
      <c r="E331" s="1">
        <v>124</v>
      </c>
      <c r="F331" s="27">
        <v>2020</v>
      </c>
      <c r="G331" s="30">
        <v>2011</v>
      </c>
      <c r="H331" s="1" t="s">
        <v>1976</v>
      </c>
    </row>
    <row r="332" spans="1:8" x14ac:dyDescent="0.35">
      <c r="A332" s="1" t="s">
        <v>1989</v>
      </c>
      <c r="B332" s="2">
        <v>476</v>
      </c>
      <c r="C332" s="1" t="s">
        <v>333</v>
      </c>
      <c r="D332" s="7"/>
      <c r="E332" s="1">
        <v>129</v>
      </c>
      <c r="F332" s="27">
        <v>2020</v>
      </c>
      <c r="G332" s="30">
        <v>2011</v>
      </c>
      <c r="H332" s="1" t="s">
        <v>1976</v>
      </c>
    </row>
    <row r="333" spans="1:8" x14ac:dyDescent="0.35">
      <c r="A333" s="1" t="s">
        <v>1995</v>
      </c>
      <c r="B333" s="3">
        <v>477</v>
      </c>
      <c r="C333" s="1" t="s">
        <v>334</v>
      </c>
      <c r="D333" s="7"/>
      <c r="E333" s="1">
        <v>114</v>
      </c>
      <c r="F333" s="27">
        <v>2020</v>
      </c>
      <c r="G333" s="30">
        <v>2011</v>
      </c>
      <c r="H333" s="1" t="s">
        <v>1976</v>
      </c>
    </row>
    <row r="334" spans="1:8" x14ac:dyDescent="0.35">
      <c r="A334" s="1" t="s">
        <v>1988</v>
      </c>
      <c r="B334" s="1">
        <v>478</v>
      </c>
      <c r="C334" s="1" t="s">
        <v>335</v>
      </c>
      <c r="D334" s="7"/>
      <c r="E334" s="1">
        <v>82</v>
      </c>
      <c r="F334" s="27">
        <v>2020</v>
      </c>
      <c r="G334" s="30">
        <v>2011</v>
      </c>
      <c r="H334" s="1" t="s">
        <v>1976</v>
      </c>
    </row>
    <row r="335" spans="1:8" x14ac:dyDescent="0.35">
      <c r="A335" s="1" t="s">
        <v>2001</v>
      </c>
      <c r="B335" s="5">
        <v>479</v>
      </c>
      <c r="C335" s="1" t="s">
        <v>336</v>
      </c>
      <c r="D335" s="7"/>
      <c r="E335" s="1">
        <v>114</v>
      </c>
      <c r="F335" s="27">
        <v>2020</v>
      </c>
      <c r="G335" s="30">
        <v>2011</v>
      </c>
      <c r="H335" s="1" t="s">
        <v>1976</v>
      </c>
    </row>
    <row r="336" spans="1:8" x14ac:dyDescent="0.35">
      <c r="A336" s="1" t="s">
        <v>1996</v>
      </c>
      <c r="B336" s="2">
        <v>480</v>
      </c>
      <c r="C336" s="1" t="s">
        <v>337</v>
      </c>
      <c r="D336" s="7" t="s">
        <v>1967</v>
      </c>
      <c r="E336" s="1">
        <v>108</v>
      </c>
      <c r="F336" s="27">
        <v>2011</v>
      </c>
      <c r="G336" s="30">
        <v>2011</v>
      </c>
      <c r="H336" s="1" t="s">
        <v>1979</v>
      </c>
    </row>
    <row r="337" spans="1:8" x14ac:dyDescent="0.35">
      <c r="A337" s="1" t="s">
        <v>1993</v>
      </c>
      <c r="B337" s="1">
        <v>481</v>
      </c>
      <c r="C337" s="1" t="s">
        <v>338</v>
      </c>
      <c r="D337" s="7"/>
      <c r="E337" s="1">
        <v>110</v>
      </c>
      <c r="F337" s="27">
        <v>2020</v>
      </c>
      <c r="G337" s="30">
        <v>2011</v>
      </c>
      <c r="H337" s="1" t="s">
        <v>1976</v>
      </c>
    </row>
    <row r="338" spans="1:8" x14ac:dyDescent="0.35">
      <c r="A338" s="1" t="s">
        <v>1998</v>
      </c>
      <c r="B338" s="1">
        <v>482</v>
      </c>
      <c r="C338" s="1" t="s">
        <v>339</v>
      </c>
      <c r="D338" s="7" t="s">
        <v>1967</v>
      </c>
      <c r="E338" s="1">
        <v>206</v>
      </c>
      <c r="F338" s="27">
        <f>G338</f>
        <v>2019</v>
      </c>
      <c r="G338" s="30">
        <v>2019</v>
      </c>
      <c r="H338" s="1" t="s">
        <v>1977</v>
      </c>
    </row>
    <row r="339" spans="1:8" x14ac:dyDescent="0.35">
      <c r="A339" s="1" t="s">
        <v>1988</v>
      </c>
      <c r="B339" s="1">
        <v>483</v>
      </c>
      <c r="C339" s="1" t="s">
        <v>340</v>
      </c>
      <c r="D339" s="7"/>
      <c r="E339" s="1">
        <v>126</v>
      </c>
      <c r="F339" s="27">
        <v>2020</v>
      </c>
      <c r="G339" s="30">
        <v>2011</v>
      </c>
      <c r="H339" s="1" t="s">
        <v>1976</v>
      </c>
    </row>
    <row r="340" spans="1:8" x14ac:dyDescent="0.35">
      <c r="A340" s="1" t="s">
        <v>1988</v>
      </c>
      <c r="B340" s="1">
        <v>484</v>
      </c>
      <c r="C340" s="1" t="s">
        <v>341</v>
      </c>
      <c r="D340" s="7"/>
      <c r="E340" s="1">
        <v>114</v>
      </c>
      <c r="F340" s="27">
        <v>2020</v>
      </c>
      <c r="G340" s="30">
        <v>2011</v>
      </c>
      <c r="H340" s="1" t="s">
        <v>1976</v>
      </c>
    </row>
    <row r="341" spans="1:8" x14ac:dyDescent="0.35">
      <c r="A341" s="1" t="s">
        <v>1993</v>
      </c>
      <c r="B341" s="1">
        <v>485</v>
      </c>
      <c r="C341" s="1" t="s">
        <v>342</v>
      </c>
      <c r="D341" s="7"/>
      <c r="E341" s="1">
        <v>100</v>
      </c>
      <c r="F341" s="27">
        <v>2020</v>
      </c>
      <c r="G341" s="30">
        <v>2011</v>
      </c>
      <c r="H341" s="1" t="s">
        <v>1976</v>
      </c>
    </row>
    <row r="342" spans="1:8" x14ac:dyDescent="0.35">
      <c r="A342" s="1" t="s">
        <v>1990</v>
      </c>
      <c r="B342" s="1">
        <v>486</v>
      </c>
      <c r="C342" s="1" t="s">
        <v>343</v>
      </c>
      <c r="D342" s="7"/>
      <c r="E342" s="1">
        <v>117</v>
      </c>
      <c r="F342" s="27">
        <v>2020</v>
      </c>
      <c r="G342" s="30">
        <v>2011</v>
      </c>
      <c r="H342" s="1" t="s">
        <v>1976</v>
      </c>
    </row>
    <row r="343" spans="1:8" x14ac:dyDescent="0.35">
      <c r="A343" s="1" t="s">
        <v>1988</v>
      </c>
      <c r="B343" s="1">
        <v>487</v>
      </c>
      <c r="C343" s="1" t="s">
        <v>344</v>
      </c>
      <c r="D343" s="7"/>
      <c r="E343" s="1">
        <v>104</v>
      </c>
      <c r="F343" s="27">
        <v>2020</v>
      </c>
      <c r="G343" s="30">
        <v>2011</v>
      </c>
      <c r="H343" s="1" t="s">
        <v>1976</v>
      </c>
    </row>
    <row r="344" spans="1:8" x14ac:dyDescent="0.35">
      <c r="A344" s="1" t="s">
        <v>2000</v>
      </c>
      <c r="B344" s="3">
        <v>488</v>
      </c>
      <c r="C344" s="1" t="s">
        <v>345</v>
      </c>
      <c r="D344" s="7"/>
      <c r="E344" s="1">
        <v>108</v>
      </c>
      <c r="F344" s="27">
        <v>2020</v>
      </c>
      <c r="G344" s="30">
        <v>2011</v>
      </c>
      <c r="H344" s="1" t="s">
        <v>1976</v>
      </c>
    </row>
    <row r="345" spans="1:8" x14ac:dyDescent="0.35">
      <c r="A345" s="1" t="s">
        <v>2002</v>
      </c>
      <c r="B345" s="6">
        <v>489</v>
      </c>
      <c r="C345" s="1" t="s">
        <v>346</v>
      </c>
      <c r="D345" s="7"/>
      <c r="E345" s="1">
        <v>166</v>
      </c>
      <c r="F345" s="27">
        <v>2020</v>
      </c>
      <c r="G345" s="30">
        <v>2011</v>
      </c>
      <c r="H345" s="1" t="s">
        <v>1976</v>
      </c>
    </row>
    <row r="346" spans="1:8" x14ac:dyDescent="0.35">
      <c r="A346" s="1" t="s">
        <v>1994</v>
      </c>
      <c r="B346" s="2">
        <v>490</v>
      </c>
      <c r="C346" s="1" t="s">
        <v>347</v>
      </c>
      <c r="D346" s="7"/>
      <c r="E346" s="1">
        <v>126</v>
      </c>
      <c r="F346" s="27">
        <v>2020</v>
      </c>
      <c r="G346" s="30">
        <v>2011</v>
      </c>
      <c r="H346" s="1" t="s">
        <v>1976</v>
      </c>
    </row>
    <row r="347" spans="1:8" x14ac:dyDescent="0.35">
      <c r="A347" s="1" t="s">
        <v>1992</v>
      </c>
      <c r="B347" s="4">
        <v>491</v>
      </c>
      <c r="C347" s="1" t="s">
        <v>348</v>
      </c>
      <c r="D347" s="7"/>
      <c r="E347" s="1">
        <v>167</v>
      </c>
      <c r="F347" s="27">
        <v>2020</v>
      </c>
      <c r="G347" s="30">
        <v>2011</v>
      </c>
      <c r="H347" s="1" t="s">
        <v>1976</v>
      </c>
    </row>
    <row r="348" spans="1:8" x14ac:dyDescent="0.35">
      <c r="A348" s="1" t="s">
        <v>1993</v>
      </c>
      <c r="B348" s="1">
        <v>492</v>
      </c>
      <c r="C348" s="1" t="s">
        <v>349</v>
      </c>
      <c r="D348" s="7"/>
      <c r="E348" s="1">
        <v>93</v>
      </c>
      <c r="F348" s="27">
        <v>2020</v>
      </c>
      <c r="G348" s="30">
        <v>2011</v>
      </c>
      <c r="H348" s="1" t="s">
        <v>1976</v>
      </c>
    </row>
    <row r="349" spans="1:8" x14ac:dyDescent="0.35">
      <c r="A349" s="1" t="s">
        <v>1999</v>
      </c>
      <c r="B349" s="2">
        <v>493</v>
      </c>
      <c r="C349" s="1" t="s">
        <v>350</v>
      </c>
      <c r="D349" s="7"/>
      <c r="E349" s="1">
        <v>117</v>
      </c>
      <c r="F349" s="27">
        <v>2020</v>
      </c>
      <c r="G349" s="30">
        <v>2011</v>
      </c>
      <c r="H349" s="1" t="s">
        <v>1976</v>
      </c>
    </row>
    <row r="350" spans="1:8" x14ac:dyDescent="0.35">
      <c r="A350" s="1" t="s">
        <v>2000</v>
      </c>
      <c r="B350" s="3">
        <v>494</v>
      </c>
      <c r="C350" s="1" t="s">
        <v>351</v>
      </c>
      <c r="D350" s="7"/>
      <c r="E350" s="1">
        <v>108</v>
      </c>
      <c r="F350" s="27">
        <v>2020</v>
      </c>
      <c r="G350" s="30">
        <v>2011</v>
      </c>
      <c r="H350" s="1" t="s">
        <v>1976</v>
      </c>
    </row>
    <row r="351" spans="1:8" x14ac:dyDescent="0.35">
      <c r="A351" s="1" t="s">
        <v>1994</v>
      </c>
      <c r="B351" s="2">
        <v>495</v>
      </c>
      <c r="C351" s="1" t="s">
        <v>352</v>
      </c>
      <c r="D351" s="7"/>
      <c r="E351" s="1">
        <v>112</v>
      </c>
      <c r="F351" s="27">
        <v>2020</v>
      </c>
      <c r="G351" s="30">
        <v>2011</v>
      </c>
      <c r="H351" s="1" t="s">
        <v>1976</v>
      </c>
    </row>
    <row r="352" spans="1:8" x14ac:dyDescent="0.35">
      <c r="A352" s="1" t="s">
        <v>2000</v>
      </c>
      <c r="B352" s="3">
        <v>496</v>
      </c>
      <c r="C352" s="1" t="s">
        <v>353</v>
      </c>
      <c r="D352" s="7"/>
      <c r="E352" s="1">
        <v>114</v>
      </c>
      <c r="F352" s="27">
        <v>2020</v>
      </c>
      <c r="G352" s="30">
        <v>2011</v>
      </c>
      <c r="H352" s="1" t="s">
        <v>1976</v>
      </c>
    </row>
    <row r="353" spans="1:8" x14ac:dyDescent="0.35">
      <c r="A353" s="1" t="s">
        <v>1990</v>
      </c>
      <c r="B353" s="1">
        <v>497</v>
      </c>
      <c r="C353" s="1" t="s">
        <v>354</v>
      </c>
      <c r="D353" s="7"/>
      <c r="E353" s="1">
        <v>106</v>
      </c>
      <c r="F353" s="27">
        <v>2020</v>
      </c>
      <c r="G353" s="30">
        <v>2011</v>
      </c>
      <c r="H353" s="1" t="s">
        <v>1976</v>
      </c>
    </row>
    <row r="354" spans="1:8" x14ac:dyDescent="0.35">
      <c r="A354" s="1" t="s">
        <v>2001</v>
      </c>
      <c r="B354" s="5">
        <v>498</v>
      </c>
      <c r="C354" s="1" t="s">
        <v>355</v>
      </c>
      <c r="D354" s="7"/>
      <c r="E354" s="1">
        <v>109</v>
      </c>
      <c r="F354" s="27">
        <v>2020</v>
      </c>
      <c r="G354" s="30">
        <v>2011</v>
      </c>
      <c r="H354" s="1" t="s">
        <v>1976</v>
      </c>
    </row>
    <row r="355" spans="1:8" x14ac:dyDescent="0.35">
      <c r="A355" s="1" t="s">
        <v>1999</v>
      </c>
      <c r="B355" s="2">
        <v>499</v>
      </c>
      <c r="C355" s="1" t="s">
        <v>356</v>
      </c>
      <c r="D355" s="7"/>
      <c r="E355" s="1">
        <v>110</v>
      </c>
      <c r="F355" s="27">
        <v>2020</v>
      </c>
      <c r="G355" s="30">
        <v>2011</v>
      </c>
      <c r="H355" s="1" t="s">
        <v>1976</v>
      </c>
    </row>
    <row r="356" spans="1:8" x14ac:dyDescent="0.35">
      <c r="A356" s="1" t="s">
        <v>1999</v>
      </c>
      <c r="B356" s="2">
        <v>500</v>
      </c>
      <c r="C356" s="1" t="s">
        <v>357</v>
      </c>
      <c r="D356" s="7"/>
      <c r="E356" s="1">
        <v>108</v>
      </c>
      <c r="F356" s="27">
        <v>2020</v>
      </c>
      <c r="G356" s="30">
        <v>2011</v>
      </c>
      <c r="H356" s="1" t="s">
        <v>1976</v>
      </c>
    </row>
    <row r="357" spans="1:8" x14ac:dyDescent="0.35">
      <c r="A357" s="1" t="s">
        <v>1989</v>
      </c>
      <c r="B357" s="2">
        <v>501</v>
      </c>
      <c r="C357" s="1" t="s">
        <v>358</v>
      </c>
      <c r="D357" s="7"/>
      <c r="E357" s="1">
        <v>152</v>
      </c>
      <c r="F357" s="27">
        <v>2020</v>
      </c>
      <c r="G357" s="30">
        <v>2011</v>
      </c>
      <c r="H357" s="1" t="s">
        <v>1976</v>
      </c>
    </row>
    <row r="358" spans="1:8" x14ac:dyDescent="0.35">
      <c r="A358" s="1" t="s">
        <v>1993</v>
      </c>
      <c r="B358" s="1">
        <v>502</v>
      </c>
      <c r="C358" s="1" t="s">
        <v>359</v>
      </c>
      <c r="D358" s="7"/>
      <c r="E358" s="1">
        <v>114</v>
      </c>
      <c r="F358" s="27">
        <v>2020</v>
      </c>
      <c r="G358" s="30">
        <v>2011</v>
      </c>
      <c r="H358" s="1" t="s">
        <v>1976</v>
      </c>
    </row>
    <row r="359" spans="1:8" x14ac:dyDescent="0.35">
      <c r="A359" s="1" t="s">
        <v>1992</v>
      </c>
      <c r="B359" s="4">
        <v>503</v>
      </c>
      <c r="C359" s="1" t="s">
        <v>360</v>
      </c>
      <c r="D359" s="7"/>
      <c r="E359" s="1">
        <v>117</v>
      </c>
      <c r="F359" s="27">
        <v>2020</v>
      </c>
      <c r="G359" s="30">
        <v>2011</v>
      </c>
      <c r="H359" s="1" t="s">
        <v>1976</v>
      </c>
    </row>
    <row r="360" spans="1:8" x14ac:dyDescent="0.35">
      <c r="A360" s="1" t="s">
        <v>1988</v>
      </c>
      <c r="B360" s="1">
        <v>504</v>
      </c>
      <c r="C360" s="1" t="s">
        <v>361</v>
      </c>
      <c r="D360" s="7"/>
      <c r="E360" s="1">
        <v>127</v>
      </c>
      <c r="F360" s="27">
        <v>2020</v>
      </c>
      <c r="G360" s="30">
        <v>2011</v>
      </c>
      <c r="H360" s="1" t="s">
        <v>1976</v>
      </c>
    </row>
    <row r="361" spans="1:8" x14ac:dyDescent="0.35">
      <c r="A361" s="1" t="s">
        <v>1999</v>
      </c>
      <c r="B361" s="2">
        <v>505</v>
      </c>
      <c r="C361" s="1" t="s">
        <v>362</v>
      </c>
      <c r="D361" s="7"/>
      <c r="E361" s="1">
        <v>105</v>
      </c>
      <c r="F361" s="27">
        <v>2020</v>
      </c>
      <c r="G361" s="30">
        <v>2011</v>
      </c>
      <c r="H361" s="1" t="s">
        <v>1976</v>
      </c>
    </row>
    <row r="362" spans="1:8" x14ac:dyDescent="0.35">
      <c r="A362" s="1" t="s">
        <v>2000</v>
      </c>
      <c r="B362" s="3">
        <v>506</v>
      </c>
      <c r="C362" s="1" t="s">
        <v>363</v>
      </c>
      <c r="D362" s="7"/>
      <c r="E362" s="1">
        <v>117</v>
      </c>
      <c r="F362" s="27">
        <v>2020</v>
      </c>
      <c r="G362" s="30">
        <v>2011</v>
      </c>
      <c r="H362" s="1" t="s">
        <v>1976</v>
      </c>
    </row>
    <row r="363" spans="1:8" x14ac:dyDescent="0.35">
      <c r="A363" s="1" t="s">
        <v>1989</v>
      </c>
      <c r="B363" s="2">
        <v>507</v>
      </c>
      <c r="C363" s="1" t="s">
        <v>364</v>
      </c>
      <c r="D363" s="7"/>
      <c r="E363" s="1">
        <v>266</v>
      </c>
      <c r="F363" s="27">
        <v>2020</v>
      </c>
      <c r="G363" s="30">
        <v>2011</v>
      </c>
      <c r="H363" s="1" t="s">
        <v>1976</v>
      </c>
    </row>
    <row r="364" spans="1:8" x14ac:dyDescent="0.35">
      <c r="A364" s="1" t="s">
        <v>1988</v>
      </c>
      <c r="B364" s="1">
        <v>508</v>
      </c>
      <c r="C364" s="1" t="s">
        <v>365</v>
      </c>
      <c r="D364" s="7"/>
      <c r="E364" s="1">
        <v>112</v>
      </c>
      <c r="F364" s="27">
        <v>2020</v>
      </c>
      <c r="G364" s="30">
        <v>2011</v>
      </c>
      <c r="H364" s="1" t="s">
        <v>1976</v>
      </c>
    </row>
    <row r="365" spans="1:8" x14ac:dyDescent="0.35">
      <c r="A365" s="1" t="s">
        <v>1989</v>
      </c>
      <c r="B365" s="2">
        <v>509</v>
      </c>
      <c r="C365" s="1" t="s">
        <v>366</v>
      </c>
      <c r="D365" s="7"/>
      <c r="E365" s="1">
        <v>108</v>
      </c>
      <c r="F365" s="27">
        <v>2020</v>
      </c>
      <c r="G365" s="30">
        <v>2011</v>
      </c>
      <c r="H365" s="1" t="s">
        <v>1976</v>
      </c>
    </row>
    <row r="366" spans="1:8" x14ac:dyDescent="0.35">
      <c r="A366" s="1" t="s">
        <v>2002</v>
      </c>
      <c r="B366" s="6">
        <v>510</v>
      </c>
      <c r="C366" s="1" t="s">
        <v>367</v>
      </c>
      <c r="D366" s="7"/>
      <c r="E366" s="1">
        <v>143</v>
      </c>
      <c r="F366" s="27">
        <v>2020</v>
      </c>
      <c r="G366" s="30">
        <v>2011</v>
      </c>
      <c r="H366" s="1" t="s">
        <v>1976</v>
      </c>
    </row>
    <row r="367" spans="1:8" x14ac:dyDescent="0.35">
      <c r="A367" s="1" t="s">
        <v>1991</v>
      </c>
      <c r="B367" s="2">
        <v>511</v>
      </c>
      <c r="C367" s="1" t="s">
        <v>368</v>
      </c>
      <c r="D367" s="7"/>
      <c r="E367" s="1">
        <v>107</v>
      </c>
      <c r="F367" s="27">
        <v>2020</v>
      </c>
      <c r="G367" s="30">
        <v>2011</v>
      </c>
      <c r="H367" s="1" t="s">
        <v>1976</v>
      </c>
    </row>
    <row r="368" spans="1:8" x14ac:dyDescent="0.35">
      <c r="A368" s="1" t="s">
        <v>1994</v>
      </c>
      <c r="B368" s="2">
        <v>512</v>
      </c>
      <c r="C368" s="1" t="s">
        <v>369</v>
      </c>
      <c r="D368" s="7"/>
      <c r="E368" s="1">
        <v>125</v>
      </c>
      <c r="F368" s="27">
        <v>2020</v>
      </c>
      <c r="G368" s="30">
        <v>2011</v>
      </c>
      <c r="H368" s="1" t="s">
        <v>1976</v>
      </c>
    </row>
    <row r="369" spans="1:8" x14ac:dyDescent="0.35">
      <c r="A369" s="1" t="s">
        <v>1992</v>
      </c>
      <c r="B369" s="4">
        <v>513</v>
      </c>
      <c r="C369" s="1" t="s">
        <v>370</v>
      </c>
      <c r="D369" s="7"/>
      <c r="E369" s="1">
        <v>106</v>
      </c>
      <c r="F369" s="27">
        <v>2020</v>
      </c>
      <c r="G369" s="30">
        <v>2011</v>
      </c>
      <c r="H369" s="1" t="s">
        <v>1976</v>
      </c>
    </row>
    <row r="370" spans="1:8" x14ac:dyDescent="0.35">
      <c r="A370" s="1" t="s">
        <v>1989</v>
      </c>
      <c r="B370" s="2">
        <v>514</v>
      </c>
      <c r="C370" s="1" t="s">
        <v>371</v>
      </c>
      <c r="D370" s="7"/>
      <c r="E370" s="1">
        <v>169</v>
      </c>
      <c r="F370" s="27">
        <v>2020</v>
      </c>
      <c r="G370" s="30">
        <v>2011</v>
      </c>
      <c r="H370" s="1" t="s">
        <v>1976</v>
      </c>
    </row>
    <row r="371" spans="1:8" x14ac:dyDescent="0.35">
      <c r="A371" s="1" t="s">
        <v>1988</v>
      </c>
      <c r="B371" s="1">
        <v>515</v>
      </c>
      <c r="C371" s="1" t="s">
        <v>372</v>
      </c>
      <c r="D371" s="7"/>
      <c r="E371" s="1">
        <v>120</v>
      </c>
      <c r="F371" s="27">
        <v>2020</v>
      </c>
      <c r="G371" s="30">
        <v>2011</v>
      </c>
      <c r="H371" s="1" t="s">
        <v>1976</v>
      </c>
    </row>
    <row r="372" spans="1:8" x14ac:dyDescent="0.35">
      <c r="A372" s="1" t="s">
        <v>1999</v>
      </c>
      <c r="B372" s="1">
        <v>516</v>
      </c>
      <c r="C372" s="1" t="s">
        <v>373</v>
      </c>
      <c r="D372" s="7"/>
      <c r="E372" s="1">
        <v>111</v>
      </c>
      <c r="F372" s="27">
        <v>2020</v>
      </c>
      <c r="G372" s="30">
        <v>2011</v>
      </c>
      <c r="H372" s="1" t="s">
        <v>1976</v>
      </c>
    </row>
    <row r="373" spans="1:8" x14ac:dyDescent="0.35">
      <c r="A373" s="1" t="s">
        <v>1989</v>
      </c>
      <c r="B373" s="2">
        <v>517</v>
      </c>
      <c r="C373" s="1" t="s">
        <v>374</v>
      </c>
      <c r="D373" s="7"/>
      <c r="E373" s="1">
        <v>119</v>
      </c>
      <c r="F373" s="27">
        <v>2020</v>
      </c>
      <c r="G373" s="30">
        <v>2011</v>
      </c>
      <c r="H373" s="1" t="s">
        <v>1976</v>
      </c>
    </row>
    <row r="374" spans="1:8" x14ac:dyDescent="0.35">
      <c r="A374" s="1" t="s">
        <v>1993</v>
      </c>
      <c r="B374" s="1">
        <v>518</v>
      </c>
      <c r="C374" s="1" t="s">
        <v>375</v>
      </c>
      <c r="D374" s="7"/>
      <c r="E374" s="1">
        <v>83</v>
      </c>
      <c r="F374" s="27">
        <v>2020</v>
      </c>
      <c r="G374" s="30">
        <v>2011</v>
      </c>
      <c r="H374" s="1" t="s">
        <v>1976</v>
      </c>
    </row>
    <row r="375" spans="1:8" x14ac:dyDescent="0.35">
      <c r="A375" s="1" t="s">
        <v>1997</v>
      </c>
      <c r="B375" s="3">
        <v>519</v>
      </c>
      <c r="C375" s="1" t="s">
        <v>376</v>
      </c>
      <c r="D375" s="7"/>
      <c r="E375" s="1">
        <v>109</v>
      </c>
      <c r="F375" s="27">
        <v>2020</v>
      </c>
      <c r="G375" s="30">
        <v>2011</v>
      </c>
      <c r="H375" s="1" t="s">
        <v>1976</v>
      </c>
    </row>
    <row r="376" spans="1:8" x14ac:dyDescent="0.35">
      <c r="A376" s="1" t="s">
        <v>1988</v>
      </c>
      <c r="B376" s="1">
        <v>520</v>
      </c>
      <c r="C376" s="1" t="s">
        <v>377</v>
      </c>
      <c r="D376" s="7"/>
      <c r="E376" s="1">
        <v>100</v>
      </c>
      <c r="F376" s="27">
        <v>2020</v>
      </c>
      <c r="G376" s="30">
        <v>2011</v>
      </c>
      <c r="H376" s="1" t="s">
        <v>1976</v>
      </c>
    </row>
    <row r="377" spans="1:8" x14ac:dyDescent="0.35">
      <c r="A377" s="1" t="s">
        <v>2000</v>
      </c>
      <c r="B377" s="3">
        <v>521</v>
      </c>
      <c r="C377" s="1" t="s">
        <v>378</v>
      </c>
      <c r="D377" s="7"/>
      <c r="E377" s="1">
        <v>110</v>
      </c>
      <c r="F377" s="27">
        <v>2020</v>
      </c>
      <c r="G377" s="30">
        <v>2011</v>
      </c>
      <c r="H377" s="1" t="s">
        <v>1976</v>
      </c>
    </row>
    <row r="378" spans="1:8" x14ac:dyDescent="0.35">
      <c r="A378" s="1" t="s">
        <v>1988</v>
      </c>
      <c r="B378" s="1">
        <v>522</v>
      </c>
      <c r="C378" s="1" t="s">
        <v>379</v>
      </c>
      <c r="D378" s="7"/>
      <c r="E378" s="1">
        <v>94</v>
      </c>
      <c r="F378" s="27">
        <v>2020</v>
      </c>
      <c r="G378" s="30">
        <v>2011</v>
      </c>
      <c r="H378" s="1" t="s">
        <v>1976</v>
      </c>
    </row>
    <row r="379" spans="1:8" x14ac:dyDescent="0.35">
      <c r="A379" s="1" t="s">
        <v>1992</v>
      </c>
      <c r="B379" s="4">
        <v>523</v>
      </c>
      <c r="C379" s="1" t="s">
        <v>380</v>
      </c>
      <c r="D379" s="7"/>
      <c r="E379" s="1">
        <v>107</v>
      </c>
      <c r="F379" s="27">
        <v>2020</v>
      </c>
      <c r="G379" s="30">
        <v>2011</v>
      </c>
      <c r="H379" s="1" t="s">
        <v>1976</v>
      </c>
    </row>
    <row r="380" spans="1:8" x14ac:dyDescent="0.35">
      <c r="A380" s="1" t="s">
        <v>1991</v>
      </c>
      <c r="B380" s="2">
        <v>524</v>
      </c>
      <c r="C380" s="1" t="s">
        <v>381</v>
      </c>
      <c r="D380" s="7"/>
      <c r="E380" s="1">
        <v>157</v>
      </c>
      <c r="F380" s="27">
        <v>2020</v>
      </c>
      <c r="G380" s="30">
        <v>2011</v>
      </c>
      <c r="H380" s="1" t="s">
        <v>1976</v>
      </c>
    </row>
    <row r="381" spans="1:8" x14ac:dyDescent="0.35">
      <c r="A381" s="1" t="s">
        <v>2001</v>
      </c>
      <c r="B381" s="5">
        <v>525</v>
      </c>
      <c r="C381" s="1" t="s">
        <v>382</v>
      </c>
      <c r="D381" s="7"/>
      <c r="E381" s="1">
        <v>110</v>
      </c>
      <c r="F381" s="27">
        <v>2020</v>
      </c>
      <c r="G381" s="30">
        <v>2011</v>
      </c>
      <c r="H381" s="1" t="s">
        <v>1976</v>
      </c>
    </row>
    <row r="382" spans="1:8" x14ac:dyDescent="0.35">
      <c r="A382" s="1" t="s">
        <v>1998</v>
      </c>
      <c r="B382" s="1">
        <v>526</v>
      </c>
      <c r="C382" s="1" t="s">
        <v>383</v>
      </c>
      <c r="D382" s="7" t="s">
        <v>1967</v>
      </c>
      <c r="E382" s="1">
        <v>160</v>
      </c>
      <c r="F382" s="27">
        <v>2020</v>
      </c>
      <c r="G382" s="30">
        <v>2020</v>
      </c>
      <c r="H382" s="1" t="s">
        <v>1975</v>
      </c>
    </row>
    <row r="383" spans="1:8" x14ac:dyDescent="0.35">
      <c r="A383" s="1" t="s">
        <v>1992</v>
      </c>
      <c r="B383" s="4">
        <v>527</v>
      </c>
      <c r="C383" s="1" t="s">
        <v>384</v>
      </c>
      <c r="D383" s="7"/>
      <c r="E383" s="1">
        <v>112</v>
      </c>
      <c r="F383" s="27">
        <v>2020</v>
      </c>
      <c r="G383" s="30">
        <v>2011</v>
      </c>
      <c r="H383" s="1" t="s">
        <v>1976</v>
      </c>
    </row>
    <row r="384" spans="1:8" x14ac:dyDescent="0.35">
      <c r="A384" s="1" t="s">
        <v>1989</v>
      </c>
      <c r="B384" s="2">
        <v>528</v>
      </c>
      <c r="C384" s="1" t="s">
        <v>385</v>
      </c>
      <c r="D384" s="7"/>
      <c r="E384" s="1">
        <v>97</v>
      </c>
      <c r="F384" s="27">
        <v>2020</v>
      </c>
      <c r="G384" s="30">
        <v>2011</v>
      </c>
      <c r="H384" s="1" t="s">
        <v>1976</v>
      </c>
    </row>
    <row r="385" spans="1:8" x14ac:dyDescent="0.35">
      <c r="A385" s="1" t="s">
        <v>2001</v>
      </c>
      <c r="B385" s="5">
        <v>529</v>
      </c>
      <c r="C385" s="1" t="s">
        <v>386</v>
      </c>
      <c r="D385" s="7"/>
      <c r="E385" s="1">
        <v>109</v>
      </c>
      <c r="F385" s="27">
        <v>2020</v>
      </c>
      <c r="G385" s="30">
        <v>2011</v>
      </c>
      <c r="H385" s="1" t="s">
        <v>1976</v>
      </c>
    </row>
    <row r="386" spans="1:8" x14ac:dyDescent="0.35">
      <c r="A386" s="1" t="s">
        <v>1993</v>
      </c>
      <c r="B386" s="1">
        <v>530</v>
      </c>
      <c r="C386" s="1" t="s">
        <v>387</v>
      </c>
      <c r="D386" s="7"/>
      <c r="E386" s="1">
        <v>101</v>
      </c>
      <c r="F386" s="27">
        <v>2020</v>
      </c>
      <c r="G386" s="30">
        <v>2011</v>
      </c>
      <c r="H386" s="1" t="s">
        <v>1976</v>
      </c>
    </row>
    <row r="387" spans="1:8" x14ac:dyDescent="0.35">
      <c r="A387" s="1" t="s">
        <v>2003</v>
      </c>
      <c r="B387" s="3">
        <v>531</v>
      </c>
      <c r="C387" s="1" t="s">
        <v>388</v>
      </c>
      <c r="D387" s="7"/>
      <c r="E387" s="1">
        <v>95</v>
      </c>
      <c r="F387" s="27">
        <v>2020</v>
      </c>
      <c r="G387" s="30">
        <v>2011</v>
      </c>
      <c r="H387" s="1" t="s">
        <v>1976</v>
      </c>
    </row>
    <row r="388" spans="1:8" x14ac:dyDescent="0.35">
      <c r="A388" s="1" t="s">
        <v>1991</v>
      </c>
      <c r="B388" s="2">
        <v>532</v>
      </c>
      <c r="C388" s="1" t="s">
        <v>389</v>
      </c>
      <c r="D388" s="7"/>
      <c r="E388" s="1">
        <v>95</v>
      </c>
      <c r="F388" s="27">
        <v>2020</v>
      </c>
      <c r="G388" s="30">
        <v>2011</v>
      </c>
      <c r="H388" s="1" t="s">
        <v>1976</v>
      </c>
    </row>
    <row r="389" spans="1:8" x14ac:dyDescent="0.35">
      <c r="A389" s="1" t="s">
        <v>1998</v>
      </c>
      <c r="B389" s="1">
        <v>533</v>
      </c>
      <c r="C389" s="1" t="s">
        <v>390</v>
      </c>
      <c r="D389" s="7" t="s">
        <v>1967</v>
      </c>
      <c r="E389" s="1">
        <v>141</v>
      </c>
      <c r="F389" s="27">
        <v>2011</v>
      </c>
      <c r="G389" s="30">
        <v>2011</v>
      </c>
      <c r="H389" s="1" t="s">
        <v>1979</v>
      </c>
    </row>
    <row r="390" spans="1:8" x14ac:dyDescent="0.35">
      <c r="A390" s="1" t="s">
        <v>1991</v>
      </c>
      <c r="B390" s="2">
        <v>534</v>
      </c>
      <c r="C390" s="1" t="s">
        <v>391</v>
      </c>
      <c r="D390" s="7"/>
      <c r="E390" s="1">
        <v>142</v>
      </c>
      <c r="F390" s="27">
        <v>2020</v>
      </c>
      <c r="G390" s="30">
        <v>2011</v>
      </c>
      <c r="H390" s="1" t="s">
        <v>1976</v>
      </c>
    </row>
    <row r="391" spans="1:8" x14ac:dyDescent="0.35">
      <c r="A391" s="1" t="s">
        <v>1997</v>
      </c>
      <c r="B391" s="3">
        <v>535</v>
      </c>
      <c r="C391" s="1" t="s">
        <v>392</v>
      </c>
      <c r="D391" s="7"/>
      <c r="E391" s="1">
        <v>109</v>
      </c>
      <c r="F391" s="27">
        <v>2020</v>
      </c>
      <c r="G391" s="30">
        <v>2011</v>
      </c>
      <c r="H391" s="1" t="s">
        <v>1976</v>
      </c>
    </row>
    <row r="392" spans="1:8" x14ac:dyDescent="0.35">
      <c r="A392" s="1" t="s">
        <v>1995</v>
      </c>
      <c r="B392" s="3">
        <v>536</v>
      </c>
      <c r="C392" s="1" t="s">
        <v>393</v>
      </c>
      <c r="D392" s="7"/>
      <c r="E392" s="1">
        <v>128</v>
      </c>
      <c r="F392" s="27">
        <v>2020</v>
      </c>
      <c r="G392" s="30">
        <v>2011</v>
      </c>
      <c r="H392" s="1" t="s">
        <v>1976</v>
      </c>
    </row>
    <row r="393" spans="1:8" x14ac:dyDescent="0.35">
      <c r="A393" s="1" t="s">
        <v>1988</v>
      </c>
      <c r="B393" s="1">
        <v>537</v>
      </c>
      <c r="C393" s="1" t="s">
        <v>394</v>
      </c>
      <c r="D393" s="7"/>
      <c r="E393" s="1">
        <v>96</v>
      </c>
      <c r="F393" s="27">
        <v>2020</v>
      </c>
      <c r="G393" s="30">
        <v>2011</v>
      </c>
      <c r="H393" s="1" t="s">
        <v>1976</v>
      </c>
    </row>
    <row r="394" spans="1:8" x14ac:dyDescent="0.35">
      <c r="A394" s="1" t="s">
        <v>1988</v>
      </c>
      <c r="B394" s="1">
        <v>538</v>
      </c>
      <c r="C394" s="1" t="s">
        <v>395</v>
      </c>
      <c r="D394" s="7"/>
      <c r="E394" s="1">
        <v>113</v>
      </c>
      <c r="F394" s="27">
        <v>2020</v>
      </c>
      <c r="G394" s="30">
        <v>2011</v>
      </c>
      <c r="H394" s="1" t="s">
        <v>1976</v>
      </c>
    </row>
    <row r="395" spans="1:8" x14ac:dyDescent="0.35">
      <c r="A395" s="1" t="s">
        <v>1999</v>
      </c>
      <c r="B395" s="2">
        <v>539</v>
      </c>
      <c r="C395" s="1" t="s">
        <v>396</v>
      </c>
      <c r="D395" s="7"/>
      <c r="E395" s="1">
        <v>127</v>
      </c>
      <c r="F395" s="27">
        <v>2020</v>
      </c>
      <c r="G395" s="30">
        <v>2011</v>
      </c>
      <c r="H395" s="1" t="s">
        <v>1976</v>
      </c>
    </row>
    <row r="396" spans="1:8" x14ac:dyDescent="0.35">
      <c r="A396" s="1" t="s">
        <v>1993</v>
      </c>
      <c r="B396" s="1">
        <v>540</v>
      </c>
      <c r="C396" s="1" t="s">
        <v>397</v>
      </c>
      <c r="D396" s="7"/>
      <c r="E396" s="1">
        <v>99</v>
      </c>
      <c r="F396" s="27">
        <v>2020</v>
      </c>
      <c r="G396" s="30">
        <v>2011</v>
      </c>
      <c r="H396" s="1" t="s">
        <v>1976</v>
      </c>
    </row>
    <row r="397" spans="1:8" x14ac:dyDescent="0.35">
      <c r="A397" s="1" t="s">
        <v>1999</v>
      </c>
      <c r="B397" s="2">
        <v>541</v>
      </c>
      <c r="C397" s="1" t="s">
        <v>398</v>
      </c>
      <c r="D397" s="7"/>
      <c r="E397" s="1">
        <v>110</v>
      </c>
      <c r="F397" s="27">
        <v>2020</v>
      </c>
      <c r="G397" s="30">
        <v>2011</v>
      </c>
      <c r="H397" s="1" t="s">
        <v>1976</v>
      </c>
    </row>
    <row r="398" spans="1:8" x14ac:dyDescent="0.35">
      <c r="A398" s="1" t="s">
        <v>1995</v>
      </c>
      <c r="B398" s="3">
        <v>542</v>
      </c>
      <c r="C398" s="1" t="s">
        <v>399</v>
      </c>
      <c r="D398" s="7"/>
      <c r="E398" s="1">
        <v>471</v>
      </c>
      <c r="F398" s="27">
        <v>2020</v>
      </c>
      <c r="G398" s="30">
        <v>2011</v>
      </c>
      <c r="H398" s="1" t="s">
        <v>1976</v>
      </c>
    </row>
    <row r="399" spans="1:8" x14ac:dyDescent="0.35">
      <c r="A399" s="1" t="s">
        <v>1988</v>
      </c>
      <c r="B399" s="1">
        <v>543</v>
      </c>
      <c r="C399" s="1" t="s">
        <v>400</v>
      </c>
      <c r="D399" s="7"/>
      <c r="E399" s="1">
        <v>109</v>
      </c>
      <c r="F399" s="27">
        <v>2020</v>
      </c>
      <c r="G399" s="30">
        <v>2011</v>
      </c>
      <c r="H399" s="1" t="s">
        <v>1976</v>
      </c>
    </row>
    <row r="400" spans="1:8" x14ac:dyDescent="0.35">
      <c r="A400" s="1" t="s">
        <v>1996</v>
      </c>
      <c r="B400" s="2">
        <v>544</v>
      </c>
      <c r="C400" s="1" t="s">
        <v>401</v>
      </c>
      <c r="D400" s="7" t="s">
        <v>1967</v>
      </c>
      <c r="E400" s="1">
        <v>150</v>
      </c>
      <c r="F400" s="27" t="s">
        <v>2005</v>
      </c>
      <c r="G400" s="2" t="s">
        <v>2005</v>
      </c>
      <c r="H400" s="1" t="s">
        <v>1971</v>
      </c>
    </row>
    <row r="401" spans="1:8" x14ac:dyDescent="0.35">
      <c r="A401" s="1" t="s">
        <v>2001</v>
      </c>
      <c r="B401" s="5">
        <v>545</v>
      </c>
      <c r="C401" s="1" t="s">
        <v>402</v>
      </c>
      <c r="D401" s="7"/>
      <c r="E401" s="1">
        <v>110</v>
      </c>
      <c r="F401" s="27">
        <v>2020</v>
      </c>
      <c r="G401" s="30">
        <v>2011</v>
      </c>
      <c r="H401" s="1" t="s">
        <v>1976</v>
      </c>
    </row>
    <row r="402" spans="1:8" x14ac:dyDescent="0.35">
      <c r="A402" s="1" t="s">
        <v>2002</v>
      </c>
      <c r="B402" s="6">
        <v>546</v>
      </c>
      <c r="C402" s="1" t="s">
        <v>403</v>
      </c>
      <c r="D402" s="7"/>
      <c r="E402" s="1">
        <v>235</v>
      </c>
      <c r="F402" s="27">
        <v>2020</v>
      </c>
      <c r="G402" s="30">
        <v>2011</v>
      </c>
      <c r="H402" s="1" t="s">
        <v>1976</v>
      </c>
    </row>
    <row r="403" spans="1:8" x14ac:dyDescent="0.35">
      <c r="A403" s="1" t="s">
        <v>1996</v>
      </c>
      <c r="B403" s="2">
        <v>547</v>
      </c>
      <c r="C403" s="1" t="s">
        <v>404</v>
      </c>
      <c r="D403" s="7" t="s">
        <v>1967</v>
      </c>
      <c r="E403" s="1">
        <v>127</v>
      </c>
      <c r="F403" s="27">
        <v>2011</v>
      </c>
      <c r="G403" s="30">
        <v>2011</v>
      </c>
      <c r="H403" s="1" t="s">
        <v>1979</v>
      </c>
    </row>
    <row r="404" spans="1:8" x14ac:dyDescent="0.35">
      <c r="A404" s="1" t="s">
        <v>1995</v>
      </c>
      <c r="B404" s="3">
        <v>548</v>
      </c>
      <c r="C404" s="1" t="s">
        <v>405</v>
      </c>
      <c r="D404" s="7"/>
      <c r="E404" s="1">
        <v>151</v>
      </c>
      <c r="F404" s="27">
        <v>2020</v>
      </c>
      <c r="G404" s="30">
        <v>2011</v>
      </c>
      <c r="H404" s="1" t="s">
        <v>1976</v>
      </c>
    </row>
    <row r="405" spans="1:8" x14ac:dyDescent="0.35">
      <c r="A405" s="1" t="s">
        <v>1988</v>
      </c>
      <c r="B405" s="1">
        <v>549</v>
      </c>
      <c r="C405" s="1" t="s">
        <v>406</v>
      </c>
      <c r="D405" s="7"/>
      <c r="E405" s="1">
        <v>93</v>
      </c>
      <c r="F405" s="27">
        <v>2020</v>
      </c>
      <c r="G405" s="30">
        <v>2011</v>
      </c>
      <c r="H405" s="1" t="s">
        <v>1976</v>
      </c>
    </row>
    <row r="406" spans="1:8" x14ac:dyDescent="0.35">
      <c r="A406" s="1" t="s">
        <v>1992</v>
      </c>
      <c r="B406" s="4">
        <v>550</v>
      </c>
      <c r="C406" s="1" t="s">
        <v>407</v>
      </c>
      <c r="D406" s="7"/>
      <c r="E406" s="1">
        <v>139</v>
      </c>
      <c r="F406" s="27">
        <v>2020</v>
      </c>
      <c r="G406" s="30">
        <v>2011</v>
      </c>
      <c r="H406" s="1" t="s">
        <v>1976</v>
      </c>
    </row>
    <row r="407" spans="1:8" x14ac:dyDescent="0.35">
      <c r="A407" s="1" t="s">
        <v>2000</v>
      </c>
      <c r="B407" s="3">
        <v>551</v>
      </c>
      <c r="C407" s="1" t="s">
        <v>408</v>
      </c>
      <c r="D407" s="7"/>
      <c r="E407" s="1">
        <v>130</v>
      </c>
      <c r="F407" s="27">
        <v>2020</v>
      </c>
      <c r="G407" s="30">
        <v>2011</v>
      </c>
      <c r="H407" s="1" t="s">
        <v>1976</v>
      </c>
    </row>
    <row r="408" spans="1:8" x14ac:dyDescent="0.35">
      <c r="A408" s="1" t="s">
        <v>1988</v>
      </c>
      <c r="B408" s="1">
        <v>552</v>
      </c>
      <c r="C408" s="1" t="s">
        <v>409</v>
      </c>
      <c r="D408" s="7"/>
      <c r="E408" s="1">
        <v>121</v>
      </c>
      <c r="F408" s="27">
        <v>2020</v>
      </c>
      <c r="G408" s="30">
        <v>2011</v>
      </c>
      <c r="H408" s="1" t="s">
        <v>1976</v>
      </c>
    </row>
    <row r="409" spans="1:8" x14ac:dyDescent="0.35">
      <c r="A409" s="1" t="s">
        <v>1999</v>
      </c>
      <c r="B409" s="2">
        <v>553</v>
      </c>
      <c r="C409" s="1" t="s">
        <v>410</v>
      </c>
      <c r="D409" s="7"/>
      <c r="E409" s="1">
        <v>104</v>
      </c>
      <c r="F409" s="27">
        <v>2020</v>
      </c>
      <c r="G409" s="30">
        <v>2011</v>
      </c>
      <c r="H409" s="1" t="s">
        <v>1976</v>
      </c>
    </row>
    <row r="410" spans="1:8" x14ac:dyDescent="0.35">
      <c r="A410" s="1" t="s">
        <v>2003</v>
      </c>
      <c r="B410" s="3">
        <v>554</v>
      </c>
      <c r="C410" s="1" t="s">
        <v>411</v>
      </c>
      <c r="D410" s="7"/>
      <c r="E410" s="1">
        <v>116</v>
      </c>
      <c r="F410" s="27">
        <v>2020</v>
      </c>
      <c r="G410" s="30">
        <v>2011</v>
      </c>
      <c r="H410" s="1" t="s">
        <v>1976</v>
      </c>
    </row>
    <row r="411" spans="1:8" x14ac:dyDescent="0.35">
      <c r="A411" s="1" t="s">
        <v>1988</v>
      </c>
      <c r="B411" s="1">
        <v>555</v>
      </c>
      <c r="C411" s="1" t="s">
        <v>412</v>
      </c>
      <c r="D411" s="7"/>
      <c r="E411" s="1">
        <v>94</v>
      </c>
      <c r="F411" s="27">
        <v>2020</v>
      </c>
      <c r="G411" s="30">
        <v>2011</v>
      </c>
      <c r="H411" s="1" t="s">
        <v>1976</v>
      </c>
    </row>
    <row r="412" spans="1:8" x14ac:dyDescent="0.35">
      <c r="A412" s="1" t="s">
        <v>1994</v>
      </c>
      <c r="B412" s="2">
        <v>556</v>
      </c>
      <c r="C412" s="1" t="s">
        <v>413</v>
      </c>
      <c r="D412" s="7"/>
      <c r="E412" s="1">
        <v>102</v>
      </c>
      <c r="F412" s="27">
        <v>2020</v>
      </c>
      <c r="G412" s="30">
        <v>2011</v>
      </c>
      <c r="H412" s="1" t="s">
        <v>1976</v>
      </c>
    </row>
    <row r="413" spans="1:8" x14ac:dyDescent="0.35">
      <c r="A413" s="1" t="s">
        <v>1994</v>
      </c>
      <c r="B413" s="2">
        <v>557</v>
      </c>
      <c r="C413" s="1" t="s">
        <v>414</v>
      </c>
      <c r="D413" s="7"/>
      <c r="E413" s="1">
        <v>110</v>
      </c>
      <c r="F413" s="27">
        <v>2020</v>
      </c>
      <c r="G413" s="30">
        <v>2011</v>
      </c>
      <c r="H413" s="1" t="s">
        <v>1976</v>
      </c>
    </row>
    <row r="414" spans="1:8" x14ac:dyDescent="0.35">
      <c r="A414" s="1" t="s">
        <v>1988</v>
      </c>
      <c r="B414" s="1">
        <v>558</v>
      </c>
      <c r="C414" s="1" t="s">
        <v>415</v>
      </c>
      <c r="D414" s="7"/>
      <c r="E414" s="1">
        <v>86</v>
      </c>
      <c r="F414" s="27">
        <v>2020</v>
      </c>
      <c r="G414" s="30">
        <v>2011</v>
      </c>
      <c r="H414" s="1" t="s">
        <v>1976</v>
      </c>
    </row>
    <row r="415" spans="1:8" x14ac:dyDescent="0.35">
      <c r="A415" s="1" t="s">
        <v>1989</v>
      </c>
      <c r="B415" s="2">
        <v>559</v>
      </c>
      <c r="C415" s="1" t="s">
        <v>416</v>
      </c>
      <c r="D415" s="7"/>
      <c r="E415" s="1">
        <v>214</v>
      </c>
      <c r="F415" s="27">
        <v>2020</v>
      </c>
      <c r="G415" s="30">
        <v>2011</v>
      </c>
      <c r="H415" s="1" t="s">
        <v>1976</v>
      </c>
    </row>
    <row r="416" spans="1:8" x14ac:dyDescent="0.35">
      <c r="A416" s="1" t="s">
        <v>1995</v>
      </c>
      <c r="B416" s="3">
        <v>560</v>
      </c>
      <c r="C416" s="1" t="s">
        <v>417</v>
      </c>
      <c r="D416" s="7"/>
      <c r="E416" s="1">
        <v>111</v>
      </c>
      <c r="F416" s="27">
        <v>2020</v>
      </c>
      <c r="G416" s="30">
        <v>2011</v>
      </c>
      <c r="H416" s="1" t="s">
        <v>1976</v>
      </c>
    </row>
    <row r="417" spans="1:8" x14ac:dyDescent="0.35">
      <c r="A417" s="1" t="s">
        <v>1990</v>
      </c>
      <c r="B417" s="1">
        <v>561</v>
      </c>
      <c r="C417" s="1" t="s">
        <v>418</v>
      </c>
      <c r="D417" s="7"/>
      <c r="E417" s="1">
        <v>95</v>
      </c>
      <c r="F417" s="27">
        <v>2020</v>
      </c>
      <c r="G417" s="30">
        <v>2011</v>
      </c>
      <c r="H417" s="1" t="s">
        <v>1976</v>
      </c>
    </row>
    <row r="418" spans="1:8" x14ac:dyDescent="0.35">
      <c r="A418" s="1" t="s">
        <v>2001</v>
      </c>
      <c r="B418" s="5">
        <v>562</v>
      </c>
      <c r="C418" s="1" t="s">
        <v>419</v>
      </c>
      <c r="D418" s="7"/>
      <c r="E418" s="1">
        <v>111</v>
      </c>
      <c r="F418" s="27">
        <v>2020</v>
      </c>
      <c r="G418" s="30">
        <v>2011</v>
      </c>
      <c r="H418" s="1" t="s">
        <v>1976</v>
      </c>
    </row>
    <row r="419" spans="1:8" x14ac:dyDescent="0.35">
      <c r="A419" s="1" t="s">
        <v>2000</v>
      </c>
      <c r="B419" s="3">
        <v>563</v>
      </c>
      <c r="C419" s="1" t="s">
        <v>420</v>
      </c>
      <c r="D419" s="7"/>
      <c r="E419" s="1">
        <v>117</v>
      </c>
      <c r="F419" s="27">
        <v>2020</v>
      </c>
      <c r="G419" s="30">
        <v>2011</v>
      </c>
      <c r="H419" s="1" t="s">
        <v>1976</v>
      </c>
    </row>
    <row r="420" spans="1:8" x14ac:dyDescent="0.35">
      <c r="A420" s="1" t="s">
        <v>2000</v>
      </c>
      <c r="B420" s="3">
        <v>564</v>
      </c>
      <c r="C420" s="1" t="s">
        <v>421</v>
      </c>
      <c r="D420" s="7"/>
      <c r="E420" s="1">
        <v>104</v>
      </c>
      <c r="F420" s="27">
        <v>2020</v>
      </c>
      <c r="G420" s="30">
        <v>2011</v>
      </c>
      <c r="H420" s="1" t="s">
        <v>1976</v>
      </c>
    </row>
    <row r="421" spans="1:8" x14ac:dyDescent="0.35">
      <c r="A421" s="1" t="s">
        <v>2001</v>
      </c>
      <c r="B421" s="5">
        <v>565</v>
      </c>
      <c r="C421" s="1" t="s">
        <v>422</v>
      </c>
      <c r="D421" s="7"/>
      <c r="E421" s="1">
        <v>141</v>
      </c>
      <c r="F421" s="27">
        <v>2020</v>
      </c>
      <c r="G421" s="30">
        <v>2011</v>
      </c>
      <c r="H421" s="1" t="s">
        <v>1976</v>
      </c>
    </row>
    <row r="422" spans="1:8" x14ac:dyDescent="0.35">
      <c r="A422" s="1" t="s">
        <v>1988</v>
      </c>
      <c r="B422" s="1">
        <v>566</v>
      </c>
      <c r="C422" s="1" t="s">
        <v>423</v>
      </c>
      <c r="D422" s="7"/>
      <c r="E422" s="1">
        <v>115</v>
      </c>
      <c r="F422" s="27">
        <v>2020</v>
      </c>
      <c r="G422" s="30">
        <v>2011</v>
      </c>
      <c r="H422" s="1" t="s">
        <v>1976</v>
      </c>
    </row>
    <row r="423" spans="1:8" x14ac:dyDescent="0.35">
      <c r="A423" s="1" t="s">
        <v>1995</v>
      </c>
      <c r="B423" s="3">
        <v>567</v>
      </c>
      <c r="C423" s="1" t="s">
        <v>424</v>
      </c>
      <c r="D423" s="7"/>
      <c r="E423" s="1">
        <v>119</v>
      </c>
      <c r="F423" s="27">
        <v>2020</v>
      </c>
      <c r="G423" s="30">
        <v>2011</v>
      </c>
      <c r="H423" s="1" t="s">
        <v>1976</v>
      </c>
    </row>
    <row r="424" spans="1:8" x14ac:dyDescent="0.35">
      <c r="A424" s="1" t="s">
        <v>1994</v>
      </c>
      <c r="B424" s="2">
        <v>568</v>
      </c>
      <c r="C424" s="1" t="s">
        <v>425</v>
      </c>
      <c r="D424" s="7"/>
      <c r="E424" s="1">
        <v>164</v>
      </c>
      <c r="F424" s="27">
        <v>2020</v>
      </c>
      <c r="G424" s="30">
        <v>2011</v>
      </c>
      <c r="H424" s="1" t="s">
        <v>1976</v>
      </c>
    </row>
    <row r="425" spans="1:8" x14ac:dyDescent="0.35">
      <c r="A425" s="1" t="s">
        <v>1992</v>
      </c>
      <c r="B425" s="4">
        <v>569</v>
      </c>
      <c r="C425" s="1" t="s">
        <v>426</v>
      </c>
      <c r="D425" s="7"/>
      <c r="E425" s="1">
        <v>61</v>
      </c>
      <c r="F425" s="27">
        <v>2020</v>
      </c>
      <c r="G425" s="30">
        <v>2011</v>
      </c>
      <c r="H425" s="1" t="s">
        <v>1976</v>
      </c>
    </row>
    <row r="426" spans="1:8" x14ac:dyDescent="0.35">
      <c r="A426" s="1" t="s">
        <v>2001</v>
      </c>
      <c r="B426" s="5">
        <v>570</v>
      </c>
      <c r="C426" s="1" t="s">
        <v>427</v>
      </c>
      <c r="D426" s="7"/>
      <c r="E426" s="1">
        <v>118</v>
      </c>
      <c r="F426" s="27">
        <v>2020</v>
      </c>
      <c r="G426" s="30">
        <v>2011</v>
      </c>
      <c r="H426" s="1" t="s">
        <v>1976</v>
      </c>
    </row>
    <row r="427" spans="1:8" x14ac:dyDescent="0.35">
      <c r="A427" s="1" t="s">
        <v>2001</v>
      </c>
      <c r="B427" s="5">
        <v>571</v>
      </c>
      <c r="C427" s="1" t="s">
        <v>428</v>
      </c>
      <c r="D427" s="7"/>
      <c r="E427" s="1">
        <v>111</v>
      </c>
      <c r="F427" s="27">
        <v>2020</v>
      </c>
      <c r="G427" s="30">
        <v>2011</v>
      </c>
      <c r="H427" s="1" t="s">
        <v>1976</v>
      </c>
    </row>
    <row r="428" spans="1:8" x14ac:dyDescent="0.35">
      <c r="A428" s="1" t="s">
        <v>1990</v>
      </c>
      <c r="B428" s="1">
        <v>572</v>
      </c>
      <c r="C428" s="1" t="s">
        <v>429</v>
      </c>
      <c r="D428" s="7"/>
      <c r="E428" s="1">
        <v>94</v>
      </c>
      <c r="F428" s="27">
        <v>2020</v>
      </c>
      <c r="G428" s="30">
        <v>2011</v>
      </c>
      <c r="H428" s="1" t="s">
        <v>1976</v>
      </c>
    </row>
    <row r="429" spans="1:8" x14ac:dyDescent="0.35">
      <c r="A429" s="1" t="s">
        <v>1997</v>
      </c>
      <c r="B429" s="3">
        <v>573</v>
      </c>
      <c r="C429" s="1" t="s">
        <v>430</v>
      </c>
      <c r="D429" s="7"/>
      <c r="E429" s="1">
        <v>120</v>
      </c>
      <c r="F429" s="27">
        <v>2020</v>
      </c>
      <c r="G429" s="30">
        <v>2011</v>
      </c>
      <c r="H429" s="1" t="s">
        <v>1976</v>
      </c>
    </row>
    <row r="430" spans="1:8" x14ac:dyDescent="0.35">
      <c r="A430" s="1" t="s">
        <v>1999</v>
      </c>
      <c r="B430" s="2">
        <v>574</v>
      </c>
      <c r="C430" s="1" t="s">
        <v>431</v>
      </c>
      <c r="D430" s="7"/>
      <c r="E430" s="1">
        <v>116</v>
      </c>
      <c r="F430" s="27">
        <v>2020</v>
      </c>
      <c r="G430" s="30">
        <v>2011</v>
      </c>
      <c r="H430" s="1" t="s">
        <v>1976</v>
      </c>
    </row>
    <row r="431" spans="1:8" x14ac:dyDescent="0.35">
      <c r="A431" s="1" t="s">
        <v>2001</v>
      </c>
      <c r="B431" s="5">
        <v>575</v>
      </c>
      <c r="C431" s="1" t="s">
        <v>432</v>
      </c>
      <c r="D431" s="7"/>
      <c r="E431" s="1">
        <v>110</v>
      </c>
      <c r="F431" s="27">
        <v>2020</v>
      </c>
      <c r="G431" s="30">
        <v>2011</v>
      </c>
      <c r="H431" s="1" t="s">
        <v>1976</v>
      </c>
    </row>
    <row r="432" spans="1:8" x14ac:dyDescent="0.35">
      <c r="A432" s="1" t="s">
        <v>2001</v>
      </c>
      <c r="B432" s="5">
        <v>576</v>
      </c>
      <c r="C432" s="1" t="s">
        <v>433</v>
      </c>
      <c r="D432" s="7"/>
      <c r="E432" s="1">
        <v>143</v>
      </c>
      <c r="F432" s="27">
        <v>2020</v>
      </c>
      <c r="G432" s="30">
        <v>2011</v>
      </c>
      <c r="H432" s="1" t="s">
        <v>1976</v>
      </c>
    </row>
    <row r="433" spans="1:8" x14ac:dyDescent="0.35">
      <c r="A433" s="1" t="s">
        <v>1988</v>
      </c>
      <c r="B433" s="1">
        <v>577</v>
      </c>
      <c r="C433" s="1" t="s">
        <v>434</v>
      </c>
      <c r="D433" s="7"/>
      <c r="E433" s="1">
        <v>111</v>
      </c>
      <c r="F433" s="27">
        <v>2020</v>
      </c>
      <c r="G433" s="30">
        <v>2011</v>
      </c>
      <c r="H433" s="1" t="s">
        <v>1976</v>
      </c>
    </row>
    <row r="434" spans="1:8" x14ac:dyDescent="0.35">
      <c r="A434" s="1" t="s">
        <v>1990</v>
      </c>
      <c r="B434" s="1">
        <v>578</v>
      </c>
      <c r="C434" s="1" t="s">
        <v>435</v>
      </c>
      <c r="D434" s="7"/>
      <c r="E434" s="1">
        <v>116</v>
      </c>
      <c r="F434" s="27">
        <v>2020</v>
      </c>
      <c r="G434" s="30">
        <v>2011</v>
      </c>
      <c r="H434" s="1" t="s">
        <v>1976</v>
      </c>
    </row>
    <row r="435" spans="1:8" x14ac:dyDescent="0.35">
      <c r="A435" s="1" t="s">
        <v>2001</v>
      </c>
      <c r="B435" s="5">
        <v>579</v>
      </c>
      <c r="C435" s="1" t="s">
        <v>436</v>
      </c>
      <c r="D435" s="7"/>
      <c r="E435" s="1">
        <v>156</v>
      </c>
      <c r="F435" s="27">
        <v>2020</v>
      </c>
      <c r="G435" s="30">
        <v>2011</v>
      </c>
      <c r="H435" s="1" t="s">
        <v>1976</v>
      </c>
    </row>
    <row r="436" spans="1:8" x14ac:dyDescent="0.35">
      <c r="A436" s="1" t="s">
        <v>2002</v>
      </c>
      <c r="B436" s="6">
        <v>580</v>
      </c>
      <c r="C436" s="1" t="s">
        <v>437</v>
      </c>
      <c r="D436" s="7"/>
      <c r="E436" s="1">
        <v>109</v>
      </c>
      <c r="F436" s="27">
        <v>2020</v>
      </c>
      <c r="G436" s="30">
        <v>2011</v>
      </c>
      <c r="H436" s="1" t="s">
        <v>1976</v>
      </c>
    </row>
    <row r="437" spans="1:8" x14ac:dyDescent="0.35">
      <c r="A437" s="1" t="s">
        <v>1994</v>
      </c>
      <c r="B437" s="2">
        <v>581</v>
      </c>
      <c r="C437" s="1" t="s">
        <v>438</v>
      </c>
      <c r="D437" s="7"/>
      <c r="E437" s="1">
        <v>110</v>
      </c>
      <c r="F437" s="27">
        <v>2020</v>
      </c>
      <c r="G437" s="30">
        <v>2011</v>
      </c>
      <c r="H437" s="1" t="s">
        <v>1976</v>
      </c>
    </row>
    <row r="438" spans="1:8" x14ac:dyDescent="0.35">
      <c r="A438" s="1" t="s">
        <v>1989</v>
      </c>
      <c r="B438" s="2">
        <v>582</v>
      </c>
      <c r="C438" s="1" t="s">
        <v>439</v>
      </c>
      <c r="D438" s="7"/>
      <c r="E438" s="1">
        <v>122</v>
      </c>
      <c r="F438" s="27">
        <v>2020</v>
      </c>
      <c r="G438" s="30">
        <v>2011</v>
      </c>
      <c r="H438" s="1" t="s">
        <v>1976</v>
      </c>
    </row>
    <row r="439" spans="1:8" x14ac:dyDescent="0.35">
      <c r="A439" s="1" t="s">
        <v>1992</v>
      </c>
      <c r="B439" s="4">
        <v>583</v>
      </c>
      <c r="C439" s="1" t="s">
        <v>440</v>
      </c>
      <c r="D439" s="7"/>
      <c r="E439" s="1">
        <v>109</v>
      </c>
      <c r="F439" s="27">
        <v>2020</v>
      </c>
      <c r="G439" s="30">
        <v>2011</v>
      </c>
      <c r="H439" s="1" t="s">
        <v>1976</v>
      </c>
    </row>
    <row r="440" spans="1:8" x14ac:dyDescent="0.35">
      <c r="A440" s="1" t="s">
        <v>2000</v>
      </c>
      <c r="B440" s="3">
        <v>584</v>
      </c>
      <c r="C440" s="1" t="s">
        <v>441</v>
      </c>
      <c r="D440" s="7"/>
      <c r="E440" s="1">
        <v>161</v>
      </c>
      <c r="F440" s="27">
        <v>2020</v>
      </c>
      <c r="G440" s="30">
        <v>2011</v>
      </c>
      <c r="H440" s="1" t="s">
        <v>1976</v>
      </c>
    </row>
    <row r="441" spans="1:8" x14ac:dyDescent="0.35">
      <c r="A441" s="1" t="s">
        <v>1991</v>
      </c>
      <c r="B441" s="2">
        <v>585</v>
      </c>
      <c r="C441" s="1" t="s">
        <v>442</v>
      </c>
      <c r="D441" s="7"/>
      <c r="E441" s="1">
        <v>92</v>
      </c>
      <c r="F441" s="27">
        <v>2020</v>
      </c>
      <c r="G441" s="30">
        <v>2011</v>
      </c>
      <c r="H441" s="1" t="s">
        <v>1976</v>
      </c>
    </row>
    <row r="442" spans="1:8" x14ac:dyDescent="0.35">
      <c r="A442" s="1" t="s">
        <v>1993</v>
      </c>
      <c r="B442" s="1">
        <v>586</v>
      </c>
      <c r="C442" s="1" t="s">
        <v>443</v>
      </c>
      <c r="D442" s="7"/>
      <c r="E442" s="1">
        <v>102</v>
      </c>
      <c r="F442" s="27">
        <v>2020</v>
      </c>
      <c r="G442" s="30">
        <v>2011</v>
      </c>
      <c r="H442" s="1" t="s">
        <v>1976</v>
      </c>
    </row>
    <row r="443" spans="1:8" x14ac:dyDescent="0.35">
      <c r="A443" s="1" t="s">
        <v>1991</v>
      </c>
      <c r="B443" s="2">
        <v>587</v>
      </c>
      <c r="C443" s="1" t="s">
        <v>444</v>
      </c>
      <c r="D443" s="7"/>
      <c r="E443" s="1">
        <v>98</v>
      </c>
      <c r="F443" s="27">
        <v>2020</v>
      </c>
      <c r="G443" s="30">
        <v>2011</v>
      </c>
      <c r="H443" s="1" t="s">
        <v>1976</v>
      </c>
    </row>
    <row r="444" spans="1:8" x14ac:dyDescent="0.35">
      <c r="A444" s="1" t="s">
        <v>1988</v>
      </c>
      <c r="B444" s="1">
        <v>588</v>
      </c>
      <c r="C444" s="1" t="s">
        <v>445</v>
      </c>
      <c r="D444" s="7"/>
      <c r="E444" s="1">
        <v>105</v>
      </c>
      <c r="F444" s="27">
        <v>2020</v>
      </c>
      <c r="G444" s="30">
        <v>2011</v>
      </c>
      <c r="H444" s="1" t="s">
        <v>1976</v>
      </c>
    </row>
    <row r="445" spans="1:8" x14ac:dyDescent="0.35">
      <c r="A445" s="1" t="s">
        <v>1995</v>
      </c>
      <c r="B445" s="3">
        <v>589</v>
      </c>
      <c r="C445" s="1" t="s">
        <v>446</v>
      </c>
      <c r="D445" s="7"/>
      <c r="E445" s="1">
        <v>118</v>
      </c>
      <c r="F445" s="27">
        <v>2020</v>
      </c>
      <c r="G445" s="30">
        <v>2011</v>
      </c>
      <c r="H445" s="1" t="s">
        <v>1976</v>
      </c>
    </row>
    <row r="446" spans="1:8" x14ac:dyDescent="0.35">
      <c r="A446" s="1" t="s">
        <v>1989</v>
      </c>
      <c r="B446" s="2">
        <v>590</v>
      </c>
      <c r="C446" s="1" t="s">
        <v>447</v>
      </c>
      <c r="D446" s="7"/>
      <c r="E446" s="1">
        <v>138</v>
      </c>
      <c r="F446" s="27">
        <v>2020</v>
      </c>
      <c r="G446" s="30">
        <v>2011</v>
      </c>
      <c r="H446" s="1" t="s">
        <v>1976</v>
      </c>
    </row>
    <row r="447" spans="1:8" x14ac:dyDescent="0.35">
      <c r="A447" s="1" t="s">
        <v>1989</v>
      </c>
      <c r="B447" s="2">
        <v>591</v>
      </c>
      <c r="C447" s="1" t="s">
        <v>448</v>
      </c>
      <c r="D447" s="7"/>
      <c r="E447" s="1">
        <v>265</v>
      </c>
      <c r="F447" s="27">
        <v>2020</v>
      </c>
      <c r="G447" s="30">
        <v>2011</v>
      </c>
      <c r="H447" s="1" t="s">
        <v>1976</v>
      </c>
    </row>
    <row r="448" spans="1:8" x14ac:dyDescent="0.35">
      <c r="A448" s="1" t="s">
        <v>1991</v>
      </c>
      <c r="B448" s="2">
        <v>592</v>
      </c>
      <c r="C448" s="1" t="s">
        <v>449</v>
      </c>
      <c r="D448" s="7"/>
      <c r="E448" s="1">
        <v>104</v>
      </c>
      <c r="F448" s="27">
        <v>2020</v>
      </c>
      <c r="G448" s="30">
        <v>2011</v>
      </c>
      <c r="H448" s="1" t="s">
        <v>1976</v>
      </c>
    </row>
    <row r="449" spans="1:8" x14ac:dyDescent="0.35">
      <c r="A449" s="1" t="s">
        <v>1988</v>
      </c>
      <c r="B449" s="1">
        <v>593</v>
      </c>
      <c r="C449" s="1" t="s">
        <v>450</v>
      </c>
      <c r="D449" s="7"/>
      <c r="E449" s="1">
        <v>84</v>
      </c>
      <c r="F449" s="27">
        <v>2020</v>
      </c>
      <c r="G449" s="30">
        <v>2011</v>
      </c>
      <c r="H449" s="1" t="s">
        <v>1976</v>
      </c>
    </row>
    <row r="450" spans="1:8" x14ac:dyDescent="0.35">
      <c r="A450" s="1" t="s">
        <v>1991</v>
      </c>
      <c r="B450" s="2">
        <v>594</v>
      </c>
      <c r="C450" s="1" t="s">
        <v>451</v>
      </c>
      <c r="D450" s="7"/>
      <c r="E450" s="1">
        <v>90</v>
      </c>
      <c r="F450" s="27">
        <v>2020</v>
      </c>
      <c r="G450" s="30">
        <v>2011</v>
      </c>
      <c r="H450" s="1" t="s">
        <v>1976</v>
      </c>
    </row>
    <row r="451" spans="1:8" x14ac:dyDescent="0.35">
      <c r="A451" s="1" t="s">
        <v>1993</v>
      </c>
      <c r="B451" s="1">
        <v>595</v>
      </c>
      <c r="C451" s="1" t="s">
        <v>452</v>
      </c>
      <c r="D451" s="7"/>
      <c r="E451" s="1">
        <v>117</v>
      </c>
      <c r="F451" s="27">
        <v>2020</v>
      </c>
      <c r="G451" s="30">
        <v>2011</v>
      </c>
      <c r="H451" s="1" t="s">
        <v>1976</v>
      </c>
    </row>
    <row r="452" spans="1:8" x14ac:dyDescent="0.35">
      <c r="A452" s="1" t="s">
        <v>2000</v>
      </c>
      <c r="B452" s="3">
        <v>596</v>
      </c>
      <c r="C452" s="1" t="s">
        <v>453</v>
      </c>
      <c r="D452" s="7"/>
      <c r="E452" s="1">
        <v>175</v>
      </c>
      <c r="F452" s="27">
        <v>2020</v>
      </c>
      <c r="G452" s="30">
        <v>2011</v>
      </c>
      <c r="H452" s="1" t="s">
        <v>1976</v>
      </c>
    </row>
    <row r="453" spans="1:8" x14ac:dyDescent="0.35">
      <c r="A453" s="1" t="s">
        <v>2001</v>
      </c>
      <c r="B453" s="5">
        <v>597</v>
      </c>
      <c r="C453" s="1" t="s">
        <v>454</v>
      </c>
      <c r="D453" s="7"/>
      <c r="E453" s="1">
        <v>120</v>
      </c>
      <c r="F453" s="27">
        <v>2020</v>
      </c>
      <c r="G453" s="30">
        <v>2011</v>
      </c>
      <c r="H453" s="1" t="s">
        <v>1976</v>
      </c>
    </row>
    <row r="454" spans="1:8" x14ac:dyDescent="0.35">
      <c r="A454" s="1" t="s">
        <v>1994</v>
      </c>
      <c r="B454" s="2">
        <v>598</v>
      </c>
      <c r="C454" s="1" t="s">
        <v>455</v>
      </c>
      <c r="D454" s="7"/>
      <c r="E454" s="1">
        <v>94</v>
      </c>
      <c r="F454" s="27">
        <v>2020</v>
      </c>
      <c r="G454" s="30">
        <v>2011</v>
      </c>
      <c r="H454" s="1" t="s">
        <v>1976</v>
      </c>
    </row>
    <row r="455" spans="1:8" x14ac:dyDescent="0.35">
      <c r="A455" s="1" t="s">
        <v>1989</v>
      </c>
      <c r="B455" s="2">
        <v>599</v>
      </c>
      <c r="C455" s="1" t="s">
        <v>456</v>
      </c>
      <c r="D455" s="7"/>
      <c r="E455" s="1">
        <v>160</v>
      </c>
      <c r="F455" s="27">
        <v>2020</v>
      </c>
      <c r="G455" s="30">
        <v>2011</v>
      </c>
      <c r="H455" s="1" t="s">
        <v>1976</v>
      </c>
    </row>
    <row r="456" spans="1:8" x14ac:dyDescent="0.35">
      <c r="A456" s="1" t="s">
        <v>1998</v>
      </c>
      <c r="B456" s="1">
        <v>600</v>
      </c>
      <c r="C456" s="1" t="s">
        <v>457</v>
      </c>
      <c r="D456" s="7" t="s">
        <v>1967</v>
      </c>
      <c r="E456" s="1">
        <v>161</v>
      </c>
      <c r="F456" s="27">
        <v>2020</v>
      </c>
      <c r="G456" s="30">
        <v>2020</v>
      </c>
      <c r="H456" s="1" t="s">
        <v>1975</v>
      </c>
    </row>
    <row r="457" spans="1:8" x14ac:dyDescent="0.35">
      <c r="A457" s="1" t="s">
        <v>1992</v>
      </c>
      <c r="B457" s="4">
        <v>601</v>
      </c>
      <c r="C457" s="1" t="s">
        <v>458</v>
      </c>
      <c r="D457" s="7"/>
      <c r="E457" s="1">
        <v>90</v>
      </c>
      <c r="F457" s="27">
        <v>2020</v>
      </c>
      <c r="G457" s="30">
        <v>2011</v>
      </c>
      <c r="H457" s="1" t="s">
        <v>1976</v>
      </c>
    </row>
    <row r="458" spans="1:8" x14ac:dyDescent="0.35">
      <c r="A458" s="1" t="s">
        <v>1989</v>
      </c>
      <c r="B458" s="2">
        <v>602</v>
      </c>
      <c r="C458" s="1" t="s">
        <v>459</v>
      </c>
      <c r="D458" s="7"/>
      <c r="E458" s="1">
        <v>138</v>
      </c>
      <c r="F458" s="27">
        <v>2020</v>
      </c>
      <c r="G458" s="30">
        <v>2011</v>
      </c>
      <c r="H458" s="1" t="s">
        <v>1976</v>
      </c>
    </row>
    <row r="459" spans="1:8" x14ac:dyDescent="0.35">
      <c r="A459" s="1" t="s">
        <v>2001</v>
      </c>
      <c r="B459" s="5">
        <v>603</v>
      </c>
      <c r="C459" s="1" t="s">
        <v>460</v>
      </c>
      <c r="D459" s="7"/>
      <c r="E459" s="1">
        <v>126</v>
      </c>
      <c r="F459" s="27">
        <v>2020</v>
      </c>
      <c r="G459" s="30">
        <v>2011</v>
      </c>
      <c r="H459" s="1" t="s">
        <v>1976</v>
      </c>
    </row>
    <row r="460" spans="1:8" x14ac:dyDescent="0.35">
      <c r="A460" s="1" t="s">
        <v>1996</v>
      </c>
      <c r="B460" s="2">
        <v>604</v>
      </c>
      <c r="C460" s="1" t="s">
        <v>461</v>
      </c>
      <c r="D460" s="7" t="s">
        <v>1967</v>
      </c>
      <c r="E460" s="1">
        <v>103</v>
      </c>
      <c r="F460" s="27">
        <v>2011</v>
      </c>
      <c r="G460" s="30">
        <v>2011</v>
      </c>
      <c r="H460" s="1" t="s">
        <v>1979</v>
      </c>
    </row>
    <row r="461" spans="1:8" x14ac:dyDescent="0.35">
      <c r="A461" s="1" t="s">
        <v>1992</v>
      </c>
      <c r="B461" s="4">
        <v>605</v>
      </c>
      <c r="C461" s="1" t="s">
        <v>462</v>
      </c>
      <c r="D461" s="7"/>
      <c r="E461" s="1">
        <v>114</v>
      </c>
      <c r="F461" s="27">
        <v>2020</v>
      </c>
      <c r="G461" s="30">
        <v>2011</v>
      </c>
      <c r="H461" s="1" t="s">
        <v>1976</v>
      </c>
    </row>
    <row r="462" spans="1:8" x14ac:dyDescent="0.35">
      <c r="A462" s="1" t="s">
        <v>2001</v>
      </c>
      <c r="B462" s="5">
        <v>606</v>
      </c>
      <c r="C462" s="1" t="s">
        <v>463</v>
      </c>
      <c r="D462" s="7"/>
      <c r="E462" s="1">
        <v>130</v>
      </c>
      <c r="F462" s="27">
        <v>2020</v>
      </c>
      <c r="G462" s="30">
        <v>2011</v>
      </c>
      <c r="H462" s="1" t="s">
        <v>1976</v>
      </c>
    </row>
    <row r="463" spans="1:8" x14ac:dyDescent="0.35">
      <c r="A463" s="1" t="s">
        <v>1999</v>
      </c>
      <c r="B463" s="2">
        <v>607</v>
      </c>
      <c r="C463" s="1" t="s">
        <v>464</v>
      </c>
      <c r="D463" s="7"/>
      <c r="E463" s="1">
        <v>107</v>
      </c>
      <c r="F463" s="27">
        <v>2020</v>
      </c>
      <c r="G463" s="30">
        <v>2011</v>
      </c>
      <c r="H463" s="1" t="s">
        <v>1976</v>
      </c>
    </row>
    <row r="464" spans="1:8" x14ac:dyDescent="0.35">
      <c r="A464" s="1" t="s">
        <v>1989</v>
      </c>
      <c r="B464" s="2">
        <v>608</v>
      </c>
      <c r="C464" s="1" t="s">
        <v>465</v>
      </c>
      <c r="D464" s="7"/>
      <c r="E464" s="1">
        <v>111</v>
      </c>
      <c r="F464" s="27">
        <v>2020</v>
      </c>
      <c r="G464" s="30">
        <v>2011</v>
      </c>
      <c r="H464" s="1" t="s">
        <v>1976</v>
      </c>
    </row>
    <row r="465" spans="1:8" x14ac:dyDescent="0.35">
      <c r="A465" s="1" t="s">
        <v>1988</v>
      </c>
      <c r="B465" s="1">
        <v>609</v>
      </c>
      <c r="C465" s="1" t="s">
        <v>466</v>
      </c>
      <c r="D465" s="7"/>
      <c r="E465" s="1">
        <v>102</v>
      </c>
      <c r="F465" s="27">
        <v>2020</v>
      </c>
      <c r="G465" s="30">
        <v>2011</v>
      </c>
      <c r="H465" s="1" t="s">
        <v>1976</v>
      </c>
    </row>
    <row r="466" spans="1:8" x14ac:dyDescent="0.35">
      <c r="A466" s="1" t="s">
        <v>1993</v>
      </c>
      <c r="B466" s="1">
        <v>610</v>
      </c>
      <c r="C466" s="1" t="s">
        <v>467</v>
      </c>
      <c r="D466" s="7"/>
      <c r="E466" s="1">
        <v>144</v>
      </c>
      <c r="F466" s="27">
        <v>2020</v>
      </c>
      <c r="G466" s="30">
        <v>2011</v>
      </c>
      <c r="H466" s="1" t="s">
        <v>1976</v>
      </c>
    </row>
    <row r="467" spans="1:8" x14ac:dyDescent="0.35">
      <c r="A467" s="1" t="s">
        <v>2001</v>
      </c>
      <c r="B467" s="5">
        <v>611</v>
      </c>
      <c r="C467" s="1" t="s">
        <v>468</v>
      </c>
      <c r="D467" s="7"/>
      <c r="E467" s="1">
        <v>89</v>
      </c>
      <c r="F467" s="27">
        <v>2020</v>
      </c>
      <c r="G467" s="30">
        <v>2011</v>
      </c>
      <c r="H467" s="1" t="s">
        <v>1976</v>
      </c>
    </row>
    <row r="468" spans="1:8" x14ac:dyDescent="0.35">
      <c r="A468" s="1" t="s">
        <v>1991</v>
      </c>
      <c r="B468" s="2">
        <v>612</v>
      </c>
      <c r="C468" s="1" t="s">
        <v>469</v>
      </c>
      <c r="D468" s="7"/>
      <c r="E468" s="1">
        <v>98</v>
      </c>
      <c r="F468" s="27">
        <v>2020</v>
      </c>
      <c r="G468" s="30">
        <v>2011</v>
      </c>
      <c r="H468" s="1" t="s">
        <v>1976</v>
      </c>
    </row>
    <row r="469" spans="1:8" x14ac:dyDescent="0.35">
      <c r="A469" s="1" t="s">
        <v>1991</v>
      </c>
      <c r="B469" s="2">
        <v>613</v>
      </c>
      <c r="C469" s="1" t="s">
        <v>470</v>
      </c>
      <c r="D469" s="7"/>
      <c r="E469" s="1">
        <v>78</v>
      </c>
      <c r="F469" s="27">
        <v>2020</v>
      </c>
      <c r="G469" s="30">
        <v>2011</v>
      </c>
      <c r="H469" s="1" t="s">
        <v>1976</v>
      </c>
    </row>
    <row r="470" spans="1:8" x14ac:dyDescent="0.35">
      <c r="A470" s="1" t="s">
        <v>1991</v>
      </c>
      <c r="B470" s="2">
        <v>614</v>
      </c>
      <c r="C470" s="1" t="s">
        <v>471</v>
      </c>
      <c r="D470" s="7"/>
      <c r="E470" s="1">
        <v>87</v>
      </c>
      <c r="F470" s="27">
        <v>2020</v>
      </c>
      <c r="G470" s="30">
        <v>2011</v>
      </c>
      <c r="H470" s="1" t="s">
        <v>1976</v>
      </c>
    </row>
    <row r="471" spans="1:8" x14ac:dyDescent="0.35">
      <c r="A471" s="1" t="s">
        <v>1994</v>
      </c>
      <c r="B471" s="2">
        <v>615</v>
      </c>
      <c r="C471" s="1" t="s">
        <v>472</v>
      </c>
      <c r="D471" s="7"/>
      <c r="E471" s="1">
        <v>103</v>
      </c>
      <c r="F471" s="27">
        <v>2020</v>
      </c>
      <c r="G471" s="30">
        <v>2011</v>
      </c>
      <c r="H471" s="1" t="s">
        <v>1976</v>
      </c>
    </row>
    <row r="472" spans="1:8" x14ac:dyDescent="0.35">
      <c r="A472" s="1" t="s">
        <v>1995</v>
      </c>
      <c r="B472" s="3">
        <v>616</v>
      </c>
      <c r="C472" s="1" t="s">
        <v>473</v>
      </c>
      <c r="D472" s="7"/>
      <c r="E472" s="1">
        <v>128</v>
      </c>
      <c r="F472" s="27">
        <v>2020</v>
      </c>
      <c r="G472" s="30">
        <v>2011</v>
      </c>
      <c r="H472" s="1" t="s">
        <v>1976</v>
      </c>
    </row>
    <row r="473" spans="1:8" x14ac:dyDescent="0.35">
      <c r="A473" s="1" t="s">
        <v>1990</v>
      </c>
      <c r="B473" s="1">
        <v>617</v>
      </c>
      <c r="C473" s="1" t="s">
        <v>474</v>
      </c>
      <c r="D473" s="7"/>
      <c r="E473" s="1">
        <v>140</v>
      </c>
      <c r="F473" s="27">
        <v>2020</v>
      </c>
      <c r="G473" s="30">
        <v>2011</v>
      </c>
      <c r="H473" s="1" t="s">
        <v>1976</v>
      </c>
    </row>
    <row r="474" spans="1:8" x14ac:dyDescent="0.35">
      <c r="A474" s="1" t="s">
        <v>2001</v>
      </c>
      <c r="B474" s="5">
        <v>618</v>
      </c>
      <c r="C474" s="1" t="s">
        <v>475</v>
      </c>
      <c r="D474" s="7"/>
      <c r="E474" s="1">
        <v>130</v>
      </c>
      <c r="F474" s="27">
        <v>2020</v>
      </c>
      <c r="G474" s="30">
        <v>2011</v>
      </c>
      <c r="H474" s="1" t="s">
        <v>1976</v>
      </c>
    </row>
    <row r="475" spans="1:8" x14ac:dyDescent="0.35">
      <c r="A475" s="1" t="s">
        <v>2001</v>
      </c>
      <c r="B475" s="5">
        <v>619</v>
      </c>
      <c r="C475" s="1" t="s">
        <v>476</v>
      </c>
      <c r="D475" s="7"/>
      <c r="E475" s="1">
        <v>110</v>
      </c>
      <c r="F475" s="27">
        <v>2020</v>
      </c>
      <c r="G475" s="30">
        <v>2011</v>
      </c>
      <c r="H475" s="1" t="s">
        <v>1976</v>
      </c>
    </row>
    <row r="476" spans="1:8" x14ac:dyDescent="0.35">
      <c r="A476" s="1" t="s">
        <v>1988</v>
      </c>
      <c r="B476" s="1">
        <v>620</v>
      </c>
      <c r="C476" s="1" t="s">
        <v>477</v>
      </c>
      <c r="D476" s="7"/>
      <c r="E476" s="1">
        <v>90</v>
      </c>
      <c r="F476" s="27">
        <v>2020</v>
      </c>
      <c r="G476" s="30">
        <v>2011</v>
      </c>
      <c r="H476" s="1" t="s">
        <v>1976</v>
      </c>
    </row>
    <row r="477" spans="1:8" x14ac:dyDescent="0.35">
      <c r="A477" s="1" t="s">
        <v>1991</v>
      </c>
      <c r="B477" s="2">
        <v>621</v>
      </c>
      <c r="C477" s="1" t="s">
        <v>478</v>
      </c>
      <c r="D477" s="7"/>
      <c r="E477" s="1">
        <v>99</v>
      </c>
      <c r="F477" s="27">
        <v>2020</v>
      </c>
      <c r="G477" s="30">
        <v>2011</v>
      </c>
      <c r="H477" s="1" t="s">
        <v>1976</v>
      </c>
    </row>
    <row r="478" spans="1:8" x14ac:dyDescent="0.35">
      <c r="A478" s="1" t="s">
        <v>1989</v>
      </c>
      <c r="B478" s="2">
        <v>622</v>
      </c>
      <c r="C478" s="1" t="s">
        <v>479</v>
      </c>
      <c r="D478" s="7"/>
      <c r="E478" s="1">
        <v>150</v>
      </c>
      <c r="F478" s="27">
        <v>2020</v>
      </c>
      <c r="G478" s="30">
        <v>2011</v>
      </c>
      <c r="H478" s="1" t="s">
        <v>1976</v>
      </c>
    </row>
    <row r="479" spans="1:8" x14ac:dyDescent="0.35">
      <c r="A479" s="1" t="s">
        <v>1991</v>
      </c>
      <c r="B479" s="4">
        <v>623</v>
      </c>
      <c r="C479" s="1" t="s">
        <v>480</v>
      </c>
      <c r="D479" s="7"/>
      <c r="E479" s="1">
        <v>106</v>
      </c>
      <c r="F479" s="27">
        <v>2020</v>
      </c>
      <c r="G479" s="30">
        <v>2011</v>
      </c>
      <c r="H479" s="1" t="s">
        <v>1976</v>
      </c>
    </row>
    <row r="480" spans="1:8" x14ac:dyDescent="0.35">
      <c r="A480" s="1" t="s">
        <v>1988</v>
      </c>
      <c r="B480" s="1">
        <v>624</v>
      </c>
      <c r="C480" s="1" t="s">
        <v>481</v>
      </c>
      <c r="D480" s="7"/>
      <c r="E480" s="1">
        <v>109</v>
      </c>
      <c r="F480" s="27">
        <v>2020</v>
      </c>
      <c r="G480" s="30">
        <v>2011</v>
      </c>
      <c r="H480" s="1" t="s">
        <v>1976</v>
      </c>
    </row>
    <row r="481" spans="1:8" x14ac:dyDescent="0.35">
      <c r="A481" s="1" t="s">
        <v>1997</v>
      </c>
      <c r="B481" s="3">
        <v>625</v>
      </c>
      <c r="C481" s="1" t="s">
        <v>482</v>
      </c>
      <c r="D481" s="7"/>
      <c r="E481" s="1">
        <v>115</v>
      </c>
      <c r="F481" s="27">
        <v>2020</v>
      </c>
      <c r="G481" s="30">
        <v>2011</v>
      </c>
      <c r="H481" s="1" t="s">
        <v>1976</v>
      </c>
    </row>
    <row r="482" spans="1:8" x14ac:dyDescent="0.35">
      <c r="A482" s="1" t="s">
        <v>1988</v>
      </c>
      <c r="B482" s="1">
        <v>626</v>
      </c>
      <c r="C482" s="1" t="s">
        <v>483</v>
      </c>
      <c r="D482" s="7"/>
      <c r="E482" s="1">
        <v>97</v>
      </c>
      <c r="F482" s="27">
        <v>2020</v>
      </c>
      <c r="G482" s="30">
        <v>2011</v>
      </c>
      <c r="H482" s="1" t="s">
        <v>1976</v>
      </c>
    </row>
    <row r="483" spans="1:8" x14ac:dyDescent="0.35">
      <c r="A483" s="1" t="s">
        <v>2001</v>
      </c>
      <c r="B483" s="5">
        <v>627</v>
      </c>
      <c r="C483" s="1" t="s">
        <v>484</v>
      </c>
      <c r="D483" s="7"/>
      <c r="E483" s="1">
        <v>108</v>
      </c>
      <c r="F483" s="27">
        <v>2020</v>
      </c>
      <c r="G483" s="30">
        <v>2011</v>
      </c>
      <c r="H483" s="1" t="s">
        <v>1976</v>
      </c>
    </row>
    <row r="484" spans="1:8" x14ac:dyDescent="0.35">
      <c r="A484" s="1" t="s">
        <v>1988</v>
      </c>
      <c r="B484" s="1">
        <v>628</v>
      </c>
      <c r="C484" s="1" t="s">
        <v>485</v>
      </c>
      <c r="D484" s="7"/>
      <c r="E484" s="1">
        <v>107</v>
      </c>
      <c r="F484" s="27">
        <v>2020</v>
      </c>
      <c r="G484" s="30">
        <v>2011</v>
      </c>
      <c r="H484" s="1" t="s">
        <v>1976</v>
      </c>
    </row>
    <row r="485" spans="1:8" x14ac:dyDescent="0.35">
      <c r="A485" s="1" t="s">
        <v>2001</v>
      </c>
      <c r="B485" s="5">
        <v>629</v>
      </c>
      <c r="C485" s="1" t="s">
        <v>486</v>
      </c>
      <c r="D485" s="7"/>
      <c r="E485" s="1">
        <v>125</v>
      </c>
      <c r="F485" s="27">
        <v>2020</v>
      </c>
      <c r="G485" s="30">
        <v>2011</v>
      </c>
      <c r="H485" s="1" t="s">
        <v>1976</v>
      </c>
    </row>
    <row r="486" spans="1:8" x14ac:dyDescent="0.35">
      <c r="A486" s="1" t="s">
        <v>2000</v>
      </c>
      <c r="B486" s="3">
        <v>630</v>
      </c>
      <c r="C486" s="1" t="s">
        <v>487</v>
      </c>
      <c r="D486" s="7"/>
      <c r="E486" s="1">
        <v>118</v>
      </c>
      <c r="F486" s="27">
        <v>2020</v>
      </c>
      <c r="G486" s="30">
        <v>2011</v>
      </c>
      <c r="H486" s="1" t="s">
        <v>1976</v>
      </c>
    </row>
    <row r="487" spans="1:8" x14ac:dyDescent="0.35">
      <c r="A487" s="1" t="s">
        <v>1993</v>
      </c>
      <c r="B487" s="1">
        <v>631</v>
      </c>
      <c r="C487" s="1" t="s">
        <v>488</v>
      </c>
      <c r="D487" s="7"/>
      <c r="E487" s="1">
        <v>206</v>
      </c>
      <c r="F487" s="27">
        <v>2020</v>
      </c>
      <c r="G487" s="30">
        <v>2011</v>
      </c>
      <c r="H487" s="1" t="s">
        <v>1976</v>
      </c>
    </row>
    <row r="488" spans="1:8" x14ac:dyDescent="0.35">
      <c r="A488" s="1" t="s">
        <v>1988</v>
      </c>
      <c r="B488" s="1">
        <v>632</v>
      </c>
      <c r="C488" s="1" t="s">
        <v>489</v>
      </c>
      <c r="D488" s="7"/>
      <c r="E488" s="1">
        <v>104</v>
      </c>
      <c r="F488" s="27">
        <v>2020</v>
      </c>
      <c r="G488" s="30">
        <v>2011</v>
      </c>
      <c r="H488" s="1" t="s">
        <v>1976</v>
      </c>
    </row>
    <row r="489" spans="1:8" x14ac:dyDescent="0.35">
      <c r="A489" s="1" t="s">
        <v>1998</v>
      </c>
      <c r="B489" s="1">
        <v>633</v>
      </c>
      <c r="C489" s="1" t="s">
        <v>490</v>
      </c>
      <c r="D489" s="7" t="s">
        <v>1967</v>
      </c>
      <c r="E489" s="1">
        <v>118</v>
      </c>
      <c r="F489" s="27">
        <v>2011</v>
      </c>
      <c r="G489" s="30">
        <v>2011</v>
      </c>
      <c r="H489" s="1" t="s">
        <v>1979</v>
      </c>
    </row>
    <row r="490" spans="1:8" x14ac:dyDescent="0.35">
      <c r="A490" s="1" t="s">
        <v>2000</v>
      </c>
      <c r="B490" s="3">
        <v>634</v>
      </c>
      <c r="C490" s="1" t="s">
        <v>491</v>
      </c>
      <c r="D490" s="7"/>
      <c r="E490" s="1">
        <v>111</v>
      </c>
      <c r="F490" s="27">
        <v>2020</v>
      </c>
      <c r="G490" s="30">
        <v>2011</v>
      </c>
      <c r="H490" s="1" t="s">
        <v>1976</v>
      </c>
    </row>
    <row r="491" spans="1:8" x14ac:dyDescent="0.35">
      <c r="A491" s="1" t="s">
        <v>1988</v>
      </c>
      <c r="B491" s="1">
        <v>635</v>
      </c>
      <c r="C491" s="1" t="s">
        <v>492</v>
      </c>
      <c r="D491" s="7"/>
      <c r="E491" s="1">
        <v>86</v>
      </c>
      <c r="F491" s="27">
        <v>2020</v>
      </c>
      <c r="G491" s="30">
        <v>2011</v>
      </c>
      <c r="H491" s="1" t="s">
        <v>1976</v>
      </c>
    </row>
    <row r="492" spans="1:8" x14ac:dyDescent="0.35">
      <c r="A492" s="1" t="s">
        <v>1992</v>
      </c>
      <c r="B492" s="4">
        <v>636</v>
      </c>
      <c r="C492" s="1" t="s">
        <v>493</v>
      </c>
      <c r="D492" s="7"/>
      <c r="E492" s="1">
        <v>141</v>
      </c>
      <c r="F492" s="27">
        <v>2020</v>
      </c>
      <c r="G492" s="30">
        <v>2011</v>
      </c>
      <c r="H492" s="1" t="s">
        <v>1976</v>
      </c>
    </row>
    <row r="493" spans="1:8" x14ac:dyDescent="0.35">
      <c r="A493" s="1" t="s">
        <v>2001</v>
      </c>
      <c r="B493" s="5">
        <v>637</v>
      </c>
      <c r="C493" s="1" t="s">
        <v>494</v>
      </c>
      <c r="D493" s="7"/>
      <c r="E493" s="1">
        <v>118</v>
      </c>
      <c r="F493" s="27">
        <v>2020</v>
      </c>
      <c r="G493" s="30">
        <v>2011</v>
      </c>
      <c r="H493" s="1" t="s">
        <v>1976</v>
      </c>
    </row>
    <row r="494" spans="1:8" x14ac:dyDescent="0.35">
      <c r="A494" s="1" t="s">
        <v>1990</v>
      </c>
      <c r="B494" s="1">
        <v>638</v>
      </c>
      <c r="C494" s="1" t="s">
        <v>495</v>
      </c>
      <c r="D494" s="7"/>
      <c r="E494" s="1">
        <v>126</v>
      </c>
      <c r="F494" s="27">
        <v>2020</v>
      </c>
      <c r="G494" s="30">
        <v>2011</v>
      </c>
      <c r="H494" s="1" t="s">
        <v>1976</v>
      </c>
    </row>
    <row r="495" spans="1:8" x14ac:dyDescent="0.35">
      <c r="A495" s="1" t="s">
        <v>1991</v>
      </c>
      <c r="B495" s="2">
        <v>639</v>
      </c>
      <c r="C495" s="1" t="s">
        <v>496</v>
      </c>
      <c r="D495" s="7"/>
      <c r="E495" s="1">
        <v>65</v>
      </c>
      <c r="F495" s="27">
        <v>2020</v>
      </c>
      <c r="G495" s="30">
        <v>2011</v>
      </c>
      <c r="H495" s="1" t="s">
        <v>1976</v>
      </c>
    </row>
    <row r="496" spans="1:8" x14ac:dyDescent="0.35">
      <c r="A496" s="1" t="s">
        <v>1991</v>
      </c>
      <c r="B496" s="2">
        <v>640</v>
      </c>
      <c r="C496" s="1" t="s">
        <v>497</v>
      </c>
      <c r="D496" s="7"/>
      <c r="E496" s="1">
        <v>114</v>
      </c>
      <c r="F496" s="27">
        <v>2020</v>
      </c>
      <c r="G496" s="30">
        <v>2011</v>
      </c>
      <c r="H496" s="1" t="s">
        <v>1976</v>
      </c>
    </row>
    <row r="497" spans="1:8" x14ac:dyDescent="0.35">
      <c r="A497" s="1" t="s">
        <v>1992</v>
      </c>
      <c r="B497" s="4">
        <v>641</v>
      </c>
      <c r="C497" s="1" t="s">
        <v>498</v>
      </c>
      <c r="D497" s="7"/>
      <c r="E497" s="1">
        <v>103</v>
      </c>
      <c r="F497" s="27">
        <v>2020</v>
      </c>
      <c r="G497" s="30">
        <v>2011</v>
      </c>
      <c r="H497" s="1" t="s">
        <v>1976</v>
      </c>
    </row>
    <row r="498" spans="1:8" x14ac:dyDescent="0.35">
      <c r="A498" s="1" t="s">
        <v>2001</v>
      </c>
      <c r="B498" s="5">
        <v>642</v>
      </c>
      <c r="C498" s="1" t="s">
        <v>499</v>
      </c>
      <c r="D498" s="7"/>
      <c r="E498" s="1">
        <v>109</v>
      </c>
      <c r="F498" s="27">
        <v>2020</v>
      </c>
      <c r="G498" s="30">
        <v>2011</v>
      </c>
      <c r="H498" s="1" t="s">
        <v>1976</v>
      </c>
    </row>
    <row r="499" spans="1:8" x14ac:dyDescent="0.35">
      <c r="A499" s="1" t="s">
        <v>1999</v>
      </c>
      <c r="B499" s="2">
        <v>643</v>
      </c>
      <c r="C499" s="1" t="s">
        <v>500</v>
      </c>
      <c r="D499" s="7"/>
      <c r="E499" s="1">
        <v>128</v>
      </c>
      <c r="F499" s="27">
        <v>2020</v>
      </c>
      <c r="G499" s="30">
        <v>2011</v>
      </c>
      <c r="H499" s="1" t="s">
        <v>1976</v>
      </c>
    </row>
    <row r="500" spans="1:8" x14ac:dyDescent="0.35">
      <c r="A500" s="1" t="s">
        <v>1996</v>
      </c>
      <c r="B500" s="2">
        <v>644</v>
      </c>
      <c r="C500" s="1" t="s">
        <v>501</v>
      </c>
      <c r="D500" s="7" t="s">
        <v>1967</v>
      </c>
      <c r="E500" s="1">
        <v>126</v>
      </c>
      <c r="F500" s="27">
        <v>2011</v>
      </c>
      <c r="G500" s="30">
        <v>2011</v>
      </c>
      <c r="H500" s="1" t="s">
        <v>1979</v>
      </c>
    </row>
    <row r="501" spans="1:8" x14ac:dyDescent="0.35">
      <c r="A501" s="1" t="s">
        <v>1992</v>
      </c>
      <c r="B501" s="4">
        <v>645</v>
      </c>
      <c r="C501" s="1" t="s">
        <v>502</v>
      </c>
      <c r="D501" s="7"/>
      <c r="E501" s="1">
        <v>93</v>
      </c>
      <c r="F501" s="27">
        <v>2020</v>
      </c>
      <c r="G501" s="30">
        <v>2011</v>
      </c>
      <c r="H501" s="1" t="s">
        <v>1976</v>
      </c>
    </row>
    <row r="502" spans="1:8" x14ac:dyDescent="0.35">
      <c r="A502" s="1" t="s">
        <v>1999</v>
      </c>
      <c r="B502" s="2">
        <v>646</v>
      </c>
      <c r="C502" s="1" t="s">
        <v>503</v>
      </c>
      <c r="D502" s="7"/>
      <c r="E502" s="1">
        <v>105</v>
      </c>
      <c r="F502" s="27">
        <v>2020</v>
      </c>
      <c r="G502" s="30">
        <v>2011</v>
      </c>
      <c r="H502" s="1" t="s">
        <v>1976</v>
      </c>
    </row>
    <row r="503" spans="1:8" x14ac:dyDescent="0.35">
      <c r="A503" s="1" t="s">
        <v>1994</v>
      </c>
      <c r="B503" s="2">
        <v>647</v>
      </c>
      <c r="C503" s="1" t="s">
        <v>504</v>
      </c>
      <c r="D503" s="7"/>
      <c r="E503" s="1">
        <v>188</v>
      </c>
      <c r="F503" s="27">
        <v>2020</v>
      </c>
      <c r="G503" s="30">
        <v>2011</v>
      </c>
      <c r="H503" s="1" t="s">
        <v>1976</v>
      </c>
    </row>
    <row r="504" spans="1:8" x14ac:dyDescent="0.35">
      <c r="A504" s="1" t="s">
        <v>1994</v>
      </c>
      <c r="B504" s="2">
        <v>648</v>
      </c>
      <c r="C504" s="1" t="s">
        <v>505</v>
      </c>
      <c r="D504" s="7"/>
      <c r="E504" s="1">
        <v>110</v>
      </c>
      <c r="F504" s="27">
        <v>2020</v>
      </c>
      <c r="G504" s="30">
        <v>2011</v>
      </c>
      <c r="H504" s="1" t="s">
        <v>1976</v>
      </c>
    </row>
    <row r="505" spans="1:8" x14ac:dyDescent="0.35">
      <c r="A505" s="1" t="s">
        <v>2001</v>
      </c>
      <c r="B505" s="5">
        <v>649</v>
      </c>
      <c r="C505" s="1" t="s">
        <v>506</v>
      </c>
      <c r="D505" s="7"/>
      <c r="E505" s="1">
        <v>169</v>
      </c>
      <c r="F505" s="27">
        <v>2020</v>
      </c>
      <c r="G505" s="30">
        <v>2011</v>
      </c>
      <c r="H505" s="1" t="s">
        <v>1976</v>
      </c>
    </row>
    <row r="506" spans="1:8" x14ac:dyDescent="0.35">
      <c r="A506" s="1" t="s">
        <v>1988</v>
      </c>
      <c r="B506" s="1">
        <v>650</v>
      </c>
      <c r="C506" s="1" t="s">
        <v>507</v>
      </c>
      <c r="D506" s="7"/>
      <c r="E506" s="1">
        <v>116</v>
      </c>
      <c r="F506" s="27">
        <v>2020</v>
      </c>
      <c r="G506" s="30">
        <v>2011</v>
      </c>
      <c r="H506" s="1" t="s">
        <v>1976</v>
      </c>
    </row>
    <row r="507" spans="1:8" x14ac:dyDescent="0.35">
      <c r="A507" s="1" t="s">
        <v>1997</v>
      </c>
      <c r="B507" s="3">
        <v>651</v>
      </c>
      <c r="C507" s="1" t="s">
        <v>508</v>
      </c>
      <c r="D507" s="7"/>
      <c r="E507" s="1">
        <v>105</v>
      </c>
      <c r="F507" s="27">
        <v>2020</v>
      </c>
      <c r="G507" s="30">
        <v>2011</v>
      </c>
      <c r="H507" s="1" t="s">
        <v>1976</v>
      </c>
    </row>
    <row r="508" spans="1:8" x14ac:dyDescent="0.35">
      <c r="A508" s="1" t="s">
        <v>1990</v>
      </c>
      <c r="B508" s="1">
        <v>652</v>
      </c>
      <c r="C508" s="1" t="s">
        <v>509</v>
      </c>
      <c r="D508" s="7"/>
      <c r="E508" s="1">
        <v>119</v>
      </c>
      <c r="F508" s="27">
        <v>2020</v>
      </c>
      <c r="G508" s="30">
        <v>2011</v>
      </c>
      <c r="H508" s="1" t="s">
        <v>1976</v>
      </c>
    </row>
    <row r="509" spans="1:8" x14ac:dyDescent="0.35">
      <c r="A509" s="1" t="s">
        <v>1989</v>
      </c>
      <c r="B509" s="2">
        <v>653</v>
      </c>
      <c r="C509" s="1" t="s">
        <v>510</v>
      </c>
      <c r="D509" s="7"/>
      <c r="E509" s="1">
        <v>132</v>
      </c>
      <c r="F509" s="27">
        <v>2020</v>
      </c>
      <c r="G509" s="30">
        <v>2011</v>
      </c>
      <c r="H509" s="1" t="s">
        <v>1976</v>
      </c>
    </row>
    <row r="510" spans="1:8" x14ac:dyDescent="0.35">
      <c r="A510" s="1" t="s">
        <v>2002</v>
      </c>
      <c r="B510" s="6">
        <v>654</v>
      </c>
      <c r="C510" s="1" t="s">
        <v>511</v>
      </c>
      <c r="D510" s="7"/>
      <c r="E510" s="1">
        <v>112</v>
      </c>
      <c r="F510" s="27">
        <v>2020</v>
      </c>
      <c r="G510" s="30">
        <v>2011</v>
      </c>
      <c r="H510" s="1" t="s">
        <v>1976</v>
      </c>
    </row>
    <row r="511" spans="1:8" x14ac:dyDescent="0.35">
      <c r="A511" s="1" t="s">
        <v>2002</v>
      </c>
      <c r="B511" s="6">
        <v>655</v>
      </c>
      <c r="C511" s="1" t="s">
        <v>512</v>
      </c>
      <c r="D511" s="7"/>
      <c r="E511" s="1">
        <v>143</v>
      </c>
      <c r="F511" s="27">
        <v>2020</v>
      </c>
      <c r="G511" s="30">
        <v>2011</v>
      </c>
      <c r="H511" s="1" t="s">
        <v>1976</v>
      </c>
    </row>
    <row r="512" spans="1:8" x14ac:dyDescent="0.35">
      <c r="A512" s="1" t="s">
        <v>1997</v>
      </c>
      <c r="B512" s="3">
        <v>656</v>
      </c>
      <c r="C512" s="1" t="s">
        <v>513</v>
      </c>
      <c r="D512" s="7"/>
      <c r="E512" s="1">
        <v>112</v>
      </c>
      <c r="F512" s="27">
        <v>2020</v>
      </c>
      <c r="G512" s="30">
        <v>2011</v>
      </c>
      <c r="H512" s="1" t="s">
        <v>1976</v>
      </c>
    </row>
    <row r="513" spans="1:8" x14ac:dyDescent="0.35">
      <c r="A513" s="1" t="s">
        <v>1988</v>
      </c>
      <c r="B513" s="1">
        <v>657</v>
      </c>
      <c r="C513" s="1" t="s">
        <v>514</v>
      </c>
      <c r="D513" s="7"/>
      <c r="E513" s="1">
        <v>140</v>
      </c>
      <c r="F513" s="27">
        <v>2020</v>
      </c>
      <c r="G513" s="30">
        <v>2011</v>
      </c>
      <c r="H513" s="1" t="s">
        <v>1976</v>
      </c>
    </row>
    <row r="514" spans="1:8" x14ac:dyDescent="0.35">
      <c r="A514" s="1" t="s">
        <v>1999</v>
      </c>
      <c r="B514" s="2">
        <v>658</v>
      </c>
      <c r="C514" s="1" t="s">
        <v>515</v>
      </c>
      <c r="D514" s="7"/>
      <c r="E514" s="1">
        <v>107</v>
      </c>
      <c r="F514" s="27">
        <v>2020</v>
      </c>
      <c r="G514" s="30">
        <v>2011</v>
      </c>
      <c r="H514" s="1" t="s">
        <v>1976</v>
      </c>
    </row>
    <row r="515" spans="1:8" x14ac:dyDescent="0.35">
      <c r="A515" s="1" t="s">
        <v>2001</v>
      </c>
      <c r="B515" s="5">
        <v>659</v>
      </c>
      <c r="C515" s="1" t="s">
        <v>516</v>
      </c>
      <c r="D515" s="7"/>
      <c r="E515" s="1">
        <v>160</v>
      </c>
      <c r="F515" s="27">
        <v>2020</v>
      </c>
      <c r="G515" s="30">
        <v>2011</v>
      </c>
      <c r="H515" s="1" t="s">
        <v>1976</v>
      </c>
    </row>
    <row r="516" spans="1:8" x14ac:dyDescent="0.35">
      <c r="A516" s="1" t="s">
        <v>1993</v>
      </c>
      <c r="B516" s="1">
        <v>660</v>
      </c>
      <c r="C516" s="1" t="s">
        <v>517</v>
      </c>
      <c r="D516" s="7"/>
      <c r="E516" s="1">
        <v>108</v>
      </c>
      <c r="F516" s="27">
        <v>2020</v>
      </c>
      <c r="G516" s="30">
        <v>2011</v>
      </c>
      <c r="H516" s="1" t="s">
        <v>1976</v>
      </c>
    </row>
    <row r="517" spans="1:8" x14ac:dyDescent="0.35">
      <c r="A517" s="1" t="s">
        <v>1992</v>
      </c>
      <c r="B517" s="4">
        <v>661</v>
      </c>
      <c r="C517" s="1" t="s">
        <v>518</v>
      </c>
      <c r="D517" s="7"/>
      <c r="E517" s="1">
        <v>87</v>
      </c>
      <c r="F517" s="27">
        <v>2020</v>
      </c>
      <c r="G517" s="30">
        <v>2011</v>
      </c>
      <c r="H517" s="1" t="s">
        <v>1976</v>
      </c>
    </row>
    <row r="518" spans="1:8" x14ac:dyDescent="0.35">
      <c r="A518" s="1" t="s">
        <v>2000</v>
      </c>
      <c r="B518" s="3">
        <v>662</v>
      </c>
      <c r="C518" s="1" t="s">
        <v>519</v>
      </c>
      <c r="D518" s="7"/>
      <c r="E518" s="1">
        <v>110</v>
      </c>
      <c r="F518" s="27">
        <v>2020</v>
      </c>
      <c r="G518" s="30">
        <v>2011</v>
      </c>
      <c r="H518" s="1" t="s">
        <v>1976</v>
      </c>
    </row>
    <row r="519" spans="1:8" x14ac:dyDescent="0.35">
      <c r="A519" s="1" t="s">
        <v>1988</v>
      </c>
      <c r="B519" s="6">
        <v>663</v>
      </c>
      <c r="C519" s="1" t="s">
        <v>520</v>
      </c>
      <c r="D519" s="7"/>
      <c r="E519" s="1">
        <v>110</v>
      </c>
      <c r="F519" s="27">
        <v>2020</v>
      </c>
      <c r="G519" s="30">
        <v>2011</v>
      </c>
      <c r="H519" s="1" t="s">
        <v>1976</v>
      </c>
    </row>
    <row r="520" spans="1:8" x14ac:dyDescent="0.35">
      <c r="A520" s="1" t="s">
        <v>1997</v>
      </c>
      <c r="B520" s="3">
        <v>664</v>
      </c>
      <c r="C520" s="1" t="s">
        <v>521</v>
      </c>
      <c r="D520" s="7"/>
      <c r="E520" s="1">
        <v>127</v>
      </c>
      <c r="F520" s="27">
        <v>2020</v>
      </c>
      <c r="G520" s="30">
        <v>2011</v>
      </c>
      <c r="H520" s="1" t="s">
        <v>1976</v>
      </c>
    </row>
    <row r="521" spans="1:8" x14ac:dyDescent="0.35">
      <c r="A521" s="1" t="s">
        <v>1999</v>
      </c>
      <c r="B521" s="2">
        <v>665</v>
      </c>
      <c r="C521" s="1" t="s">
        <v>522</v>
      </c>
      <c r="D521" s="7"/>
      <c r="E521" s="1">
        <v>149</v>
      </c>
      <c r="F521" s="27">
        <v>2020</v>
      </c>
      <c r="G521" s="30">
        <v>2011</v>
      </c>
      <c r="H521" s="1" t="s">
        <v>1976</v>
      </c>
    </row>
    <row r="522" spans="1:8" x14ac:dyDescent="0.35">
      <c r="A522" s="1" t="s">
        <v>1991</v>
      </c>
      <c r="B522" s="2">
        <v>666</v>
      </c>
      <c r="C522" s="1" t="s">
        <v>523</v>
      </c>
      <c r="D522" s="7" t="s">
        <v>1967</v>
      </c>
      <c r="E522" s="1">
        <v>125</v>
      </c>
      <c r="F522" s="27">
        <v>2020</v>
      </c>
      <c r="G522" s="30">
        <v>2020</v>
      </c>
      <c r="H522" s="1" t="s">
        <v>1975</v>
      </c>
    </row>
    <row r="523" spans="1:8" x14ac:dyDescent="0.35">
      <c r="A523" s="1" t="s">
        <v>1993</v>
      </c>
      <c r="B523" s="1">
        <v>667</v>
      </c>
      <c r="C523" s="1" t="s">
        <v>524</v>
      </c>
      <c r="D523" s="7"/>
      <c r="E523" s="1">
        <v>163</v>
      </c>
      <c r="F523" s="27">
        <v>2020</v>
      </c>
      <c r="G523" s="30">
        <v>2011</v>
      </c>
      <c r="H523" s="1" t="s">
        <v>1976</v>
      </c>
    </row>
    <row r="524" spans="1:8" x14ac:dyDescent="0.35">
      <c r="A524" s="1" t="s">
        <v>2001</v>
      </c>
      <c r="B524" s="5">
        <v>668</v>
      </c>
      <c r="C524" s="1" t="s">
        <v>525</v>
      </c>
      <c r="D524" s="7"/>
      <c r="E524" s="1">
        <v>310</v>
      </c>
      <c r="F524" s="27">
        <v>2020</v>
      </c>
      <c r="G524" s="30">
        <v>2011</v>
      </c>
      <c r="H524" s="1" t="s">
        <v>1976</v>
      </c>
    </row>
    <row r="525" spans="1:8" x14ac:dyDescent="0.35">
      <c r="A525" s="1" t="s">
        <v>1988</v>
      </c>
      <c r="B525" s="1">
        <v>669</v>
      </c>
      <c r="C525" s="1" t="s">
        <v>526</v>
      </c>
      <c r="D525" s="7" t="s">
        <v>1967</v>
      </c>
      <c r="E525" s="1">
        <v>212</v>
      </c>
      <c r="F525" s="27">
        <f>G525</f>
        <v>2012</v>
      </c>
      <c r="G525" s="30">
        <v>2012</v>
      </c>
      <c r="H525" s="1" t="s">
        <v>1977</v>
      </c>
    </row>
    <row r="526" spans="1:8" x14ac:dyDescent="0.35">
      <c r="A526" s="1" t="s">
        <v>1990</v>
      </c>
      <c r="B526" s="1">
        <v>670</v>
      </c>
      <c r="C526" s="1" t="s">
        <v>527</v>
      </c>
      <c r="D526" s="7"/>
      <c r="E526" s="1">
        <v>100</v>
      </c>
      <c r="F526" s="27">
        <v>2020</v>
      </c>
      <c r="G526" s="30">
        <v>2011</v>
      </c>
      <c r="H526" s="1" t="s">
        <v>1976</v>
      </c>
    </row>
    <row r="527" spans="1:8" x14ac:dyDescent="0.35">
      <c r="A527" s="1" t="s">
        <v>1991</v>
      </c>
      <c r="B527" s="2">
        <v>671</v>
      </c>
      <c r="C527" s="1" t="s">
        <v>528</v>
      </c>
      <c r="D527" s="7"/>
      <c r="E527" s="1">
        <v>163</v>
      </c>
      <c r="F527" s="27">
        <v>2020</v>
      </c>
      <c r="G527" s="30">
        <v>2011</v>
      </c>
      <c r="H527" s="1" t="s">
        <v>1976</v>
      </c>
    </row>
    <row r="528" spans="1:8" x14ac:dyDescent="0.35">
      <c r="A528" s="1" t="s">
        <v>2001</v>
      </c>
      <c r="B528" s="5">
        <v>672</v>
      </c>
      <c r="C528" s="1" t="s">
        <v>529</v>
      </c>
      <c r="D528" s="7" t="s">
        <v>1967</v>
      </c>
      <c r="E528" s="1">
        <v>396</v>
      </c>
      <c r="F528" s="27">
        <v>2020</v>
      </c>
      <c r="G528" s="30">
        <v>2020</v>
      </c>
      <c r="H528" s="1" t="s">
        <v>1975</v>
      </c>
    </row>
    <row r="529" spans="1:8" x14ac:dyDescent="0.35">
      <c r="A529" s="1" t="s">
        <v>1994</v>
      </c>
      <c r="B529" s="2">
        <v>673</v>
      </c>
      <c r="C529" s="1" t="s">
        <v>530</v>
      </c>
      <c r="D529" s="7" t="s">
        <v>1967</v>
      </c>
      <c r="E529" s="1">
        <v>161</v>
      </c>
      <c r="F529" s="27">
        <v>2020</v>
      </c>
      <c r="G529" s="30">
        <v>2011</v>
      </c>
      <c r="H529" s="1" t="s">
        <v>1978</v>
      </c>
    </row>
    <row r="530" spans="1:8" x14ac:dyDescent="0.35">
      <c r="A530" s="1" t="s">
        <v>2000</v>
      </c>
      <c r="B530" s="3">
        <v>674</v>
      </c>
      <c r="C530" s="1" t="s">
        <v>531</v>
      </c>
      <c r="D530" s="7"/>
      <c r="E530" s="1">
        <v>141</v>
      </c>
      <c r="F530" s="27">
        <v>2020</v>
      </c>
      <c r="G530" s="2">
        <v>2011</v>
      </c>
      <c r="H530" s="1" t="s">
        <v>1976</v>
      </c>
    </row>
    <row r="531" spans="1:8" x14ac:dyDescent="0.35">
      <c r="A531" s="1" t="s">
        <v>1988</v>
      </c>
      <c r="B531" s="1">
        <v>675</v>
      </c>
      <c r="C531" s="1" t="s">
        <v>532</v>
      </c>
      <c r="D531" s="7" t="s">
        <v>1967</v>
      </c>
      <c r="E531" s="1">
        <v>178</v>
      </c>
      <c r="F531" s="27">
        <f>G531</f>
        <v>2010</v>
      </c>
      <c r="G531" s="30">
        <v>2010</v>
      </c>
      <c r="H531" s="1" t="s">
        <v>1977</v>
      </c>
    </row>
    <row r="532" spans="1:8" x14ac:dyDescent="0.35">
      <c r="A532" s="1" t="s">
        <v>1988</v>
      </c>
      <c r="B532" s="1">
        <v>676</v>
      </c>
      <c r="C532" s="1" t="s">
        <v>533</v>
      </c>
      <c r="D532" s="7" t="s">
        <v>1967</v>
      </c>
      <c r="E532" s="1">
        <v>210</v>
      </c>
      <c r="F532" s="27">
        <v>2020</v>
      </c>
      <c r="G532" s="30">
        <v>2020</v>
      </c>
      <c r="H532" s="1" t="s">
        <v>1975</v>
      </c>
    </row>
    <row r="533" spans="1:8" x14ac:dyDescent="0.35">
      <c r="A533" s="1" t="s">
        <v>2002</v>
      </c>
      <c r="B533" s="6">
        <v>678</v>
      </c>
      <c r="C533" s="1" t="s">
        <v>534</v>
      </c>
      <c r="D533" s="7"/>
      <c r="E533" s="1">
        <v>126</v>
      </c>
      <c r="F533" s="27">
        <v>2020</v>
      </c>
      <c r="G533" s="30">
        <v>2011</v>
      </c>
      <c r="H533" s="1" t="s">
        <v>1976</v>
      </c>
    </row>
    <row r="534" spans="1:8" x14ac:dyDescent="0.35">
      <c r="A534" s="1" t="s">
        <v>1993</v>
      </c>
      <c r="B534" s="1">
        <v>679</v>
      </c>
      <c r="C534" s="1" t="s">
        <v>535</v>
      </c>
      <c r="D534" s="7"/>
      <c r="E534" s="1">
        <v>133</v>
      </c>
      <c r="F534" s="27">
        <v>2020</v>
      </c>
      <c r="G534" s="30">
        <v>2011</v>
      </c>
      <c r="H534" s="1" t="s">
        <v>1976</v>
      </c>
    </row>
    <row r="535" spans="1:8" x14ac:dyDescent="0.35">
      <c r="A535" s="1" t="s">
        <v>1999</v>
      </c>
      <c r="B535" s="2">
        <v>680</v>
      </c>
      <c r="C535" s="1" t="s">
        <v>536</v>
      </c>
      <c r="D535" s="7"/>
      <c r="E535" s="1">
        <v>189</v>
      </c>
      <c r="F535" s="27">
        <v>2020</v>
      </c>
      <c r="G535" s="30">
        <v>2011</v>
      </c>
      <c r="H535" s="1" t="s">
        <v>1976</v>
      </c>
    </row>
    <row r="536" spans="1:8" x14ac:dyDescent="0.35">
      <c r="A536" s="1" t="s">
        <v>1999</v>
      </c>
      <c r="B536" s="2">
        <v>681</v>
      </c>
      <c r="C536" s="1" t="s">
        <v>537</v>
      </c>
      <c r="D536" s="7"/>
      <c r="E536" s="1">
        <v>129</v>
      </c>
      <c r="F536" s="27">
        <v>2020</v>
      </c>
      <c r="G536" s="30">
        <v>2011</v>
      </c>
      <c r="H536" s="1" t="s">
        <v>1976</v>
      </c>
    </row>
    <row r="537" spans="1:8" x14ac:dyDescent="0.35">
      <c r="A537" s="1" t="s">
        <v>1992</v>
      </c>
      <c r="B537" s="4">
        <v>683</v>
      </c>
      <c r="C537" s="1" t="s">
        <v>538</v>
      </c>
      <c r="D537" s="7" t="s">
        <v>1967</v>
      </c>
      <c r="E537" s="1">
        <v>291</v>
      </c>
      <c r="F537" s="27">
        <v>2011</v>
      </c>
      <c r="G537" s="30">
        <v>2011</v>
      </c>
      <c r="H537" s="1" t="s">
        <v>1977</v>
      </c>
    </row>
    <row r="538" spans="1:8" x14ac:dyDescent="0.35">
      <c r="A538" s="1" t="s">
        <v>1999</v>
      </c>
      <c r="B538" s="2">
        <v>684</v>
      </c>
      <c r="C538" s="1" t="s">
        <v>539</v>
      </c>
      <c r="D538" s="7"/>
      <c r="E538" s="1">
        <v>238</v>
      </c>
      <c r="F538" s="27">
        <v>2020</v>
      </c>
      <c r="G538" s="30">
        <v>2011</v>
      </c>
      <c r="H538" s="1" t="s">
        <v>1976</v>
      </c>
    </row>
    <row r="539" spans="1:8" x14ac:dyDescent="0.35">
      <c r="A539" s="1" t="s">
        <v>1993</v>
      </c>
      <c r="B539" s="1">
        <v>685</v>
      </c>
      <c r="C539" s="1" t="s">
        <v>540</v>
      </c>
      <c r="D539" s="7"/>
      <c r="E539" s="1">
        <v>98</v>
      </c>
      <c r="F539" s="27">
        <v>2020</v>
      </c>
      <c r="G539" s="2">
        <v>2011</v>
      </c>
      <c r="H539" s="1" t="s">
        <v>1976</v>
      </c>
    </row>
    <row r="540" spans="1:8" x14ac:dyDescent="0.35">
      <c r="A540" s="1" t="s">
        <v>1992</v>
      </c>
      <c r="B540" s="4">
        <v>686</v>
      </c>
      <c r="C540" s="1" t="s">
        <v>541</v>
      </c>
      <c r="D540" s="7" t="s">
        <v>1967</v>
      </c>
      <c r="E540" s="1">
        <v>124</v>
      </c>
      <c r="F540" s="27">
        <v>2010</v>
      </c>
      <c r="G540" s="30">
        <v>2010</v>
      </c>
      <c r="H540" s="1" t="s">
        <v>1977</v>
      </c>
    </row>
    <row r="541" spans="1:8" x14ac:dyDescent="0.35">
      <c r="A541" s="1" t="s">
        <v>1991</v>
      </c>
      <c r="B541" s="2">
        <v>687</v>
      </c>
      <c r="C541" s="1" t="s">
        <v>542</v>
      </c>
      <c r="D541" s="7"/>
      <c r="E541" s="1">
        <v>162</v>
      </c>
      <c r="F541" s="27">
        <v>2020</v>
      </c>
      <c r="G541" s="30">
        <v>2011</v>
      </c>
      <c r="H541" s="1" t="s">
        <v>1976</v>
      </c>
    </row>
    <row r="542" spans="1:8" x14ac:dyDescent="0.35">
      <c r="A542" s="1" t="s">
        <v>1994</v>
      </c>
      <c r="B542" s="2">
        <v>688</v>
      </c>
      <c r="C542" s="1" t="s">
        <v>543</v>
      </c>
      <c r="D542" s="7"/>
      <c r="E542" s="1">
        <v>80</v>
      </c>
      <c r="F542" s="27">
        <v>2020</v>
      </c>
      <c r="G542" s="30">
        <v>2011</v>
      </c>
      <c r="H542" s="1" t="s">
        <v>1976</v>
      </c>
    </row>
    <row r="543" spans="1:8" x14ac:dyDescent="0.35">
      <c r="A543" s="1" t="s">
        <v>1992</v>
      </c>
      <c r="B543" s="4">
        <v>690</v>
      </c>
      <c r="C543" s="1" t="s">
        <v>544</v>
      </c>
      <c r="D543" s="7" t="s">
        <v>1967</v>
      </c>
      <c r="E543" s="1">
        <v>190</v>
      </c>
      <c r="F543" s="27">
        <v>2011</v>
      </c>
      <c r="G543" s="30">
        <v>2011</v>
      </c>
      <c r="H543" s="1" t="s">
        <v>1977</v>
      </c>
    </row>
    <row r="544" spans="1:8" x14ac:dyDescent="0.35">
      <c r="A544" s="1" t="s">
        <v>1994</v>
      </c>
      <c r="B544" s="2">
        <v>691</v>
      </c>
      <c r="C544" s="1" t="s">
        <v>545</v>
      </c>
      <c r="D544" s="7"/>
      <c r="E544" s="1">
        <v>104</v>
      </c>
      <c r="F544" s="27">
        <v>2020</v>
      </c>
      <c r="G544" s="30">
        <v>2011</v>
      </c>
      <c r="H544" s="1" t="s">
        <v>1976</v>
      </c>
    </row>
    <row r="545" spans="1:8" x14ac:dyDescent="0.35">
      <c r="A545" s="1" t="s">
        <v>1989</v>
      </c>
      <c r="B545" s="2">
        <v>692</v>
      </c>
      <c r="C545" s="1" t="s">
        <v>546</v>
      </c>
      <c r="D545" s="7"/>
      <c r="E545" s="1">
        <v>271</v>
      </c>
      <c r="F545" s="27">
        <v>2020</v>
      </c>
      <c r="G545" s="30">
        <v>2011</v>
      </c>
      <c r="H545" s="1" t="s">
        <v>1976</v>
      </c>
    </row>
    <row r="546" spans="1:8" x14ac:dyDescent="0.35">
      <c r="A546" s="1" t="s">
        <v>1993</v>
      </c>
      <c r="B546" s="1">
        <v>694</v>
      </c>
      <c r="C546" s="1" t="s">
        <v>547</v>
      </c>
      <c r="D546" s="7"/>
      <c r="E546" s="1">
        <v>354</v>
      </c>
      <c r="F546" s="27">
        <v>2020</v>
      </c>
      <c r="G546" s="30">
        <v>2011</v>
      </c>
      <c r="H546" s="1" t="s">
        <v>1976</v>
      </c>
    </row>
    <row r="547" spans="1:8" x14ac:dyDescent="0.35">
      <c r="A547" s="1" t="s">
        <v>1994</v>
      </c>
      <c r="B547" s="2">
        <v>695</v>
      </c>
      <c r="C547" s="1" t="s">
        <v>548</v>
      </c>
      <c r="D547" s="7"/>
      <c r="E547" s="1">
        <v>92</v>
      </c>
      <c r="F547" s="27">
        <v>2020</v>
      </c>
      <c r="G547" s="30">
        <v>2011</v>
      </c>
      <c r="H547" s="1" t="s">
        <v>1976</v>
      </c>
    </row>
    <row r="548" spans="1:8" x14ac:dyDescent="0.35">
      <c r="A548" s="1" t="s">
        <v>1993</v>
      </c>
      <c r="B548" s="1">
        <v>697</v>
      </c>
      <c r="C548" s="1" t="s">
        <v>549</v>
      </c>
      <c r="D548" s="7"/>
      <c r="E548" s="1">
        <v>150</v>
      </c>
      <c r="F548" s="27">
        <v>2020</v>
      </c>
      <c r="G548" s="30">
        <v>2011</v>
      </c>
      <c r="H548" s="1" t="s">
        <v>1976</v>
      </c>
    </row>
    <row r="549" spans="1:8" x14ac:dyDescent="0.35">
      <c r="A549" s="1" t="s">
        <v>1994</v>
      </c>
      <c r="B549" s="2">
        <v>698</v>
      </c>
      <c r="C549" s="1" t="s">
        <v>550</v>
      </c>
      <c r="D549" s="7"/>
      <c r="E549" s="1">
        <v>200</v>
      </c>
      <c r="F549" s="27">
        <v>2020</v>
      </c>
      <c r="G549" s="30">
        <v>2011</v>
      </c>
      <c r="H549" s="1" t="s">
        <v>1976</v>
      </c>
    </row>
    <row r="550" spans="1:8" x14ac:dyDescent="0.35">
      <c r="A550" s="1" t="s">
        <v>1992</v>
      </c>
      <c r="B550" s="4">
        <v>699</v>
      </c>
      <c r="C550" s="1" t="s">
        <v>551</v>
      </c>
      <c r="D550" s="7" t="s">
        <v>1967</v>
      </c>
      <c r="E550" s="1">
        <v>175</v>
      </c>
      <c r="F550" s="27">
        <v>2011</v>
      </c>
      <c r="G550" s="30">
        <v>2011</v>
      </c>
      <c r="H550" s="1" t="s">
        <v>1977</v>
      </c>
    </row>
    <row r="551" spans="1:8" x14ac:dyDescent="0.35">
      <c r="A551" s="1" t="s">
        <v>1988</v>
      </c>
      <c r="B551" s="1">
        <v>700</v>
      </c>
      <c r="C551" s="1" t="s">
        <v>552</v>
      </c>
      <c r="D551" s="7" t="s">
        <v>1967</v>
      </c>
      <c r="E551" s="1">
        <v>99</v>
      </c>
      <c r="F551" s="27">
        <f>G551</f>
        <v>2013</v>
      </c>
      <c r="G551" s="30">
        <v>2013</v>
      </c>
      <c r="H551" s="1" t="s">
        <v>1977</v>
      </c>
    </row>
    <row r="552" spans="1:8" x14ac:dyDescent="0.35">
      <c r="A552" s="1" t="s">
        <v>1991</v>
      </c>
      <c r="B552" s="2">
        <v>703</v>
      </c>
      <c r="C552" s="1" t="s">
        <v>553</v>
      </c>
      <c r="D552" s="7"/>
      <c r="E552" s="1">
        <v>145</v>
      </c>
      <c r="F552" s="27">
        <v>2020</v>
      </c>
      <c r="G552" s="30">
        <v>2011</v>
      </c>
      <c r="H552" s="1" t="s">
        <v>1976</v>
      </c>
    </row>
    <row r="553" spans="1:8" x14ac:dyDescent="0.35">
      <c r="A553" s="1" t="s">
        <v>1993</v>
      </c>
      <c r="B553" s="1">
        <v>704</v>
      </c>
      <c r="C553" s="1" t="s">
        <v>554</v>
      </c>
      <c r="D553" s="7"/>
      <c r="E553" s="1">
        <v>244</v>
      </c>
      <c r="F553" s="27">
        <v>2020</v>
      </c>
      <c r="G553" s="30">
        <v>2011</v>
      </c>
      <c r="H553" s="1" t="s">
        <v>1976</v>
      </c>
    </row>
    <row r="554" spans="1:8" x14ac:dyDescent="0.35">
      <c r="A554" s="1" t="s">
        <v>1994</v>
      </c>
      <c r="B554" s="2">
        <v>705</v>
      </c>
      <c r="C554" s="1" t="s">
        <v>555</v>
      </c>
      <c r="D554" s="7" t="s">
        <v>1967</v>
      </c>
      <c r="E554" s="1">
        <v>142</v>
      </c>
      <c r="F554" s="27">
        <v>2020</v>
      </c>
      <c r="G554" s="30">
        <v>2014</v>
      </c>
      <c r="H554" s="1" t="s">
        <v>1978</v>
      </c>
    </row>
    <row r="555" spans="1:8" x14ac:dyDescent="0.35">
      <c r="A555" s="1" t="s">
        <v>1993</v>
      </c>
      <c r="B555" s="1">
        <v>706</v>
      </c>
      <c r="C555" s="1" t="s">
        <v>556</v>
      </c>
      <c r="D555" s="7"/>
      <c r="E555" s="1">
        <v>237</v>
      </c>
      <c r="F555" s="27">
        <v>2020</v>
      </c>
      <c r="G555" s="30">
        <v>2011</v>
      </c>
      <c r="H555" s="1" t="s">
        <v>1976</v>
      </c>
    </row>
    <row r="556" spans="1:8" x14ac:dyDescent="0.35">
      <c r="A556" s="1" t="s">
        <v>1993</v>
      </c>
      <c r="B556" s="1">
        <v>707</v>
      </c>
      <c r="C556" s="1" t="s">
        <v>557</v>
      </c>
      <c r="D556" s="7" t="s">
        <v>1967</v>
      </c>
      <c r="E556" s="1">
        <v>155</v>
      </c>
      <c r="F556" s="27" t="s">
        <v>2005</v>
      </c>
      <c r="G556" s="2" t="s">
        <v>2005</v>
      </c>
      <c r="H556" s="1" t="s">
        <v>1974</v>
      </c>
    </row>
    <row r="557" spans="1:8" x14ac:dyDescent="0.35">
      <c r="A557" s="1" t="s">
        <v>2000</v>
      </c>
      <c r="B557" s="3">
        <v>708</v>
      </c>
      <c r="C557" s="1" t="s">
        <v>558</v>
      </c>
      <c r="D557" s="7"/>
      <c r="E557" s="1">
        <v>251</v>
      </c>
      <c r="F557" s="27">
        <v>2020</v>
      </c>
      <c r="G557" s="30">
        <v>2011</v>
      </c>
      <c r="H557" s="1" t="s">
        <v>1976</v>
      </c>
    </row>
    <row r="558" spans="1:8" x14ac:dyDescent="0.35">
      <c r="A558" s="1" t="s">
        <v>1999</v>
      </c>
      <c r="B558" s="2">
        <v>711</v>
      </c>
      <c r="C558" s="1" t="s">
        <v>559</v>
      </c>
      <c r="D558" s="7"/>
      <c r="E558" s="1">
        <v>132</v>
      </c>
      <c r="F558" s="27">
        <v>2020</v>
      </c>
      <c r="G558" s="30">
        <v>2011</v>
      </c>
      <c r="H558" s="1" t="s">
        <v>1976</v>
      </c>
    </row>
    <row r="559" spans="1:8" x14ac:dyDescent="0.35">
      <c r="A559" s="1" t="s">
        <v>1991</v>
      </c>
      <c r="B559" s="2">
        <v>713</v>
      </c>
      <c r="C559" s="1" t="s">
        <v>560</v>
      </c>
      <c r="D559" s="7" t="s">
        <v>1967</v>
      </c>
      <c r="E559" s="1">
        <v>139</v>
      </c>
      <c r="F559" s="27">
        <v>2020</v>
      </c>
      <c r="G559" s="30">
        <v>2015</v>
      </c>
      <c r="H559" s="1" t="s">
        <v>1978</v>
      </c>
    </row>
    <row r="560" spans="1:8" x14ac:dyDescent="0.35">
      <c r="A560" s="1" t="s">
        <v>1999</v>
      </c>
      <c r="B560" s="2">
        <v>715</v>
      </c>
      <c r="C560" s="1" t="s">
        <v>561</v>
      </c>
      <c r="D560" s="7"/>
      <c r="E560" s="1">
        <v>212</v>
      </c>
      <c r="F560" s="27">
        <v>2020</v>
      </c>
      <c r="G560" s="30">
        <v>2011</v>
      </c>
      <c r="H560" s="1" t="s">
        <v>1976</v>
      </c>
    </row>
    <row r="561" spans="1:8" x14ac:dyDescent="0.35">
      <c r="A561" s="1" t="s">
        <v>2000</v>
      </c>
      <c r="B561" s="3">
        <v>716</v>
      </c>
      <c r="C561" s="1" t="s">
        <v>562</v>
      </c>
      <c r="D561" s="7"/>
      <c r="E561" s="1">
        <v>203</v>
      </c>
      <c r="F561" s="27">
        <v>2020</v>
      </c>
      <c r="G561" s="30">
        <v>2011</v>
      </c>
      <c r="H561" s="1" t="s">
        <v>1976</v>
      </c>
    </row>
    <row r="562" spans="1:8" x14ac:dyDescent="0.35">
      <c r="A562" s="1" t="s">
        <v>1988</v>
      </c>
      <c r="B562" s="1">
        <v>717</v>
      </c>
      <c r="C562" s="1" t="s">
        <v>563</v>
      </c>
      <c r="D562" s="7" t="s">
        <v>1967</v>
      </c>
      <c r="E562" s="1">
        <v>172</v>
      </c>
      <c r="F562" s="27">
        <f>G562</f>
        <v>2011</v>
      </c>
      <c r="G562" s="30">
        <v>2011</v>
      </c>
      <c r="H562" s="1" t="s">
        <v>1977</v>
      </c>
    </row>
    <row r="563" spans="1:8" x14ac:dyDescent="0.35">
      <c r="A563" s="1" t="s">
        <v>1997</v>
      </c>
      <c r="B563" s="3">
        <v>718</v>
      </c>
      <c r="C563" s="1" t="s">
        <v>564</v>
      </c>
      <c r="D563" s="7"/>
      <c r="E563" s="1">
        <v>117</v>
      </c>
      <c r="F563" s="27">
        <v>2020</v>
      </c>
      <c r="G563" s="30">
        <v>2011</v>
      </c>
      <c r="H563" s="1" t="s">
        <v>1976</v>
      </c>
    </row>
    <row r="564" spans="1:8" x14ac:dyDescent="0.35">
      <c r="A564" s="1" t="s">
        <v>1990</v>
      </c>
      <c r="B564" s="1">
        <v>721</v>
      </c>
      <c r="C564" s="1" t="s">
        <v>565</v>
      </c>
      <c r="D564" s="7"/>
      <c r="E564" s="1">
        <v>157</v>
      </c>
      <c r="F564" s="27">
        <v>2020</v>
      </c>
      <c r="G564" s="2">
        <v>2011</v>
      </c>
      <c r="H564" s="1" t="s">
        <v>1976</v>
      </c>
    </row>
    <row r="565" spans="1:8" x14ac:dyDescent="0.35">
      <c r="A565" s="1" t="s">
        <v>1995</v>
      </c>
      <c r="B565" s="3">
        <v>722</v>
      </c>
      <c r="C565" s="1" t="s">
        <v>566</v>
      </c>
      <c r="D565" s="7"/>
      <c r="E565" s="1">
        <v>116</v>
      </c>
      <c r="F565" s="27">
        <v>2020</v>
      </c>
      <c r="G565" s="30">
        <v>2011</v>
      </c>
      <c r="H565" s="1" t="s">
        <v>1976</v>
      </c>
    </row>
    <row r="566" spans="1:8" x14ac:dyDescent="0.35">
      <c r="A566" s="1" t="s">
        <v>1988</v>
      </c>
      <c r="B566" s="1">
        <v>723</v>
      </c>
      <c r="C566" s="1" t="s">
        <v>567</v>
      </c>
      <c r="D566" s="7" t="s">
        <v>1967</v>
      </c>
      <c r="E566" s="1">
        <v>105</v>
      </c>
      <c r="F566" s="27">
        <f>G566</f>
        <v>2014</v>
      </c>
      <c r="G566" s="30">
        <v>2014</v>
      </c>
      <c r="H566" s="1" t="s">
        <v>1977</v>
      </c>
    </row>
    <row r="567" spans="1:8" x14ac:dyDescent="0.35">
      <c r="A567" s="1" t="s">
        <v>1993</v>
      </c>
      <c r="B567" s="1">
        <v>724</v>
      </c>
      <c r="C567" s="1" t="s">
        <v>568</v>
      </c>
      <c r="D567" s="7"/>
      <c r="E567" s="1">
        <v>128</v>
      </c>
      <c r="F567" s="27">
        <v>2020</v>
      </c>
      <c r="G567" s="2">
        <v>2012</v>
      </c>
      <c r="H567" s="1" t="s">
        <v>1976</v>
      </c>
    </row>
    <row r="568" spans="1:8" x14ac:dyDescent="0.35">
      <c r="A568" s="1" t="s">
        <v>1990</v>
      </c>
      <c r="B568" s="1">
        <v>725</v>
      </c>
      <c r="C568" s="1" t="s">
        <v>569</v>
      </c>
      <c r="D568" s="7"/>
      <c r="E568" s="1">
        <v>123</v>
      </c>
      <c r="F568" s="27">
        <v>2020</v>
      </c>
      <c r="G568" s="30">
        <v>2011</v>
      </c>
      <c r="H568" s="1" t="s">
        <v>1976</v>
      </c>
    </row>
    <row r="569" spans="1:8" x14ac:dyDescent="0.35">
      <c r="A569" s="1" t="s">
        <v>2001</v>
      </c>
      <c r="B569" s="5">
        <v>726</v>
      </c>
      <c r="C569" s="1" t="s">
        <v>570</v>
      </c>
      <c r="D569" s="7" t="s">
        <v>1967</v>
      </c>
      <c r="E569" s="1">
        <v>125</v>
      </c>
      <c r="F569" s="27">
        <v>2021</v>
      </c>
      <c r="G569" s="30">
        <v>2021</v>
      </c>
      <c r="H569" s="1" t="s">
        <v>1972</v>
      </c>
    </row>
    <row r="570" spans="1:8" x14ac:dyDescent="0.35">
      <c r="A570" s="1" t="s">
        <v>2000</v>
      </c>
      <c r="B570" s="3">
        <v>727</v>
      </c>
      <c r="C570" s="1" t="s">
        <v>571</v>
      </c>
      <c r="D570" s="7"/>
      <c r="E570" s="1">
        <v>156</v>
      </c>
      <c r="F570" s="27">
        <v>2020</v>
      </c>
      <c r="G570" s="30">
        <v>2011</v>
      </c>
      <c r="H570" s="1" t="s">
        <v>1976</v>
      </c>
    </row>
    <row r="571" spans="1:8" x14ac:dyDescent="0.35">
      <c r="A571" s="1" t="s">
        <v>1993</v>
      </c>
      <c r="B571" s="1">
        <v>730</v>
      </c>
      <c r="C571" s="1" t="s">
        <v>572</v>
      </c>
      <c r="D571" s="7"/>
      <c r="E571" s="1">
        <v>110</v>
      </c>
      <c r="F571" s="27">
        <v>2020</v>
      </c>
      <c r="G571" s="30">
        <v>2011</v>
      </c>
      <c r="H571" s="1" t="s">
        <v>1976</v>
      </c>
    </row>
    <row r="572" spans="1:8" x14ac:dyDescent="0.35">
      <c r="A572" s="1" t="s">
        <v>1992</v>
      </c>
      <c r="B572" s="4">
        <v>732</v>
      </c>
      <c r="C572" s="1" t="s">
        <v>573</v>
      </c>
      <c r="D572" s="7" t="s">
        <v>1967</v>
      </c>
      <c r="E572" s="1">
        <v>239</v>
      </c>
      <c r="F572" s="27">
        <v>2018</v>
      </c>
      <c r="G572" s="30">
        <v>2018</v>
      </c>
      <c r="H572" s="1" t="s">
        <v>1977</v>
      </c>
    </row>
    <row r="573" spans="1:8" x14ac:dyDescent="0.35">
      <c r="A573" s="1" t="s">
        <v>1994</v>
      </c>
      <c r="B573" s="2">
        <v>733</v>
      </c>
      <c r="C573" s="1" t="s">
        <v>574</v>
      </c>
      <c r="D573" s="7"/>
      <c r="E573" s="1">
        <v>177</v>
      </c>
      <c r="F573" s="27">
        <v>2020</v>
      </c>
      <c r="G573" s="30">
        <v>2011</v>
      </c>
      <c r="H573" s="1" t="s">
        <v>1976</v>
      </c>
    </row>
    <row r="574" spans="1:8" x14ac:dyDescent="0.35">
      <c r="A574" s="1" t="s">
        <v>1997</v>
      </c>
      <c r="B574" s="3">
        <v>734</v>
      </c>
      <c r="C574" s="1" t="s">
        <v>575</v>
      </c>
      <c r="D574" s="7"/>
      <c r="E574" s="1">
        <v>125</v>
      </c>
      <c r="F574" s="27">
        <v>2020</v>
      </c>
      <c r="G574" s="30">
        <v>2011</v>
      </c>
      <c r="H574" s="1" t="s">
        <v>1976</v>
      </c>
    </row>
    <row r="575" spans="1:8" x14ac:dyDescent="0.35">
      <c r="A575" s="1" t="s">
        <v>1992</v>
      </c>
      <c r="B575" s="4">
        <v>735</v>
      </c>
      <c r="C575" s="1" t="s">
        <v>576</v>
      </c>
      <c r="D575" s="7" t="s">
        <v>1967</v>
      </c>
      <c r="E575" s="1">
        <v>205</v>
      </c>
      <c r="F575" s="27">
        <v>2012</v>
      </c>
      <c r="G575" s="30">
        <v>2012</v>
      </c>
      <c r="H575" s="1" t="s">
        <v>1977</v>
      </c>
    </row>
    <row r="576" spans="1:8" x14ac:dyDescent="0.35">
      <c r="A576" s="1" t="s">
        <v>1988</v>
      </c>
      <c r="B576" s="1">
        <v>736</v>
      </c>
      <c r="C576" s="1" t="s">
        <v>577</v>
      </c>
      <c r="D576" s="7" t="s">
        <v>1967</v>
      </c>
      <c r="E576" s="1">
        <v>160</v>
      </c>
      <c r="F576" s="27">
        <f>G576</f>
        <v>2013</v>
      </c>
      <c r="G576" s="30">
        <v>2013</v>
      </c>
      <c r="H576" s="1" t="s">
        <v>1977</v>
      </c>
    </row>
    <row r="577" spans="1:8" x14ac:dyDescent="0.35">
      <c r="A577" s="1" t="s">
        <v>2001</v>
      </c>
      <c r="B577" s="5">
        <v>739</v>
      </c>
      <c r="C577" s="1" t="s">
        <v>578</v>
      </c>
      <c r="D577" s="7"/>
      <c r="E577" s="1">
        <v>110</v>
      </c>
      <c r="F577" s="27">
        <v>2020</v>
      </c>
      <c r="G577" s="30">
        <v>2011</v>
      </c>
      <c r="H577" s="1" t="s">
        <v>1976</v>
      </c>
    </row>
    <row r="578" spans="1:8" x14ac:dyDescent="0.35">
      <c r="A578" s="1" t="s">
        <v>1997</v>
      </c>
      <c r="B578" s="3">
        <v>740</v>
      </c>
      <c r="C578" s="1" t="s">
        <v>579</v>
      </c>
      <c r="D578" s="7"/>
      <c r="E578" s="1">
        <v>81</v>
      </c>
      <c r="F578" s="27">
        <v>2020</v>
      </c>
      <c r="G578" s="30">
        <v>2011</v>
      </c>
      <c r="H578" s="1" t="s">
        <v>1976</v>
      </c>
    </row>
    <row r="579" spans="1:8" x14ac:dyDescent="0.35">
      <c r="A579" s="1" t="s">
        <v>2001</v>
      </c>
      <c r="B579" s="5">
        <v>741</v>
      </c>
      <c r="C579" s="1" t="s">
        <v>580</v>
      </c>
      <c r="D579" s="7" t="s">
        <v>1967</v>
      </c>
      <c r="E579" s="1">
        <v>336</v>
      </c>
      <c r="F579" s="27">
        <v>2020</v>
      </c>
      <c r="G579" s="30">
        <v>2020</v>
      </c>
      <c r="H579" s="1" t="s">
        <v>1975</v>
      </c>
    </row>
    <row r="580" spans="1:8" x14ac:dyDescent="0.35">
      <c r="A580" s="1" t="s">
        <v>1992</v>
      </c>
      <c r="B580" s="4">
        <v>743</v>
      </c>
      <c r="C580" s="1" t="s">
        <v>581</v>
      </c>
      <c r="D580" s="7" t="s">
        <v>1967</v>
      </c>
      <c r="E580" s="1">
        <v>192</v>
      </c>
      <c r="F580" s="27">
        <v>2020</v>
      </c>
      <c r="G580" s="30">
        <v>2020</v>
      </c>
      <c r="H580" s="1" t="s">
        <v>1975</v>
      </c>
    </row>
    <row r="581" spans="1:8" x14ac:dyDescent="0.35">
      <c r="A581" s="1" t="s">
        <v>1997</v>
      </c>
      <c r="B581" s="3">
        <v>744</v>
      </c>
      <c r="C581" s="1" t="s">
        <v>582</v>
      </c>
      <c r="D581" s="7"/>
      <c r="E581" s="1">
        <v>121</v>
      </c>
      <c r="F581" s="27">
        <v>2020</v>
      </c>
      <c r="G581" s="30">
        <v>2011</v>
      </c>
      <c r="H581" s="1" t="s">
        <v>1976</v>
      </c>
    </row>
    <row r="582" spans="1:8" x14ac:dyDescent="0.35">
      <c r="A582" s="1" t="s">
        <v>2003</v>
      </c>
      <c r="B582" s="3">
        <v>745</v>
      </c>
      <c r="C582" s="1" t="s">
        <v>583</v>
      </c>
      <c r="D582" s="7"/>
      <c r="E582" s="1">
        <v>137</v>
      </c>
      <c r="F582" s="27">
        <v>2020</v>
      </c>
      <c r="G582" s="2">
        <v>2011</v>
      </c>
      <c r="H582" s="1" t="s">
        <v>1976</v>
      </c>
    </row>
    <row r="583" spans="1:8" x14ac:dyDescent="0.35">
      <c r="A583" s="1" t="s">
        <v>2003</v>
      </c>
      <c r="B583" s="1">
        <v>746</v>
      </c>
      <c r="C583" s="1" t="s">
        <v>584</v>
      </c>
      <c r="D583" s="7"/>
      <c r="E583" s="1">
        <v>170</v>
      </c>
      <c r="F583" s="27">
        <v>2020</v>
      </c>
      <c r="G583" s="2">
        <v>2011</v>
      </c>
      <c r="H583" s="1" t="s">
        <v>1976</v>
      </c>
    </row>
    <row r="584" spans="1:8" x14ac:dyDescent="0.35">
      <c r="A584" s="1" t="s">
        <v>1994</v>
      </c>
      <c r="B584" s="2">
        <v>748</v>
      </c>
      <c r="C584" s="1" t="s">
        <v>585</v>
      </c>
      <c r="D584" s="7" t="s">
        <v>1967</v>
      </c>
      <c r="E584" s="1">
        <v>116</v>
      </c>
      <c r="F584" s="27">
        <f>G584</f>
        <v>2011</v>
      </c>
      <c r="G584" s="30">
        <v>2011</v>
      </c>
      <c r="H584" s="1" t="s">
        <v>1977</v>
      </c>
    </row>
    <row r="585" spans="1:8" x14ac:dyDescent="0.35">
      <c r="A585" s="1" t="s">
        <v>1994</v>
      </c>
      <c r="B585" s="2">
        <v>751</v>
      </c>
      <c r="C585" s="1" t="s">
        <v>586</v>
      </c>
      <c r="D585" s="7"/>
      <c r="E585" s="1">
        <v>113</v>
      </c>
      <c r="F585" s="27">
        <v>2020</v>
      </c>
      <c r="G585" s="2">
        <v>2010</v>
      </c>
      <c r="H585" s="1" t="s">
        <v>1976</v>
      </c>
    </row>
    <row r="586" spans="1:8" x14ac:dyDescent="0.35">
      <c r="A586" s="1" t="s">
        <v>1999</v>
      </c>
      <c r="B586" s="2">
        <v>752</v>
      </c>
      <c r="C586" s="1" t="s">
        <v>587</v>
      </c>
      <c r="D586" s="7"/>
      <c r="E586" s="1">
        <v>183</v>
      </c>
      <c r="F586" s="27">
        <v>2020</v>
      </c>
      <c r="G586" s="30">
        <v>2011</v>
      </c>
      <c r="H586" s="1" t="s">
        <v>1976</v>
      </c>
    </row>
    <row r="587" spans="1:8" x14ac:dyDescent="0.35">
      <c r="A587" s="1" t="s">
        <v>1992</v>
      </c>
      <c r="B587" s="4">
        <v>754</v>
      </c>
      <c r="C587" s="1" t="s">
        <v>588</v>
      </c>
      <c r="D587" s="7" t="s">
        <v>1967</v>
      </c>
      <c r="E587" s="1">
        <v>96</v>
      </c>
      <c r="F587" s="27">
        <v>2020</v>
      </c>
      <c r="G587" s="30">
        <v>2020</v>
      </c>
      <c r="H587" s="1" t="s">
        <v>1975</v>
      </c>
    </row>
    <row r="588" spans="1:8" x14ac:dyDescent="0.35">
      <c r="A588" s="1" t="s">
        <v>2001</v>
      </c>
      <c r="B588" s="5">
        <v>755</v>
      </c>
      <c r="C588" s="1" t="s">
        <v>589</v>
      </c>
      <c r="D588" s="7"/>
      <c r="E588" s="1">
        <v>282</v>
      </c>
      <c r="F588" s="27">
        <v>2020</v>
      </c>
      <c r="G588" s="30">
        <v>2011</v>
      </c>
      <c r="H588" s="1" t="s">
        <v>1976</v>
      </c>
    </row>
    <row r="589" spans="1:8" x14ac:dyDescent="0.35">
      <c r="A589" s="1" t="s">
        <v>2002</v>
      </c>
      <c r="B589" s="6">
        <v>756</v>
      </c>
      <c r="C589" s="1" t="s">
        <v>590</v>
      </c>
      <c r="D589" s="7"/>
      <c r="E589" s="1">
        <v>294</v>
      </c>
      <c r="F589" s="27">
        <v>2020</v>
      </c>
      <c r="G589" s="30">
        <v>2011</v>
      </c>
      <c r="H589" s="1" t="s">
        <v>1976</v>
      </c>
    </row>
    <row r="590" spans="1:8" x14ac:dyDescent="0.35">
      <c r="A590" s="1" t="s">
        <v>1990</v>
      </c>
      <c r="B590" s="1">
        <v>757</v>
      </c>
      <c r="C590" s="1" t="s">
        <v>591</v>
      </c>
      <c r="D590" s="7"/>
      <c r="E590" s="1">
        <v>125</v>
      </c>
      <c r="F590" s="27">
        <v>2020</v>
      </c>
      <c r="G590" s="2">
        <v>2010</v>
      </c>
      <c r="H590" s="1" t="s">
        <v>1976</v>
      </c>
    </row>
    <row r="591" spans="1:8" x14ac:dyDescent="0.35">
      <c r="A591" s="1" t="s">
        <v>1991</v>
      </c>
      <c r="B591" s="2">
        <v>758</v>
      </c>
      <c r="C591" s="1" t="s">
        <v>592</v>
      </c>
      <c r="D591" s="7"/>
      <c r="E591" s="1">
        <v>156</v>
      </c>
      <c r="F591" s="27">
        <v>2020</v>
      </c>
      <c r="G591" s="30">
        <v>2011</v>
      </c>
      <c r="H591" s="1" t="s">
        <v>1976</v>
      </c>
    </row>
    <row r="592" spans="1:8" x14ac:dyDescent="0.35">
      <c r="A592" s="1" t="s">
        <v>1988</v>
      </c>
      <c r="B592" s="1">
        <v>759</v>
      </c>
      <c r="C592" s="1" t="s">
        <v>593</v>
      </c>
      <c r="D592" s="7" t="s">
        <v>1967</v>
      </c>
      <c r="E592" s="1">
        <v>143</v>
      </c>
      <c r="F592" s="27">
        <f>G592</f>
        <v>2011</v>
      </c>
      <c r="G592" s="30">
        <v>2011</v>
      </c>
      <c r="H592" s="1" t="s">
        <v>1977</v>
      </c>
    </row>
    <row r="593" spans="1:8" x14ac:dyDescent="0.35">
      <c r="A593" s="1" t="s">
        <v>1999</v>
      </c>
      <c r="B593" s="2">
        <v>760</v>
      </c>
      <c r="C593" s="1" t="s">
        <v>594</v>
      </c>
      <c r="D593" s="7"/>
      <c r="E593" s="1">
        <v>130</v>
      </c>
      <c r="F593" s="27">
        <v>2020</v>
      </c>
      <c r="G593" s="30">
        <v>2011</v>
      </c>
      <c r="H593" s="1" t="s">
        <v>1976</v>
      </c>
    </row>
    <row r="594" spans="1:8" x14ac:dyDescent="0.35">
      <c r="A594" s="1" t="s">
        <v>1997</v>
      </c>
      <c r="B594" s="3">
        <v>761</v>
      </c>
      <c r="C594" s="1" t="s">
        <v>595</v>
      </c>
      <c r="D594" s="7"/>
      <c r="E594" s="1">
        <v>102</v>
      </c>
      <c r="F594" s="27">
        <v>2020</v>
      </c>
      <c r="G594" s="30">
        <v>2011</v>
      </c>
      <c r="H594" s="1" t="s">
        <v>1976</v>
      </c>
    </row>
    <row r="595" spans="1:8" x14ac:dyDescent="0.35">
      <c r="A595" s="1" t="s">
        <v>1999</v>
      </c>
      <c r="B595" s="2">
        <v>762</v>
      </c>
      <c r="C595" s="1" t="s">
        <v>596</v>
      </c>
      <c r="D595" s="7"/>
      <c r="E595" s="1">
        <v>187</v>
      </c>
      <c r="F595" s="27">
        <v>2020</v>
      </c>
      <c r="G595" s="2">
        <v>2010</v>
      </c>
      <c r="H595" s="1" t="s">
        <v>1976</v>
      </c>
    </row>
    <row r="596" spans="1:8" x14ac:dyDescent="0.35">
      <c r="A596" s="1" t="s">
        <v>1993</v>
      </c>
      <c r="B596" s="1">
        <v>763</v>
      </c>
      <c r="C596" s="1" t="s">
        <v>597</v>
      </c>
      <c r="D596" s="7"/>
      <c r="E596" s="1">
        <v>149</v>
      </c>
      <c r="F596" s="27">
        <v>2020</v>
      </c>
      <c r="G596" s="30">
        <v>2011</v>
      </c>
      <c r="H596" s="1" t="s">
        <v>1976</v>
      </c>
    </row>
    <row r="597" spans="1:8" x14ac:dyDescent="0.35">
      <c r="A597" s="1" t="s">
        <v>1993</v>
      </c>
      <c r="B597" s="1">
        <v>764</v>
      </c>
      <c r="C597" s="1" t="s">
        <v>598</v>
      </c>
      <c r="D597" s="7"/>
      <c r="E597" s="1">
        <v>97</v>
      </c>
      <c r="F597" s="27">
        <v>2020</v>
      </c>
      <c r="G597" s="30">
        <v>2011</v>
      </c>
      <c r="H597" s="1" t="s">
        <v>1976</v>
      </c>
    </row>
    <row r="598" spans="1:8" x14ac:dyDescent="0.35">
      <c r="A598" s="1" t="s">
        <v>1993</v>
      </c>
      <c r="B598" s="1">
        <v>765</v>
      </c>
      <c r="C598" s="1" t="s">
        <v>599</v>
      </c>
      <c r="D598" s="7"/>
      <c r="E598" s="1">
        <v>78</v>
      </c>
      <c r="F598" s="27">
        <v>2020</v>
      </c>
      <c r="G598" s="30">
        <v>2011</v>
      </c>
      <c r="H598" s="1" t="s">
        <v>1976</v>
      </c>
    </row>
    <row r="599" spans="1:8" x14ac:dyDescent="0.35">
      <c r="A599" s="1" t="s">
        <v>1993</v>
      </c>
      <c r="B599" s="1">
        <v>767</v>
      </c>
      <c r="C599" s="1" t="s">
        <v>600</v>
      </c>
      <c r="D599" s="7"/>
      <c r="E599" s="1">
        <v>187</v>
      </c>
      <c r="F599" s="27">
        <v>2020</v>
      </c>
      <c r="G599" s="30">
        <v>2011</v>
      </c>
      <c r="H599" s="1" t="s">
        <v>1976</v>
      </c>
    </row>
    <row r="600" spans="1:8" x14ac:dyDescent="0.35">
      <c r="A600" s="1" t="s">
        <v>1993</v>
      </c>
      <c r="B600" s="1">
        <v>769</v>
      </c>
      <c r="C600" s="1" t="s">
        <v>601</v>
      </c>
      <c r="D600" s="7"/>
      <c r="E600" s="1">
        <v>320</v>
      </c>
      <c r="F600" s="27">
        <v>2020</v>
      </c>
      <c r="G600" s="30">
        <v>2011</v>
      </c>
      <c r="H600" s="1" t="s">
        <v>1976</v>
      </c>
    </row>
    <row r="601" spans="1:8" x14ac:dyDescent="0.35">
      <c r="A601" s="1" t="s">
        <v>1995</v>
      </c>
      <c r="B601" s="3">
        <v>770</v>
      </c>
      <c r="C601" s="1" t="s">
        <v>602</v>
      </c>
      <c r="D601" s="7"/>
      <c r="E601" s="1">
        <v>244</v>
      </c>
      <c r="F601" s="27">
        <v>2020</v>
      </c>
      <c r="G601" s="2">
        <v>2011</v>
      </c>
      <c r="H601" s="1" t="s">
        <v>1976</v>
      </c>
    </row>
    <row r="602" spans="1:8" x14ac:dyDescent="0.35">
      <c r="A602" s="1" t="s">
        <v>1999</v>
      </c>
      <c r="B602" s="2">
        <v>772</v>
      </c>
      <c r="C602" s="1" t="s">
        <v>603</v>
      </c>
      <c r="D602" s="7"/>
      <c r="E602" s="1">
        <v>201</v>
      </c>
      <c r="F602" s="27">
        <v>2020</v>
      </c>
      <c r="G602" s="2">
        <v>2011</v>
      </c>
      <c r="H602" s="1" t="s">
        <v>1976</v>
      </c>
    </row>
    <row r="603" spans="1:8" x14ac:dyDescent="0.35">
      <c r="A603" s="1" t="s">
        <v>1993</v>
      </c>
      <c r="B603" s="1">
        <v>773</v>
      </c>
      <c r="C603" s="1" t="s">
        <v>604</v>
      </c>
      <c r="D603" s="7"/>
      <c r="E603" s="1">
        <v>265</v>
      </c>
      <c r="F603" s="27">
        <v>2020</v>
      </c>
      <c r="G603" s="30">
        <v>2011</v>
      </c>
      <c r="H603" s="1" t="s">
        <v>1976</v>
      </c>
    </row>
    <row r="604" spans="1:8" x14ac:dyDescent="0.35">
      <c r="A604" s="1" t="s">
        <v>1993</v>
      </c>
      <c r="B604" s="1">
        <v>774</v>
      </c>
      <c r="C604" s="1" t="s">
        <v>605</v>
      </c>
      <c r="D604" s="7"/>
      <c r="E604" s="1">
        <v>108</v>
      </c>
      <c r="F604" s="27">
        <v>2020</v>
      </c>
      <c r="G604" s="30">
        <v>2011</v>
      </c>
      <c r="H604" s="1" t="s">
        <v>1976</v>
      </c>
    </row>
    <row r="605" spans="1:8" x14ac:dyDescent="0.35">
      <c r="A605" s="1" t="s">
        <v>2000</v>
      </c>
      <c r="B605" s="3">
        <v>775</v>
      </c>
      <c r="C605" s="1" t="s">
        <v>606</v>
      </c>
      <c r="D605" s="7"/>
      <c r="E605" s="1">
        <v>234</v>
      </c>
      <c r="F605" s="27">
        <v>2020</v>
      </c>
      <c r="G605" s="30">
        <v>2011</v>
      </c>
      <c r="H605" s="1" t="s">
        <v>1976</v>
      </c>
    </row>
    <row r="606" spans="1:8" x14ac:dyDescent="0.35">
      <c r="A606" s="1" t="s">
        <v>1990</v>
      </c>
      <c r="B606" s="1">
        <v>776</v>
      </c>
      <c r="C606" s="1" t="s">
        <v>607</v>
      </c>
      <c r="D606" s="7"/>
      <c r="E606" s="1">
        <v>126</v>
      </c>
      <c r="F606" s="27">
        <v>2020</v>
      </c>
      <c r="G606" s="2">
        <v>2011</v>
      </c>
      <c r="H606" s="1" t="s">
        <v>1976</v>
      </c>
    </row>
    <row r="607" spans="1:8" x14ac:dyDescent="0.35">
      <c r="A607" s="1" t="s">
        <v>1988</v>
      </c>
      <c r="B607" s="1">
        <v>777</v>
      </c>
      <c r="C607" s="1" t="s">
        <v>608</v>
      </c>
      <c r="D607" s="7" t="s">
        <v>1967</v>
      </c>
      <c r="E607" s="1">
        <v>194</v>
      </c>
      <c r="F607" s="27">
        <f>G607</f>
        <v>2011</v>
      </c>
      <c r="G607" s="30">
        <v>2011</v>
      </c>
      <c r="H607" s="1" t="s">
        <v>1977</v>
      </c>
    </row>
    <row r="608" spans="1:8" x14ac:dyDescent="0.35">
      <c r="A608" s="1" t="s">
        <v>1993</v>
      </c>
      <c r="B608" s="1">
        <v>778</v>
      </c>
      <c r="C608" s="1" t="s">
        <v>609</v>
      </c>
      <c r="D608" s="7" t="s">
        <v>1967</v>
      </c>
      <c r="E608" s="1">
        <v>177</v>
      </c>
      <c r="F608" s="27">
        <v>2020</v>
      </c>
      <c r="G608" s="30">
        <v>2020</v>
      </c>
      <c r="H608" s="1" t="s">
        <v>1975</v>
      </c>
    </row>
    <row r="609" spans="1:8" x14ac:dyDescent="0.35">
      <c r="A609" s="1" t="s">
        <v>1988</v>
      </c>
      <c r="B609" s="1">
        <v>779</v>
      </c>
      <c r="C609" s="1" t="s">
        <v>610</v>
      </c>
      <c r="D609" s="7" t="s">
        <v>1967</v>
      </c>
      <c r="E609" s="1">
        <v>179</v>
      </c>
      <c r="F609" s="27">
        <f>G609</f>
        <v>2018</v>
      </c>
      <c r="G609" s="30">
        <v>2018</v>
      </c>
      <c r="H609" s="1" t="s">
        <v>1977</v>
      </c>
    </row>
    <row r="610" spans="1:8" x14ac:dyDescent="0.35">
      <c r="A610" s="1" t="s">
        <v>1990</v>
      </c>
      <c r="B610" s="1">
        <v>781</v>
      </c>
      <c r="C610" s="1" t="s">
        <v>611</v>
      </c>
      <c r="D610" s="7"/>
      <c r="E610" s="1">
        <v>188</v>
      </c>
      <c r="F610" s="27">
        <v>2020</v>
      </c>
      <c r="G610" s="30">
        <v>2011</v>
      </c>
      <c r="H610" s="1" t="s">
        <v>1976</v>
      </c>
    </row>
    <row r="611" spans="1:8" x14ac:dyDescent="0.35">
      <c r="A611" s="1" t="s">
        <v>1994</v>
      </c>
      <c r="B611" s="1">
        <v>782</v>
      </c>
      <c r="C611" s="1" t="s">
        <v>612</v>
      </c>
      <c r="D611" s="7"/>
      <c r="E611" s="1">
        <v>114</v>
      </c>
      <c r="F611" s="27">
        <v>2020</v>
      </c>
      <c r="G611" s="30">
        <v>2011</v>
      </c>
      <c r="H611" s="1" t="s">
        <v>1976</v>
      </c>
    </row>
    <row r="612" spans="1:8" x14ac:dyDescent="0.35">
      <c r="A612" s="1" t="s">
        <v>1988</v>
      </c>
      <c r="B612" s="1">
        <v>783</v>
      </c>
      <c r="C612" s="1" t="s">
        <v>613</v>
      </c>
      <c r="D612" s="7" t="s">
        <v>1967</v>
      </c>
      <c r="E612" s="1">
        <v>136</v>
      </c>
      <c r="F612" s="27">
        <f>G612</f>
        <v>2017</v>
      </c>
      <c r="G612" s="30">
        <v>2017</v>
      </c>
      <c r="H612" s="1" t="s">
        <v>1977</v>
      </c>
    </row>
    <row r="613" spans="1:8" x14ac:dyDescent="0.35">
      <c r="A613" s="1" t="s">
        <v>1999</v>
      </c>
      <c r="B613" s="2">
        <v>784</v>
      </c>
      <c r="C613" s="1" t="s">
        <v>614</v>
      </c>
      <c r="D613" s="7"/>
      <c r="E613" s="1">
        <v>213</v>
      </c>
      <c r="F613" s="27">
        <v>2020</v>
      </c>
      <c r="G613" s="30">
        <v>2011</v>
      </c>
      <c r="H613" s="1" t="s">
        <v>1976</v>
      </c>
    </row>
    <row r="614" spans="1:8" x14ac:dyDescent="0.35">
      <c r="A614" s="1" t="s">
        <v>1993</v>
      </c>
      <c r="B614" s="1">
        <v>785</v>
      </c>
      <c r="C614" s="1" t="s">
        <v>615</v>
      </c>
      <c r="D614" s="7"/>
      <c r="E614" s="1">
        <v>226</v>
      </c>
      <c r="F614" s="27">
        <v>2020</v>
      </c>
      <c r="G614" s="30">
        <v>2011</v>
      </c>
      <c r="H614" s="1" t="s">
        <v>1976</v>
      </c>
    </row>
    <row r="615" spans="1:8" x14ac:dyDescent="0.35">
      <c r="A615" s="1" t="s">
        <v>2000</v>
      </c>
      <c r="B615" s="3">
        <v>786</v>
      </c>
      <c r="C615" s="1" t="s">
        <v>616</v>
      </c>
      <c r="D615" s="7"/>
      <c r="E615" s="1">
        <v>159</v>
      </c>
      <c r="F615" s="27">
        <v>2020</v>
      </c>
      <c r="G615" s="30">
        <v>2011</v>
      </c>
      <c r="H615" s="1" t="s">
        <v>1976</v>
      </c>
    </row>
    <row r="616" spans="1:8" x14ac:dyDescent="0.35">
      <c r="A616" s="1" t="s">
        <v>1993</v>
      </c>
      <c r="B616" s="1">
        <v>787</v>
      </c>
      <c r="C616" s="1" t="s">
        <v>617</v>
      </c>
      <c r="D616" s="7"/>
      <c r="E616" s="1">
        <v>96</v>
      </c>
      <c r="F616" s="27">
        <v>2020</v>
      </c>
      <c r="G616" s="2">
        <v>2013</v>
      </c>
      <c r="H616" s="1" t="s">
        <v>1976</v>
      </c>
    </row>
    <row r="617" spans="1:8" x14ac:dyDescent="0.35">
      <c r="A617" s="1" t="s">
        <v>1993</v>
      </c>
      <c r="B617" s="1">
        <v>788</v>
      </c>
      <c r="C617" s="1" t="s">
        <v>618</v>
      </c>
      <c r="D617" s="7"/>
      <c r="E617" s="1">
        <v>146</v>
      </c>
      <c r="F617" s="27">
        <v>2020</v>
      </c>
      <c r="G617" s="30">
        <v>2011</v>
      </c>
      <c r="H617" s="1" t="s">
        <v>1976</v>
      </c>
    </row>
    <row r="618" spans="1:8" x14ac:dyDescent="0.35">
      <c r="A618" s="1" t="s">
        <v>1988</v>
      </c>
      <c r="B618" s="1">
        <v>789</v>
      </c>
      <c r="C618" s="1" t="s">
        <v>619</v>
      </c>
      <c r="D618" s="7" t="s">
        <v>1967</v>
      </c>
      <c r="E618" s="1">
        <v>124</v>
      </c>
      <c r="F618" s="27">
        <f>G618</f>
        <v>2013</v>
      </c>
      <c r="G618" s="30">
        <v>2013</v>
      </c>
      <c r="H618" s="1" t="s">
        <v>1977</v>
      </c>
    </row>
    <row r="619" spans="1:8" x14ac:dyDescent="0.35">
      <c r="A619" s="1" t="s">
        <v>1994</v>
      </c>
      <c r="B619" s="2">
        <v>794</v>
      </c>
      <c r="C619" s="1" t="s">
        <v>620</v>
      </c>
      <c r="D619" s="7"/>
      <c r="E619" s="1">
        <v>101</v>
      </c>
      <c r="F619" s="27">
        <v>2020</v>
      </c>
      <c r="G619" s="30">
        <v>2011</v>
      </c>
      <c r="H619" s="1" t="s">
        <v>1976</v>
      </c>
    </row>
    <row r="620" spans="1:8" x14ac:dyDescent="0.35">
      <c r="A620" s="1" t="s">
        <v>1994</v>
      </c>
      <c r="B620" s="2">
        <v>795</v>
      </c>
      <c r="C620" s="1" t="s">
        <v>621</v>
      </c>
      <c r="D620" s="7" t="s">
        <v>1967</v>
      </c>
      <c r="E620" s="1">
        <v>173</v>
      </c>
      <c r="F620" s="27">
        <v>2020</v>
      </c>
      <c r="G620" s="30">
        <v>2011</v>
      </c>
      <c r="H620" s="1" t="s">
        <v>1978</v>
      </c>
    </row>
    <row r="621" spans="1:8" x14ac:dyDescent="0.35">
      <c r="A621" s="1" t="s">
        <v>1996</v>
      </c>
      <c r="B621" s="2">
        <v>804</v>
      </c>
      <c r="C621" s="1" t="s">
        <v>622</v>
      </c>
      <c r="D621" s="7" t="s">
        <v>1967</v>
      </c>
      <c r="E621" s="1">
        <v>478</v>
      </c>
      <c r="F621" s="27">
        <v>2019</v>
      </c>
      <c r="G621" s="30">
        <v>2019</v>
      </c>
      <c r="H621" s="1" t="s">
        <v>1977</v>
      </c>
    </row>
    <row r="622" spans="1:8" x14ac:dyDescent="0.35">
      <c r="A622" s="1" t="s">
        <v>1998</v>
      </c>
      <c r="B622" s="1">
        <v>805</v>
      </c>
      <c r="C622" s="1" t="s">
        <v>623</v>
      </c>
      <c r="D622" s="7" t="s">
        <v>1967</v>
      </c>
      <c r="E622" s="1">
        <v>275</v>
      </c>
      <c r="F622" s="27">
        <v>2020</v>
      </c>
      <c r="G622" s="30">
        <v>2020</v>
      </c>
      <c r="H622" s="1" t="s">
        <v>1975</v>
      </c>
    </row>
    <row r="623" spans="1:8" x14ac:dyDescent="0.35">
      <c r="A623" s="1" t="s">
        <v>1988</v>
      </c>
      <c r="B623" s="1">
        <v>807</v>
      </c>
      <c r="C623" s="1" t="s">
        <v>624</v>
      </c>
      <c r="D623" s="7" t="s">
        <v>1967</v>
      </c>
      <c r="E623" s="1">
        <v>215</v>
      </c>
      <c r="F623" s="27">
        <f>G623</f>
        <v>2011</v>
      </c>
      <c r="G623" s="30">
        <v>2011</v>
      </c>
      <c r="H623" s="1" t="s">
        <v>1977</v>
      </c>
    </row>
    <row r="624" spans="1:8" x14ac:dyDescent="0.35">
      <c r="A624" s="1" t="s">
        <v>2001</v>
      </c>
      <c r="B624" s="5">
        <v>808</v>
      </c>
      <c r="C624" s="1" t="s">
        <v>625</v>
      </c>
      <c r="D624" s="7"/>
      <c r="E624" s="1">
        <v>368</v>
      </c>
      <c r="F624" s="27">
        <v>2020</v>
      </c>
      <c r="G624" s="30">
        <v>2011</v>
      </c>
      <c r="H624" s="1" t="s">
        <v>1976</v>
      </c>
    </row>
    <row r="625" spans="1:8" x14ac:dyDescent="0.35">
      <c r="A625" s="1" t="s">
        <v>1994</v>
      </c>
      <c r="B625" s="2">
        <v>809</v>
      </c>
      <c r="C625" s="1" t="s">
        <v>626</v>
      </c>
      <c r="D625" s="7" t="s">
        <v>1967</v>
      </c>
      <c r="E625" s="1">
        <v>123</v>
      </c>
      <c r="F625" s="27">
        <v>2020</v>
      </c>
      <c r="G625" s="30">
        <v>2015</v>
      </c>
      <c r="H625" s="1" t="s">
        <v>1978</v>
      </c>
    </row>
    <row r="626" spans="1:8" x14ac:dyDescent="0.35">
      <c r="A626" s="1" t="s">
        <v>1988</v>
      </c>
      <c r="B626" s="1">
        <v>812</v>
      </c>
      <c r="C626" s="1" t="s">
        <v>627</v>
      </c>
      <c r="D626" s="7"/>
      <c r="E626" s="1">
        <v>133</v>
      </c>
      <c r="F626" s="27">
        <v>2020</v>
      </c>
      <c r="G626" s="30">
        <v>2011</v>
      </c>
      <c r="H626" s="1" t="s">
        <v>1976</v>
      </c>
    </row>
    <row r="627" spans="1:8" x14ac:dyDescent="0.35">
      <c r="A627" s="1" t="s">
        <v>1991</v>
      </c>
      <c r="B627" s="2">
        <v>813</v>
      </c>
      <c r="C627" s="1" t="s">
        <v>628</v>
      </c>
      <c r="D627" s="7" t="s">
        <v>1967</v>
      </c>
      <c r="E627" s="1">
        <v>194</v>
      </c>
      <c r="F627" s="27">
        <v>2020</v>
      </c>
      <c r="G627" s="30">
        <v>2012</v>
      </c>
      <c r="H627" s="1" t="s">
        <v>1978</v>
      </c>
    </row>
    <row r="628" spans="1:8" x14ac:dyDescent="0.35">
      <c r="A628" s="1" t="s">
        <v>1990</v>
      </c>
      <c r="B628" s="1">
        <v>814</v>
      </c>
      <c r="C628" s="1" t="s">
        <v>629</v>
      </c>
      <c r="D628" s="7"/>
      <c r="E628" s="1">
        <v>249</v>
      </c>
      <c r="F628" s="27">
        <v>2020</v>
      </c>
      <c r="G628" s="30">
        <v>2011</v>
      </c>
      <c r="H628" s="1" t="s">
        <v>1976</v>
      </c>
    </row>
    <row r="629" spans="1:8" x14ac:dyDescent="0.35">
      <c r="A629" s="1" t="s">
        <v>1994</v>
      </c>
      <c r="B629" s="2">
        <v>815</v>
      </c>
      <c r="C629" s="1" t="s">
        <v>630</v>
      </c>
      <c r="D629" s="7" t="s">
        <v>1967</v>
      </c>
      <c r="E629" s="1">
        <v>127</v>
      </c>
      <c r="F629" s="27">
        <v>2020</v>
      </c>
      <c r="G629" s="30">
        <v>2013</v>
      </c>
      <c r="H629" s="1" t="s">
        <v>1978</v>
      </c>
    </row>
    <row r="630" spans="1:8" x14ac:dyDescent="0.35">
      <c r="A630" s="1" t="s">
        <v>1995</v>
      </c>
      <c r="B630" s="3">
        <v>816</v>
      </c>
      <c r="C630" s="1" t="s">
        <v>631</v>
      </c>
      <c r="D630" s="7"/>
      <c r="E630" s="1">
        <v>203</v>
      </c>
      <c r="F630" s="27">
        <v>2020</v>
      </c>
      <c r="G630" s="2">
        <v>2011</v>
      </c>
      <c r="H630" s="1" t="s">
        <v>1976</v>
      </c>
    </row>
    <row r="631" spans="1:8" x14ac:dyDescent="0.35">
      <c r="A631" s="1" t="s">
        <v>1994</v>
      </c>
      <c r="B631" s="2">
        <v>817</v>
      </c>
      <c r="C631" s="1" t="s">
        <v>632</v>
      </c>
      <c r="D631" s="7"/>
      <c r="E631" s="1">
        <v>158</v>
      </c>
      <c r="F631" s="27">
        <v>2020</v>
      </c>
      <c r="G631" s="30">
        <v>2011</v>
      </c>
      <c r="H631" s="1" t="s">
        <v>1976</v>
      </c>
    </row>
    <row r="632" spans="1:8" x14ac:dyDescent="0.35">
      <c r="A632" s="1" t="s">
        <v>2000</v>
      </c>
      <c r="B632" s="3">
        <v>818</v>
      </c>
      <c r="C632" s="1" t="s">
        <v>633</v>
      </c>
      <c r="D632" s="7"/>
      <c r="E632" s="1">
        <v>162</v>
      </c>
      <c r="F632" s="27">
        <v>2020</v>
      </c>
      <c r="G632" s="30">
        <v>2011</v>
      </c>
      <c r="H632" s="1" t="s">
        <v>1976</v>
      </c>
    </row>
    <row r="633" spans="1:8" x14ac:dyDescent="0.35">
      <c r="A633" s="1" t="s">
        <v>1993</v>
      </c>
      <c r="B633" s="1">
        <v>819</v>
      </c>
      <c r="C633" s="1" t="s">
        <v>634</v>
      </c>
      <c r="D633" s="7"/>
      <c r="E633" s="1">
        <v>217</v>
      </c>
      <c r="F633" s="27">
        <v>2020</v>
      </c>
      <c r="G633" s="2">
        <v>2011</v>
      </c>
      <c r="H633" s="1" t="s">
        <v>1976</v>
      </c>
    </row>
    <row r="634" spans="1:8" x14ac:dyDescent="0.35">
      <c r="A634" s="1" t="s">
        <v>1989</v>
      </c>
      <c r="B634" s="2">
        <v>820</v>
      </c>
      <c r="C634" s="1" t="s">
        <v>635</v>
      </c>
      <c r="D634" s="7" t="s">
        <v>1967</v>
      </c>
      <c r="E634" s="1">
        <v>243</v>
      </c>
      <c r="F634" s="27">
        <v>2020</v>
      </c>
      <c r="G634" s="30">
        <v>2020</v>
      </c>
      <c r="H634" s="1" t="s">
        <v>1975</v>
      </c>
    </row>
    <row r="635" spans="1:8" x14ac:dyDescent="0.35">
      <c r="A635" s="1" t="s">
        <v>1994</v>
      </c>
      <c r="B635" s="2">
        <v>822</v>
      </c>
      <c r="C635" s="1" t="s">
        <v>636</v>
      </c>
      <c r="D635" s="7" t="s">
        <v>1967</v>
      </c>
      <c r="E635" s="1">
        <v>140</v>
      </c>
      <c r="F635" s="27">
        <v>2020</v>
      </c>
      <c r="G635" s="30">
        <v>2020</v>
      </c>
      <c r="H635" s="1" t="s">
        <v>1975</v>
      </c>
    </row>
    <row r="636" spans="1:8" x14ac:dyDescent="0.35">
      <c r="A636" s="1" t="s">
        <v>1994</v>
      </c>
      <c r="B636" s="2">
        <v>825</v>
      </c>
      <c r="C636" s="1" t="s">
        <v>637</v>
      </c>
      <c r="D636" s="7"/>
      <c r="E636" s="1">
        <v>70</v>
      </c>
      <c r="F636" s="27">
        <v>2020</v>
      </c>
      <c r="G636" s="30">
        <v>2011</v>
      </c>
      <c r="H636" s="1" t="s">
        <v>1976</v>
      </c>
    </row>
    <row r="637" spans="1:8" x14ac:dyDescent="0.35">
      <c r="A637" s="1" t="s">
        <v>2003</v>
      </c>
      <c r="B637" s="3">
        <v>828</v>
      </c>
      <c r="C637" s="1" t="s">
        <v>638</v>
      </c>
      <c r="D637" s="7"/>
      <c r="E637" s="1">
        <v>103</v>
      </c>
      <c r="F637" s="27">
        <v>2020</v>
      </c>
      <c r="G637" s="2">
        <v>2011</v>
      </c>
      <c r="H637" s="1" t="s">
        <v>1976</v>
      </c>
    </row>
    <row r="638" spans="1:8" x14ac:dyDescent="0.35">
      <c r="A638" s="1" t="s">
        <v>1999</v>
      </c>
      <c r="B638" s="2">
        <v>829</v>
      </c>
      <c r="C638" s="1" t="s">
        <v>639</v>
      </c>
      <c r="D638" s="7"/>
      <c r="E638" s="1">
        <v>315</v>
      </c>
      <c r="F638" s="27">
        <v>2020</v>
      </c>
      <c r="G638" s="30">
        <v>2011</v>
      </c>
      <c r="H638" s="1" t="s">
        <v>1976</v>
      </c>
    </row>
    <row r="639" spans="1:8" x14ac:dyDescent="0.35">
      <c r="A639" s="1" t="s">
        <v>1991</v>
      </c>
      <c r="B639" s="2">
        <v>830</v>
      </c>
      <c r="C639" s="1" t="s">
        <v>640</v>
      </c>
      <c r="D639" s="7" t="s">
        <v>1967</v>
      </c>
      <c r="E639" s="1">
        <v>273</v>
      </c>
      <c r="F639" s="27">
        <v>2020</v>
      </c>
      <c r="G639" s="30">
        <v>2017</v>
      </c>
      <c r="H639" s="1" t="s">
        <v>1978</v>
      </c>
    </row>
    <row r="640" spans="1:8" x14ac:dyDescent="0.35">
      <c r="A640" s="1" t="s">
        <v>1993</v>
      </c>
      <c r="B640" s="1">
        <v>831</v>
      </c>
      <c r="C640" s="1" t="s">
        <v>641</v>
      </c>
      <c r="D640" s="7" t="s">
        <v>1967</v>
      </c>
      <c r="E640" s="1">
        <v>103</v>
      </c>
      <c r="F640" s="27">
        <v>2020</v>
      </c>
      <c r="G640" s="30">
        <v>2019</v>
      </c>
      <c r="H640" s="1" t="s">
        <v>1978</v>
      </c>
    </row>
    <row r="641" spans="1:8" x14ac:dyDescent="0.35">
      <c r="A641" s="1" t="s">
        <v>1988</v>
      </c>
      <c r="B641" s="1">
        <v>832</v>
      </c>
      <c r="C641" s="1" t="s">
        <v>642</v>
      </c>
      <c r="D641" s="7" t="s">
        <v>1967</v>
      </c>
      <c r="E641" s="1">
        <v>246</v>
      </c>
      <c r="F641" s="27">
        <f>G641</f>
        <v>2015</v>
      </c>
      <c r="G641" s="30">
        <v>2015</v>
      </c>
      <c r="H641" s="1" t="s">
        <v>1977</v>
      </c>
    </row>
    <row r="642" spans="1:8" x14ac:dyDescent="0.35">
      <c r="A642" s="1" t="s">
        <v>1995</v>
      </c>
      <c r="B642" s="3">
        <v>833</v>
      </c>
      <c r="C642" s="1" t="s">
        <v>643</v>
      </c>
      <c r="D642" s="7"/>
      <c r="E642" s="1">
        <v>164</v>
      </c>
      <c r="F642" s="27">
        <v>2020</v>
      </c>
      <c r="G642" s="30">
        <v>2011</v>
      </c>
      <c r="H642" s="1" t="s">
        <v>1976</v>
      </c>
    </row>
    <row r="643" spans="1:8" x14ac:dyDescent="0.35">
      <c r="A643" s="1" t="s">
        <v>1988</v>
      </c>
      <c r="B643" s="1">
        <v>834</v>
      </c>
      <c r="C643" s="1" t="s">
        <v>644</v>
      </c>
      <c r="D643" s="7" t="s">
        <v>1967</v>
      </c>
      <c r="E643" s="1">
        <v>173</v>
      </c>
      <c r="F643" s="27" t="s">
        <v>2005</v>
      </c>
      <c r="G643" s="2" t="s">
        <v>2005</v>
      </c>
      <c r="H643" s="1" t="s">
        <v>65</v>
      </c>
    </row>
    <row r="644" spans="1:8" x14ac:dyDescent="0.35">
      <c r="A644" s="1" t="s">
        <v>1988</v>
      </c>
      <c r="B644" s="1">
        <v>835</v>
      </c>
      <c r="C644" s="1" t="s">
        <v>645</v>
      </c>
      <c r="D644" s="7" t="s">
        <v>1967</v>
      </c>
      <c r="E644" s="1">
        <v>127</v>
      </c>
      <c r="F644" s="27">
        <f t="shared" ref="F644:F645" si="3">G644</f>
        <v>2011</v>
      </c>
      <c r="G644" s="30">
        <v>2011</v>
      </c>
      <c r="H644" s="1" t="s">
        <v>1977</v>
      </c>
    </row>
    <row r="645" spans="1:8" x14ac:dyDescent="0.35">
      <c r="A645" s="1" t="s">
        <v>1988</v>
      </c>
      <c r="B645" s="1">
        <v>836</v>
      </c>
      <c r="C645" s="1" t="s">
        <v>646</v>
      </c>
      <c r="D645" s="7" t="s">
        <v>1967</v>
      </c>
      <c r="E645" s="1">
        <v>188</v>
      </c>
      <c r="F645" s="27">
        <f t="shared" si="3"/>
        <v>2011</v>
      </c>
      <c r="G645" s="30">
        <v>2011</v>
      </c>
      <c r="H645" s="1" t="s">
        <v>1977</v>
      </c>
    </row>
    <row r="646" spans="1:8" x14ac:dyDescent="0.35">
      <c r="A646" s="1" t="s">
        <v>1992</v>
      </c>
      <c r="B646" s="4">
        <v>837</v>
      </c>
      <c r="C646" s="1" t="s">
        <v>647</v>
      </c>
      <c r="D646" s="7" t="s">
        <v>1967</v>
      </c>
      <c r="E646" s="1">
        <v>150</v>
      </c>
      <c r="F646" s="27">
        <v>2011</v>
      </c>
      <c r="G646" s="30">
        <v>2011</v>
      </c>
      <c r="H646" s="1" t="s">
        <v>1977</v>
      </c>
    </row>
    <row r="647" spans="1:8" x14ac:dyDescent="0.35">
      <c r="A647" s="1" t="s">
        <v>1992</v>
      </c>
      <c r="B647" s="4">
        <v>838</v>
      </c>
      <c r="C647" s="1" t="s">
        <v>648</v>
      </c>
      <c r="D647" s="7" t="s">
        <v>1967</v>
      </c>
      <c r="E647" s="1">
        <v>168</v>
      </c>
      <c r="F647" s="27">
        <v>2011</v>
      </c>
      <c r="G647" s="30">
        <v>2011</v>
      </c>
      <c r="H647" s="1" t="s">
        <v>1977</v>
      </c>
    </row>
    <row r="648" spans="1:8" x14ac:dyDescent="0.35">
      <c r="A648" s="1" t="s">
        <v>1992</v>
      </c>
      <c r="B648" s="4">
        <v>839</v>
      </c>
      <c r="C648" s="1" t="s">
        <v>649</v>
      </c>
      <c r="D648" s="7" t="s">
        <v>1967</v>
      </c>
      <c r="E648" s="1">
        <v>199</v>
      </c>
      <c r="F648" s="27">
        <v>2017</v>
      </c>
      <c r="G648" s="30">
        <v>2017</v>
      </c>
      <c r="H648" s="1" t="s">
        <v>1977</v>
      </c>
    </row>
    <row r="649" spans="1:8" x14ac:dyDescent="0.35">
      <c r="A649" s="1" t="s">
        <v>1988</v>
      </c>
      <c r="B649" s="1">
        <v>840</v>
      </c>
      <c r="C649" s="1" t="s">
        <v>650</v>
      </c>
      <c r="D649" s="7" t="s">
        <v>1967</v>
      </c>
      <c r="E649" s="1">
        <v>199</v>
      </c>
      <c r="F649" s="27">
        <f>G649</f>
        <v>2011</v>
      </c>
      <c r="G649" s="30">
        <v>2011</v>
      </c>
      <c r="H649" s="1" t="s">
        <v>1977</v>
      </c>
    </row>
    <row r="650" spans="1:8" x14ac:dyDescent="0.35">
      <c r="A650" s="1" t="s">
        <v>1993</v>
      </c>
      <c r="B650" s="1">
        <v>841</v>
      </c>
      <c r="C650" s="1" t="s">
        <v>651</v>
      </c>
      <c r="D650" s="7"/>
      <c r="E650" s="1">
        <v>100</v>
      </c>
      <c r="F650" s="27">
        <v>2020</v>
      </c>
      <c r="G650" s="2">
        <v>2012</v>
      </c>
      <c r="H650" s="1" t="s">
        <v>1976</v>
      </c>
    </row>
    <row r="651" spans="1:8" x14ac:dyDescent="0.35">
      <c r="A651" s="1" t="s">
        <v>1988</v>
      </c>
      <c r="B651" s="1">
        <v>842</v>
      </c>
      <c r="C651" s="1" t="s">
        <v>652</v>
      </c>
      <c r="D651" s="7" t="s">
        <v>1967</v>
      </c>
      <c r="E651" s="1">
        <v>116</v>
      </c>
      <c r="F651" s="27">
        <f>G651</f>
        <v>2018</v>
      </c>
      <c r="G651" s="30">
        <v>2018</v>
      </c>
      <c r="H651" s="1" t="s">
        <v>1977</v>
      </c>
    </row>
    <row r="652" spans="1:8" x14ac:dyDescent="0.35">
      <c r="A652" s="1" t="s">
        <v>1990</v>
      </c>
      <c r="B652" s="1">
        <v>844</v>
      </c>
      <c r="C652" s="1" t="s">
        <v>653</v>
      </c>
      <c r="D652" s="7" t="s">
        <v>1967</v>
      </c>
      <c r="E652" s="1">
        <v>321</v>
      </c>
      <c r="F652" s="27">
        <v>2020</v>
      </c>
      <c r="G652" s="30">
        <v>2020</v>
      </c>
      <c r="H652" s="1" t="s">
        <v>1975</v>
      </c>
    </row>
    <row r="653" spans="1:8" x14ac:dyDescent="0.35">
      <c r="A653" s="1" t="s">
        <v>1999</v>
      </c>
      <c r="B653" s="2">
        <v>845</v>
      </c>
      <c r="C653" s="1" t="s">
        <v>654</v>
      </c>
      <c r="D653" s="7"/>
      <c r="E653" s="1">
        <v>180</v>
      </c>
      <c r="F653" s="27">
        <v>2020</v>
      </c>
      <c r="G653" s="30">
        <v>2011</v>
      </c>
      <c r="H653" s="1" t="s">
        <v>1976</v>
      </c>
    </row>
    <row r="654" spans="1:8" x14ac:dyDescent="0.35">
      <c r="A654" s="1" t="s">
        <v>1999</v>
      </c>
      <c r="B654" s="2">
        <v>846</v>
      </c>
      <c r="C654" s="1" t="s">
        <v>655</v>
      </c>
      <c r="D654" s="7"/>
      <c r="E654" s="1">
        <v>222</v>
      </c>
      <c r="F654" s="27">
        <v>2020</v>
      </c>
      <c r="G654" s="30">
        <v>2011</v>
      </c>
      <c r="H654" s="1" t="s">
        <v>1976</v>
      </c>
    </row>
    <row r="655" spans="1:8" x14ac:dyDescent="0.35">
      <c r="A655" s="1" t="s">
        <v>1999</v>
      </c>
      <c r="B655" s="2">
        <v>847</v>
      </c>
      <c r="C655" s="1" t="s">
        <v>656</v>
      </c>
      <c r="D655" s="7"/>
      <c r="E655" s="1">
        <v>244</v>
      </c>
      <c r="F655" s="27">
        <v>2020</v>
      </c>
      <c r="G655" s="30">
        <v>2011</v>
      </c>
      <c r="H655" s="1" t="s">
        <v>1976</v>
      </c>
    </row>
    <row r="656" spans="1:8" x14ac:dyDescent="0.35">
      <c r="A656" s="1" t="s">
        <v>1988</v>
      </c>
      <c r="B656" s="1">
        <v>848</v>
      </c>
      <c r="C656" s="1" t="s">
        <v>657</v>
      </c>
      <c r="D656" s="7" t="s">
        <v>1967</v>
      </c>
      <c r="E656" s="1">
        <v>109</v>
      </c>
      <c r="F656" s="27">
        <f t="shared" ref="F656:F658" si="4">G656</f>
        <v>2018</v>
      </c>
      <c r="G656" s="30">
        <v>2018</v>
      </c>
      <c r="H656" s="1" t="s">
        <v>1977</v>
      </c>
    </row>
    <row r="657" spans="1:8" x14ac:dyDescent="0.35">
      <c r="A657" s="1" t="s">
        <v>1988</v>
      </c>
      <c r="B657" s="1">
        <v>850</v>
      </c>
      <c r="C657" s="1" t="s">
        <v>658</v>
      </c>
      <c r="D657" s="7" t="s">
        <v>1967</v>
      </c>
      <c r="E657" s="1">
        <v>302</v>
      </c>
      <c r="F657" s="27">
        <f t="shared" si="4"/>
        <v>2013</v>
      </c>
      <c r="G657" s="30">
        <v>2013</v>
      </c>
      <c r="H657" s="1" t="s">
        <v>1977</v>
      </c>
    </row>
    <row r="658" spans="1:8" x14ac:dyDescent="0.35">
      <c r="A658" s="1" t="s">
        <v>1988</v>
      </c>
      <c r="B658" s="1">
        <v>851</v>
      </c>
      <c r="C658" s="1" t="s">
        <v>659</v>
      </c>
      <c r="D658" s="7" t="s">
        <v>1967</v>
      </c>
      <c r="E658" s="1">
        <v>175</v>
      </c>
      <c r="F658" s="27">
        <f t="shared" si="4"/>
        <v>2011</v>
      </c>
      <c r="G658" s="30">
        <v>2011</v>
      </c>
      <c r="H658" s="1" t="s">
        <v>1977</v>
      </c>
    </row>
    <row r="659" spans="1:8" x14ac:dyDescent="0.35">
      <c r="A659" s="1" t="s">
        <v>1993</v>
      </c>
      <c r="B659" s="1">
        <v>853</v>
      </c>
      <c r="C659" s="1" t="s">
        <v>660</v>
      </c>
      <c r="D659" s="7"/>
      <c r="E659" s="1">
        <v>145</v>
      </c>
      <c r="F659" s="27">
        <v>2020</v>
      </c>
      <c r="G659" s="30">
        <v>2011</v>
      </c>
      <c r="H659" s="1" t="s">
        <v>1976</v>
      </c>
    </row>
    <row r="660" spans="1:8" x14ac:dyDescent="0.35">
      <c r="A660" s="1" t="s">
        <v>1992</v>
      </c>
      <c r="B660" s="4">
        <v>854</v>
      </c>
      <c r="C660" s="1" t="s">
        <v>661</v>
      </c>
      <c r="D660" s="7" t="s">
        <v>1967</v>
      </c>
      <c r="E660" s="1">
        <v>127</v>
      </c>
      <c r="F660" s="27">
        <v>2011</v>
      </c>
      <c r="G660" s="30">
        <v>2011</v>
      </c>
      <c r="H660" s="1" t="s">
        <v>1977</v>
      </c>
    </row>
    <row r="661" spans="1:8" x14ac:dyDescent="0.35">
      <c r="A661" s="1" t="s">
        <v>1988</v>
      </c>
      <c r="B661" s="1">
        <v>855</v>
      </c>
      <c r="C661" s="1" t="s">
        <v>662</v>
      </c>
      <c r="D661" s="7" t="s">
        <v>1967</v>
      </c>
      <c r="E661" s="1">
        <v>153</v>
      </c>
      <c r="F661" s="27">
        <f t="shared" ref="F661:F662" si="5">G661</f>
        <v>2018</v>
      </c>
      <c r="G661" s="30">
        <v>2018</v>
      </c>
      <c r="H661" s="1" t="s">
        <v>1977</v>
      </c>
    </row>
    <row r="662" spans="1:8" x14ac:dyDescent="0.35">
      <c r="A662" s="1" t="s">
        <v>1988</v>
      </c>
      <c r="B662" s="1">
        <v>856</v>
      </c>
      <c r="C662" s="1" t="s">
        <v>663</v>
      </c>
      <c r="D662" s="7" t="s">
        <v>1967</v>
      </c>
      <c r="E662" s="1">
        <v>145</v>
      </c>
      <c r="F662" s="27">
        <f t="shared" si="5"/>
        <v>2011</v>
      </c>
      <c r="G662" s="30">
        <v>2011</v>
      </c>
      <c r="H662" s="1" t="s">
        <v>1977</v>
      </c>
    </row>
    <row r="663" spans="1:8" x14ac:dyDescent="0.35">
      <c r="A663" s="1" t="s">
        <v>1990</v>
      </c>
      <c r="B663" s="1">
        <v>857</v>
      </c>
      <c r="C663" s="1" t="s">
        <v>664</v>
      </c>
      <c r="D663" s="7"/>
      <c r="E663" s="1">
        <v>96</v>
      </c>
      <c r="F663" s="27">
        <v>2020</v>
      </c>
      <c r="G663" s="30">
        <v>2011</v>
      </c>
      <c r="H663" s="1" t="s">
        <v>1976</v>
      </c>
    </row>
    <row r="664" spans="1:8" x14ac:dyDescent="0.35">
      <c r="A664" s="1" t="s">
        <v>1991</v>
      </c>
      <c r="B664" s="2">
        <v>858</v>
      </c>
      <c r="C664" s="1" t="s">
        <v>665</v>
      </c>
      <c r="D664" s="7" t="s">
        <v>1967</v>
      </c>
      <c r="E664" s="1">
        <v>155</v>
      </c>
      <c r="F664" s="27">
        <v>2020</v>
      </c>
      <c r="G664" s="30">
        <v>2010</v>
      </c>
      <c r="H664" s="1" t="s">
        <v>1978</v>
      </c>
    </row>
    <row r="665" spans="1:8" x14ac:dyDescent="0.35">
      <c r="A665" s="1" t="s">
        <v>1993</v>
      </c>
      <c r="B665" s="1">
        <v>859</v>
      </c>
      <c r="C665" s="1" t="s">
        <v>666</v>
      </c>
      <c r="D665" s="7"/>
      <c r="E665" s="1">
        <v>315</v>
      </c>
      <c r="F665" s="27">
        <v>2020</v>
      </c>
      <c r="G665" s="30">
        <v>2011</v>
      </c>
      <c r="H665" s="1" t="s">
        <v>1976</v>
      </c>
    </row>
    <row r="666" spans="1:8" x14ac:dyDescent="0.35">
      <c r="A666" s="1" t="s">
        <v>1994</v>
      </c>
      <c r="B666" s="2">
        <v>860</v>
      </c>
      <c r="C666" s="1" t="s">
        <v>667</v>
      </c>
      <c r="D666" s="7"/>
      <c r="E666" s="1">
        <v>273</v>
      </c>
      <c r="F666" s="27">
        <v>2020</v>
      </c>
      <c r="G666" s="30">
        <v>2011</v>
      </c>
      <c r="H666" s="1" t="s">
        <v>1976</v>
      </c>
    </row>
    <row r="667" spans="1:8" x14ac:dyDescent="0.35">
      <c r="A667" s="1" t="s">
        <v>1999</v>
      </c>
      <c r="B667" s="2">
        <v>861</v>
      </c>
      <c r="C667" s="1" t="s">
        <v>668</v>
      </c>
      <c r="D667" s="7"/>
      <c r="E667" s="1">
        <v>103</v>
      </c>
      <c r="F667" s="27">
        <v>2020</v>
      </c>
      <c r="G667" s="2">
        <v>2011</v>
      </c>
      <c r="H667" s="1" t="s">
        <v>1976</v>
      </c>
    </row>
    <row r="668" spans="1:8" x14ac:dyDescent="0.35">
      <c r="A668" s="1" t="s">
        <v>1995</v>
      </c>
      <c r="B668" s="3">
        <v>862</v>
      </c>
      <c r="C668" s="1" t="s">
        <v>669</v>
      </c>
      <c r="D668" s="7"/>
      <c r="E668" s="1">
        <v>151</v>
      </c>
      <c r="F668" s="27">
        <v>2020</v>
      </c>
      <c r="G668" s="30">
        <v>2011</v>
      </c>
      <c r="H668" s="1" t="s">
        <v>1976</v>
      </c>
    </row>
    <row r="669" spans="1:8" x14ac:dyDescent="0.35">
      <c r="A669" s="1" t="s">
        <v>1988</v>
      </c>
      <c r="B669" s="1">
        <v>863</v>
      </c>
      <c r="C669" s="1" t="s">
        <v>670</v>
      </c>
      <c r="D669" s="7" t="s">
        <v>1967</v>
      </c>
      <c r="E669" s="1">
        <v>167</v>
      </c>
      <c r="F669" s="27">
        <f>G669</f>
        <v>2011</v>
      </c>
      <c r="G669" s="30">
        <v>2011</v>
      </c>
      <c r="H669" s="1" t="s">
        <v>1977</v>
      </c>
    </row>
    <row r="670" spans="1:8" x14ac:dyDescent="0.35">
      <c r="A670" s="1" t="s">
        <v>1989</v>
      </c>
      <c r="B670" s="2">
        <v>864</v>
      </c>
      <c r="C670" s="1" t="s">
        <v>671</v>
      </c>
      <c r="D670" s="7"/>
      <c r="E670" s="1">
        <v>279</v>
      </c>
      <c r="F670" s="27">
        <v>2020</v>
      </c>
      <c r="G670" s="30">
        <v>2011</v>
      </c>
      <c r="H670" s="1" t="s">
        <v>1976</v>
      </c>
    </row>
    <row r="671" spans="1:8" x14ac:dyDescent="0.35">
      <c r="A671" s="1" t="s">
        <v>1991</v>
      </c>
      <c r="B671" s="2">
        <v>865</v>
      </c>
      <c r="C671" s="1" t="s">
        <v>672</v>
      </c>
      <c r="D671" s="7"/>
      <c r="E671" s="1">
        <v>125</v>
      </c>
      <c r="F671" s="27">
        <v>2020</v>
      </c>
      <c r="G671" s="30">
        <v>2011</v>
      </c>
      <c r="H671" s="1" t="s">
        <v>1976</v>
      </c>
    </row>
    <row r="672" spans="1:8" x14ac:dyDescent="0.35">
      <c r="A672" s="1" t="s">
        <v>1994</v>
      </c>
      <c r="B672" s="2">
        <v>866</v>
      </c>
      <c r="C672" s="1" t="s">
        <v>673</v>
      </c>
      <c r="D672" s="7" t="s">
        <v>1967</v>
      </c>
      <c r="E672" s="1">
        <v>127</v>
      </c>
      <c r="F672" s="27">
        <v>2020</v>
      </c>
      <c r="G672" s="30">
        <v>2014</v>
      </c>
      <c r="H672" s="1" t="s">
        <v>1978</v>
      </c>
    </row>
    <row r="673" spans="1:8" x14ac:dyDescent="0.35">
      <c r="A673" s="1" t="s">
        <v>1989</v>
      </c>
      <c r="B673" s="2">
        <v>867</v>
      </c>
      <c r="C673" s="1" t="s">
        <v>674</v>
      </c>
      <c r="D673" s="7" t="s">
        <v>1967</v>
      </c>
      <c r="E673" s="1">
        <v>302</v>
      </c>
      <c r="F673" s="27">
        <f>G673</f>
        <v>2018</v>
      </c>
      <c r="G673" s="30">
        <v>2018</v>
      </c>
      <c r="H673" s="1" t="s">
        <v>1977</v>
      </c>
    </row>
    <row r="674" spans="1:8" x14ac:dyDescent="0.35">
      <c r="A674" s="1" t="s">
        <v>1992</v>
      </c>
      <c r="B674" s="4">
        <v>868</v>
      </c>
      <c r="C674" s="1" t="s">
        <v>675</v>
      </c>
      <c r="D674" s="7" t="s">
        <v>1967</v>
      </c>
      <c r="E674" s="1">
        <v>148</v>
      </c>
      <c r="F674" s="27">
        <v>2014</v>
      </c>
      <c r="G674" s="30">
        <v>2014</v>
      </c>
      <c r="H674" s="1" t="s">
        <v>1977</v>
      </c>
    </row>
    <row r="675" spans="1:8" x14ac:dyDescent="0.35">
      <c r="A675" s="1" t="s">
        <v>1993</v>
      </c>
      <c r="B675" s="1">
        <v>870</v>
      </c>
      <c r="C675" s="1" t="s">
        <v>676</v>
      </c>
      <c r="D675" s="7"/>
      <c r="E675" s="1">
        <v>145</v>
      </c>
      <c r="F675" s="27">
        <v>2020</v>
      </c>
      <c r="G675" s="30">
        <v>2011</v>
      </c>
      <c r="H675" s="1" t="s">
        <v>1976</v>
      </c>
    </row>
    <row r="676" spans="1:8" x14ac:dyDescent="0.35">
      <c r="A676" s="1" t="s">
        <v>1993</v>
      </c>
      <c r="B676" s="1">
        <v>873</v>
      </c>
      <c r="C676" s="1" t="s">
        <v>677</v>
      </c>
      <c r="D676" s="7"/>
      <c r="E676" s="1">
        <v>217</v>
      </c>
      <c r="F676" s="27">
        <v>2020</v>
      </c>
      <c r="G676" s="30">
        <v>2011</v>
      </c>
      <c r="H676" s="1" t="s">
        <v>1976</v>
      </c>
    </row>
    <row r="677" spans="1:8" x14ac:dyDescent="0.35">
      <c r="A677" s="1" t="s">
        <v>2000</v>
      </c>
      <c r="B677" s="3">
        <v>874</v>
      </c>
      <c r="C677" s="1" t="s">
        <v>678</v>
      </c>
      <c r="D677" s="7"/>
      <c r="E677" s="1">
        <v>112</v>
      </c>
      <c r="F677" s="27">
        <v>2020</v>
      </c>
      <c r="G677" s="30">
        <v>2011</v>
      </c>
      <c r="H677" s="1" t="s">
        <v>1976</v>
      </c>
    </row>
    <row r="678" spans="1:8" x14ac:dyDescent="0.35">
      <c r="A678" s="1" t="s">
        <v>2003</v>
      </c>
      <c r="B678" s="3">
        <v>875</v>
      </c>
      <c r="C678" s="1" t="s">
        <v>679</v>
      </c>
      <c r="D678" s="7"/>
      <c r="E678" s="1">
        <v>204</v>
      </c>
      <c r="F678" s="27">
        <v>2020</v>
      </c>
      <c r="G678" s="2">
        <v>2011</v>
      </c>
      <c r="H678" s="1" t="s">
        <v>1976</v>
      </c>
    </row>
    <row r="679" spans="1:8" x14ac:dyDescent="0.35">
      <c r="A679" s="1" t="s">
        <v>1988</v>
      </c>
      <c r="B679" s="1">
        <v>876</v>
      </c>
      <c r="C679" s="1" t="s">
        <v>680</v>
      </c>
      <c r="D679" s="7" t="s">
        <v>1967</v>
      </c>
      <c r="E679" s="1">
        <v>125</v>
      </c>
      <c r="F679" s="27">
        <f>G679</f>
        <v>2011</v>
      </c>
      <c r="G679" s="30">
        <v>2011</v>
      </c>
      <c r="H679" s="1" t="s">
        <v>1977</v>
      </c>
    </row>
    <row r="680" spans="1:8" x14ac:dyDescent="0.35">
      <c r="A680" s="1" t="s">
        <v>1992</v>
      </c>
      <c r="B680" s="4">
        <v>877</v>
      </c>
      <c r="C680" s="1" t="s">
        <v>681</v>
      </c>
      <c r="D680" s="7" t="s">
        <v>1967</v>
      </c>
      <c r="E680" s="1">
        <v>132</v>
      </c>
      <c r="F680" s="27">
        <v>2011</v>
      </c>
      <c r="G680" s="30">
        <v>2011</v>
      </c>
      <c r="H680" s="1" t="s">
        <v>1977</v>
      </c>
    </row>
    <row r="681" spans="1:8" x14ac:dyDescent="0.35">
      <c r="A681" s="1" t="s">
        <v>1993</v>
      </c>
      <c r="B681" s="1">
        <v>878</v>
      </c>
      <c r="C681" s="1" t="s">
        <v>682</v>
      </c>
      <c r="D681" s="7" t="s">
        <v>1967</v>
      </c>
      <c r="E681" s="1">
        <v>100</v>
      </c>
      <c r="F681" s="27" t="s">
        <v>2005</v>
      </c>
      <c r="G681" s="2" t="s">
        <v>2005</v>
      </c>
      <c r="H681" s="1" t="s">
        <v>1973</v>
      </c>
    </row>
    <row r="682" spans="1:8" x14ac:dyDescent="0.35">
      <c r="A682" s="1" t="s">
        <v>1988</v>
      </c>
      <c r="B682" s="1">
        <v>879</v>
      </c>
      <c r="C682" s="1" t="s">
        <v>683</v>
      </c>
      <c r="D682" s="7" t="s">
        <v>1967</v>
      </c>
      <c r="E682" s="1">
        <v>179</v>
      </c>
      <c r="F682" s="27">
        <f t="shared" ref="F682:F683" si="6">G682</f>
        <v>2019</v>
      </c>
      <c r="G682" s="30">
        <v>2019</v>
      </c>
      <c r="H682" s="1" t="s">
        <v>1977</v>
      </c>
    </row>
    <row r="683" spans="1:8" x14ac:dyDescent="0.35">
      <c r="A683" s="1" t="s">
        <v>1988</v>
      </c>
      <c r="B683" s="1">
        <v>880</v>
      </c>
      <c r="C683" s="1" t="s">
        <v>684</v>
      </c>
      <c r="D683" s="7" t="s">
        <v>1967</v>
      </c>
      <c r="E683" s="1">
        <v>187</v>
      </c>
      <c r="F683" s="27">
        <f t="shared" si="6"/>
        <v>2011</v>
      </c>
      <c r="G683" s="30">
        <v>2011</v>
      </c>
      <c r="H683" s="1" t="s">
        <v>1977</v>
      </c>
    </row>
    <row r="684" spans="1:8" x14ac:dyDescent="0.35">
      <c r="A684" s="1" t="s">
        <v>2000</v>
      </c>
      <c r="B684" s="2">
        <v>881</v>
      </c>
      <c r="C684" s="1" t="s">
        <v>685</v>
      </c>
      <c r="D684" s="7"/>
      <c r="E684" s="1">
        <v>137</v>
      </c>
      <c r="F684" s="27">
        <v>2020</v>
      </c>
      <c r="G684" s="30">
        <v>2011</v>
      </c>
      <c r="H684" s="1" t="s">
        <v>1976</v>
      </c>
    </row>
    <row r="685" spans="1:8" x14ac:dyDescent="0.35">
      <c r="A685" s="1" t="s">
        <v>1994</v>
      </c>
      <c r="B685" s="2">
        <v>883</v>
      </c>
      <c r="C685" s="1" t="s">
        <v>686</v>
      </c>
      <c r="D685" s="7" t="s">
        <v>1967</v>
      </c>
      <c r="E685" s="1">
        <v>116</v>
      </c>
      <c r="F685" s="27">
        <v>2020</v>
      </c>
      <c r="G685" s="30">
        <v>2011</v>
      </c>
      <c r="H685" s="1" t="s">
        <v>1978</v>
      </c>
    </row>
    <row r="686" spans="1:8" x14ac:dyDescent="0.35">
      <c r="A686" s="1" t="s">
        <v>1988</v>
      </c>
      <c r="B686" s="1">
        <v>884</v>
      </c>
      <c r="C686" s="1" t="s">
        <v>687</v>
      </c>
      <c r="D686" s="7" t="s">
        <v>1967</v>
      </c>
      <c r="E686" s="1">
        <v>178</v>
      </c>
      <c r="F686" s="27">
        <f>G686</f>
        <v>2011</v>
      </c>
      <c r="G686" s="30">
        <v>2011</v>
      </c>
      <c r="H686" s="1" t="s">
        <v>1977</v>
      </c>
    </row>
    <row r="687" spans="1:8" x14ac:dyDescent="0.35">
      <c r="A687" s="1" t="s">
        <v>1994</v>
      </c>
      <c r="B687" s="2">
        <v>888</v>
      </c>
      <c r="C687" s="1" t="s">
        <v>688</v>
      </c>
      <c r="D687" s="7"/>
      <c r="E687" s="1">
        <v>93</v>
      </c>
      <c r="F687" s="27">
        <v>2020</v>
      </c>
      <c r="G687" s="30">
        <v>2011</v>
      </c>
      <c r="H687" s="1" t="s">
        <v>1976</v>
      </c>
    </row>
    <row r="688" spans="1:8" x14ac:dyDescent="0.35">
      <c r="A688" s="1" t="s">
        <v>1994</v>
      </c>
      <c r="B688" s="2">
        <v>890</v>
      </c>
      <c r="C688" s="1" t="s">
        <v>689</v>
      </c>
      <c r="D688" s="7" t="s">
        <v>1967</v>
      </c>
      <c r="E688" s="1">
        <v>264</v>
      </c>
      <c r="F688" s="27">
        <v>2020</v>
      </c>
      <c r="G688" s="30">
        <v>2011</v>
      </c>
      <c r="H688" s="1" t="s">
        <v>1978</v>
      </c>
    </row>
    <row r="689" spans="1:8" x14ac:dyDescent="0.35">
      <c r="A689" s="1" t="s">
        <v>1994</v>
      </c>
      <c r="B689" s="2">
        <v>892</v>
      </c>
      <c r="C689" s="1" t="s">
        <v>690</v>
      </c>
      <c r="D689" s="7"/>
      <c r="E689" s="1">
        <v>151</v>
      </c>
      <c r="F689" s="27">
        <v>2020</v>
      </c>
      <c r="G689" s="30">
        <v>2011</v>
      </c>
      <c r="H689" s="1" t="s">
        <v>1976</v>
      </c>
    </row>
    <row r="690" spans="1:8" x14ac:dyDescent="0.35">
      <c r="A690" s="1" t="s">
        <v>1994</v>
      </c>
      <c r="B690" s="2">
        <v>893</v>
      </c>
      <c r="C690" s="1" t="s">
        <v>691</v>
      </c>
      <c r="D690" s="7" t="s">
        <v>1967</v>
      </c>
      <c r="E690" s="1">
        <v>110</v>
      </c>
      <c r="F690" s="27">
        <v>2020</v>
      </c>
      <c r="G690" s="30">
        <v>2011</v>
      </c>
      <c r="H690" s="1" t="s">
        <v>1978</v>
      </c>
    </row>
    <row r="691" spans="1:8" x14ac:dyDescent="0.35">
      <c r="A691" s="1" t="s">
        <v>1994</v>
      </c>
      <c r="B691" s="2">
        <v>894</v>
      </c>
      <c r="C691" s="1" t="s">
        <v>692</v>
      </c>
      <c r="D691" s="7"/>
      <c r="E691" s="1">
        <v>153</v>
      </c>
      <c r="F691" s="27">
        <v>2020</v>
      </c>
      <c r="G691" s="30">
        <v>2011</v>
      </c>
      <c r="H691" s="1" t="s">
        <v>1976</v>
      </c>
    </row>
    <row r="692" spans="1:8" x14ac:dyDescent="0.35">
      <c r="A692" s="1" t="s">
        <v>1994</v>
      </c>
      <c r="B692" s="2">
        <v>895</v>
      </c>
      <c r="C692" s="1" t="s">
        <v>693</v>
      </c>
      <c r="D692" s="7"/>
      <c r="E692" s="1">
        <v>115</v>
      </c>
      <c r="F692" s="27">
        <v>2020</v>
      </c>
      <c r="G692" s="30">
        <v>2011</v>
      </c>
      <c r="H692" s="1" t="s">
        <v>1976</v>
      </c>
    </row>
    <row r="693" spans="1:8" x14ac:dyDescent="0.35">
      <c r="A693" s="1" t="s">
        <v>1994</v>
      </c>
      <c r="B693" s="2">
        <v>897</v>
      </c>
      <c r="C693" s="1" t="s">
        <v>694</v>
      </c>
      <c r="D693" s="7"/>
      <c r="E693" s="1">
        <v>80</v>
      </c>
      <c r="F693" s="27">
        <v>2020</v>
      </c>
      <c r="G693" s="30">
        <v>2011</v>
      </c>
      <c r="H693" s="1" t="s">
        <v>1976</v>
      </c>
    </row>
    <row r="694" spans="1:8" x14ac:dyDescent="0.35">
      <c r="A694" s="1" t="s">
        <v>1994</v>
      </c>
      <c r="B694" s="2">
        <v>898</v>
      </c>
      <c r="C694" s="1" t="s">
        <v>695</v>
      </c>
      <c r="D694" s="7" t="s">
        <v>1967</v>
      </c>
      <c r="E694" s="1">
        <v>142</v>
      </c>
      <c r="F694" s="27">
        <v>2020</v>
      </c>
      <c r="G694" s="30">
        <v>2016</v>
      </c>
      <c r="H694" s="1" t="s">
        <v>1978</v>
      </c>
    </row>
    <row r="695" spans="1:8" x14ac:dyDescent="0.35">
      <c r="A695" s="1" t="s">
        <v>1994</v>
      </c>
      <c r="B695" s="2">
        <v>902</v>
      </c>
      <c r="C695" s="1" t="s">
        <v>696</v>
      </c>
      <c r="D695" s="7" t="s">
        <v>1967</v>
      </c>
      <c r="E695" s="1">
        <v>224</v>
      </c>
      <c r="F695" s="27">
        <v>2020</v>
      </c>
      <c r="G695" s="30">
        <v>2011</v>
      </c>
      <c r="H695" s="1" t="s">
        <v>1978</v>
      </c>
    </row>
    <row r="696" spans="1:8" x14ac:dyDescent="0.35">
      <c r="A696" s="1" t="s">
        <v>1994</v>
      </c>
      <c r="B696" s="2">
        <v>903</v>
      </c>
      <c r="C696" s="1" t="s">
        <v>697</v>
      </c>
      <c r="D696" s="7" t="s">
        <v>1967</v>
      </c>
      <c r="E696" s="1">
        <v>134</v>
      </c>
      <c r="F696" s="27">
        <v>2020</v>
      </c>
      <c r="G696" s="30">
        <v>2011</v>
      </c>
      <c r="H696" s="1" t="s">
        <v>1978</v>
      </c>
    </row>
    <row r="697" spans="1:8" x14ac:dyDescent="0.35">
      <c r="A697" s="1" t="s">
        <v>1994</v>
      </c>
      <c r="B697" s="2">
        <v>904</v>
      </c>
      <c r="C697" s="1" t="s">
        <v>698</v>
      </c>
      <c r="D697" s="7"/>
      <c r="E697" s="1">
        <v>73</v>
      </c>
      <c r="F697" s="27">
        <v>2020</v>
      </c>
      <c r="G697" s="30">
        <v>2011</v>
      </c>
      <c r="H697" s="1" t="s">
        <v>1976</v>
      </c>
    </row>
    <row r="698" spans="1:8" x14ac:dyDescent="0.35">
      <c r="A698" s="1" t="s">
        <v>1994</v>
      </c>
      <c r="B698" s="2">
        <v>905</v>
      </c>
      <c r="C698" s="1" t="s">
        <v>699</v>
      </c>
      <c r="D698" s="7"/>
      <c r="E698" s="1">
        <v>113</v>
      </c>
      <c r="F698" s="27">
        <v>2020</v>
      </c>
      <c r="G698" s="30">
        <v>2011</v>
      </c>
      <c r="H698" s="1" t="s">
        <v>1976</v>
      </c>
    </row>
    <row r="699" spans="1:8" x14ac:dyDescent="0.35">
      <c r="A699" s="1" t="s">
        <v>1994</v>
      </c>
      <c r="B699" s="2">
        <v>907</v>
      </c>
      <c r="C699" s="1" t="s">
        <v>700</v>
      </c>
      <c r="D699" s="7"/>
      <c r="E699" s="1">
        <v>92</v>
      </c>
      <c r="F699" s="27">
        <v>2020</v>
      </c>
      <c r="G699" s="30">
        <v>2011</v>
      </c>
      <c r="H699" s="1" t="s">
        <v>1976</v>
      </c>
    </row>
    <row r="700" spans="1:8" x14ac:dyDescent="0.35">
      <c r="A700" s="1" t="s">
        <v>1994</v>
      </c>
      <c r="B700" s="2">
        <v>908</v>
      </c>
      <c r="C700" s="1" t="s">
        <v>701</v>
      </c>
      <c r="D700" s="7"/>
      <c r="E700" s="1">
        <v>95</v>
      </c>
      <c r="F700" s="27">
        <v>2020</v>
      </c>
      <c r="G700" s="30">
        <v>2011</v>
      </c>
      <c r="H700" s="1" t="s">
        <v>1976</v>
      </c>
    </row>
    <row r="701" spans="1:8" x14ac:dyDescent="0.35">
      <c r="A701" s="1" t="s">
        <v>1994</v>
      </c>
      <c r="B701" s="2">
        <v>909</v>
      </c>
      <c r="C701" s="1" t="s">
        <v>702</v>
      </c>
      <c r="D701" s="7"/>
      <c r="E701" s="1">
        <v>60</v>
      </c>
      <c r="F701" s="27">
        <v>2020</v>
      </c>
      <c r="G701" s="30">
        <v>2011</v>
      </c>
      <c r="H701" s="1" t="s">
        <v>1976</v>
      </c>
    </row>
    <row r="702" spans="1:8" x14ac:dyDescent="0.35">
      <c r="A702" s="1" t="s">
        <v>1994</v>
      </c>
      <c r="B702" s="2">
        <v>910</v>
      </c>
      <c r="C702" s="1" t="s">
        <v>703</v>
      </c>
      <c r="D702" s="7"/>
      <c r="E702" s="1">
        <v>130</v>
      </c>
      <c r="F702" s="27">
        <v>2020</v>
      </c>
      <c r="G702" s="30">
        <v>2011</v>
      </c>
      <c r="H702" s="1" t="s">
        <v>1976</v>
      </c>
    </row>
    <row r="703" spans="1:8" x14ac:dyDescent="0.35">
      <c r="A703" s="1" t="s">
        <v>1994</v>
      </c>
      <c r="B703" s="2">
        <v>911</v>
      </c>
      <c r="C703" s="1" t="s">
        <v>704</v>
      </c>
      <c r="D703" s="7" t="s">
        <v>1967</v>
      </c>
      <c r="E703" s="1">
        <v>132</v>
      </c>
      <c r="F703" s="27">
        <v>2020</v>
      </c>
      <c r="G703" s="30">
        <v>2011</v>
      </c>
      <c r="H703" s="1" t="s">
        <v>1978</v>
      </c>
    </row>
    <row r="704" spans="1:8" x14ac:dyDescent="0.35">
      <c r="A704" s="1" t="s">
        <v>1994</v>
      </c>
      <c r="B704" s="2">
        <v>912</v>
      </c>
      <c r="C704" s="1" t="s">
        <v>705</v>
      </c>
      <c r="D704" s="7"/>
      <c r="E704" s="1">
        <v>111</v>
      </c>
      <c r="F704" s="27">
        <v>2020</v>
      </c>
      <c r="G704" s="30">
        <v>2011</v>
      </c>
      <c r="H704" s="1" t="s">
        <v>1976</v>
      </c>
    </row>
    <row r="705" spans="1:8" x14ac:dyDescent="0.35">
      <c r="A705" s="1" t="s">
        <v>2000</v>
      </c>
      <c r="B705" s="3">
        <v>918</v>
      </c>
      <c r="C705" s="1" t="s">
        <v>706</v>
      </c>
      <c r="D705" s="7"/>
      <c r="E705" s="1">
        <v>132</v>
      </c>
      <c r="F705" s="27">
        <v>2020</v>
      </c>
      <c r="G705" s="30">
        <v>2011</v>
      </c>
      <c r="H705" s="1" t="s">
        <v>1976</v>
      </c>
    </row>
    <row r="706" spans="1:8" x14ac:dyDescent="0.35">
      <c r="A706" s="1" t="s">
        <v>1988</v>
      </c>
      <c r="B706" s="1">
        <v>919</v>
      </c>
      <c r="C706" s="1" t="s">
        <v>707</v>
      </c>
      <c r="D706" s="7" t="s">
        <v>1967</v>
      </c>
      <c r="E706" s="1">
        <v>174</v>
      </c>
      <c r="F706" s="27">
        <f>G706</f>
        <v>2011</v>
      </c>
      <c r="G706" s="30">
        <v>2011</v>
      </c>
      <c r="H706" s="1" t="s">
        <v>1977</v>
      </c>
    </row>
    <row r="707" spans="1:8" x14ac:dyDescent="0.35">
      <c r="A707" s="1" t="s">
        <v>1993</v>
      </c>
      <c r="B707" s="1">
        <v>920</v>
      </c>
      <c r="C707" s="1" t="s">
        <v>708</v>
      </c>
      <c r="D707" s="7" t="s">
        <v>1967</v>
      </c>
      <c r="E707" s="1">
        <v>357</v>
      </c>
      <c r="F707" s="27">
        <v>2020</v>
      </c>
      <c r="G707" s="30">
        <v>2020</v>
      </c>
      <c r="H707" s="1" t="s">
        <v>1975</v>
      </c>
    </row>
    <row r="708" spans="1:8" x14ac:dyDescent="0.35">
      <c r="A708" s="1" t="s">
        <v>1992</v>
      </c>
      <c r="B708" s="4">
        <v>921</v>
      </c>
      <c r="C708" s="1" t="s">
        <v>709</v>
      </c>
      <c r="D708" s="7" t="s">
        <v>1967</v>
      </c>
      <c r="E708" s="1">
        <v>242</v>
      </c>
      <c r="F708" s="27">
        <v>2010</v>
      </c>
      <c r="G708" s="30">
        <v>2010</v>
      </c>
      <c r="H708" s="1" t="s">
        <v>1977</v>
      </c>
    </row>
    <row r="709" spans="1:8" x14ac:dyDescent="0.35">
      <c r="A709" s="1" t="s">
        <v>1988</v>
      </c>
      <c r="B709" s="1">
        <v>923</v>
      </c>
      <c r="C709" s="1" t="s">
        <v>710</v>
      </c>
      <c r="D709" s="7" t="s">
        <v>1967</v>
      </c>
      <c r="E709" s="1">
        <v>109</v>
      </c>
      <c r="F709" s="27">
        <f>G709</f>
        <v>2011</v>
      </c>
      <c r="G709" s="30">
        <v>2011</v>
      </c>
      <c r="H709" s="1" t="s">
        <v>1977</v>
      </c>
    </row>
    <row r="710" spans="1:8" x14ac:dyDescent="0.35">
      <c r="A710" s="1" t="s">
        <v>1988</v>
      </c>
      <c r="B710" s="1">
        <v>924</v>
      </c>
      <c r="C710" s="1" t="s">
        <v>711</v>
      </c>
      <c r="D710" s="7"/>
      <c r="E710" s="1">
        <v>152</v>
      </c>
      <c r="F710" s="27">
        <v>2020</v>
      </c>
      <c r="G710" s="30">
        <v>2011</v>
      </c>
      <c r="H710" s="1" t="s">
        <v>1976</v>
      </c>
    </row>
    <row r="711" spans="1:8" x14ac:dyDescent="0.35">
      <c r="A711" s="1" t="s">
        <v>1993</v>
      </c>
      <c r="B711" s="1">
        <v>925</v>
      </c>
      <c r="C711" s="1" t="s">
        <v>712</v>
      </c>
      <c r="D711" s="7"/>
      <c r="E711" s="1">
        <v>292</v>
      </c>
      <c r="F711" s="27">
        <v>2020</v>
      </c>
      <c r="G711" s="30">
        <v>2011</v>
      </c>
      <c r="H711" s="1" t="s">
        <v>1976</v>
      </c>
    </row>
    <row r="712" spans="1:8" x14ac:dyDescent="0.35">
      <c r="A712" s="1" t="s">
        <v>1997</v>
      </c>
      <c r="B712" s="3">
        <v>926</v>
      </c>
      <c r="C712" s="1" t="s">
        <v>713</v>
      </c>
      <c r="D712" s="7"/>
      <c r="E712" s="1">
        <v>126</v>
      </c>
      <c r="F712" s="27">
        <v>2020</v>
      </c>
      <c r="G712" s="30">
        <v>2011</v>
      </c>
      <c r="H712" s="1" t="s">
        <v>1976</v>
      </c>
    </row>
    <row r="713" spans="1:8" x14ac:dyDescent="0.35">
      <c r="A713" s="1" t="s">
        <v>1991</v>
      </c>
      <c r="B713" s="2">
        <v>930</v>
      </c>
      <c r="C713" s="1" t="s">
        <v>714</v>
      </c>
      <c r="D713" s="7" t="s">
        <v>1967</v>
      </c>
      <c r="E713" s="1">
        <v>433</v>
      </c>
      <c r="F713" s="27">
        <v>2020</v>
      </c>
      <c r="G713" s="30">
        <v>2016</v>
      </c>
      <c r="H713" s="1" t="s">
        <v>1978</v>
      </c>
    </row>
    <row r="714" spans="1:8" x14ac:dyDescent="0.35">
      <c r="A714" s="1" t="s">
        <v>1994</v>
      </c>
      <c r="B714" s="2">
        <v>931</v>
      </c>
      <c r="C714" s="1" t="s">
        <v>715</v>
      </c>
      <c r="D714" s="7"/>
      <c r="E714" s="1">
        <v>174</v>
      </c>
      <c r="F714" s="27">
        <v>2020</v>
      </c>
      <c r="G714" s="30">
        <v>2011</v>
      </c>
      <c r="H714" s="1" t="s">
        <v>1976</v>
      </c>
    </row>
    <row r="715" spans="1:8" x14ac:dyDescent="0.35">
      <c r="A715" s="1" t="s">
        <v>1991</v>
      </c>
      <c r="B715" s="2">
        <v>932</v>
      </c>
      <c r="C715" s="1" t="s">
        <v>716</v>
      </c>
      <c r="D715" s="7"/>
      <c r="E715" s="1">
        <v>225</v>
      </c>
      <c r="F715" s="27">
        <v>2020</v>
      </c>
      <c r="G715" s="30">
        <v>2011</v>
      </c>
      <c r="H715" s="1" t="s">
        <v>1976</v>
      </c>
    </row>
    <row r="716" spans="1:8" x14ac:dyDescent="0.35">
      <c r="A716" s="1" t="s">
        <v>2002</v>
      </c>
      <c r="B716" s="6">
        <v>933</v>
      </c>
      <c r="C716" s="1" t="s">
        <v>717</v>
      </c>
      <c r="D716" s="7"/>
      <c r="E716" s="1">
        <v>179</v>
      </c>
      <c r="F716" s="27">
        <v>2020</v>
      </c>
      <c r="G716" s="30">
        <v>2011</v>
      </c>
      <c r="H716" s="1" t="s">
        <v>1976</v>
      </c>
    </row>
    <row r="717" spans="1:8" x14ac:dyDescent="0.35">
      <c r="A717" s="1" t="s">
        <v>2000</v>
      </c>
      <c r="B717" s="3">
        <v>934</v>
      </c>
      <c r="C717" s="1" t="s">
        <v>718</v>
      </c>
      <c r="D717" s="7"/>
      <c r="E717" s="1">
        <v>202</v>
      </c>
      <c r="F717" s="27">
        <v>2020</v>
      </c>
      <c r="G717" s="30">
        <v>2011</v>
      </c>
      <c r="H717" s="1" t="s">
        <v>1976</v>
      </c>
    </row>
    <row r="718" spans="1:8" x14ac:dyDescent="0.35">
      <c r="A718" s="1" t="s">
        <v>1988</v>
      </c>
      <c r="B718" s="1">
        <v>935</v>
      </c>
      <c r="C718" s="1" t="s">
        <v>719</v>
      </c>
      <c r="D718" s="7" t="s">
        <v>1967</v>
      </c>
      <c r="E718" s="1">
        <v>176</v>
      </c>
      <c r="F718" s="27">
        <f>G718</f>
        <v>2011</v>
      </c>
      <c r="G718" s="30">
        <v>2011</v>
      </c>
      <c r="H718" s="1" t="s">
        <v>1977</v>
      </c>
    </row>
    <row r="719" spans="1:8" x14ac:dyDescent="0.35">
      <c r="A719" s="1" t="s">
        <v>1992</v>
      </c>
      <c r="B719" s="1">
        <v>938</v>
      </c>
      <c r="C719" s="1" t="s">
        <v>720</v>
      </c>
      <c r="D719" s="7" t="s">
        <v>1967</v>
      </c>
      <c r="E719" s="1">
        <v>149</v>
      </c>
      <c r="F719" s="27">
        <v>2020</v>
      </c>
      <c r="G719" s="30">
        <v>2020</v>
      </c>
      <c r="H719" s="1" t="s">
        <v>1975</v>
      </c>
    </row>
    <row r="720" spans="1:8" x14ac:dyDescent="0.35">
      <c r="A720" s="1" t="s">
        <v>1988</v>
      </c>
      <c r="B720" s="1">
        <v>939</v>
      </c>
      <c r="C720" s="1" t="s">
        <v>721</v>
      </c>
      <c r="D720" s="7" t="s">
        <v>1967</v>
      </c>
      <c r="E720" s="1">
        <v>134</v>
      </c>
      <c r="F720" s="27">
        <f>G720</f>
        <v>2011</v>
      </c>
      <c r="G720" s="30">
        <v>2011</v>
      </c>
      <c r="H720" s="1" t="s">
        <v>1977</v>
      </c>
    </row>
    <row r="721" spans="1:8" x14ac:dyDescent="0.35">
      <c r="A721" s="1" t="s">
        <v>1997</v>
      </c>
      <c r="B721" s="3">
        <v>940</v>
      </c>
      <c r="C721" s="1" t="s">
        <v>722</v>
      </c>
      <c r="D721" s="7"/>
      <c r="E721" s="1">
        <v>118</v>
      </c>
      <c r="F721" s="27">
        <v>2020</v>
      </c>
      <c r="G721" s="30">
        <v>2011</v>
      </c>
      <c r="H721" s="1" t="s">
        <v>1976</v>
      </c>
    </row>
    <row r="722" spans="1:8" x14ac:dyDescent="0.35">
      <c r="A722" s="1" t="s">
        <v>1997</v>
      </c>
      <c r="B722" s="3">
        <v>941</v>
      </c>
      <c r="C722" s="1" t="s">
        <v>723</v>
      </c>
      <c r="D722" s="7"/>
      <c r="E722" s="1">
        <v>92</v>
      </c>
      <c r="F722" s="27">
        <v>2020</v>
      </c>
      <c r="G722" s="2">
        <v>2010</v>
      </c>
      <c r="H722" s="1" t="s">
        <v>1976</v>
      </c>
    </row>
    <row r="723" spans="1:8" x14ac:dyDescent="0.35">
      <c r="A723" s="1" t="s">
        <v>1993</v>
      </c>
      <c r="B723" s="1">
        <v>942</v>
      </c>
      <c r="C723" s="1" t="s">
        <v>724</v>
      </c>
      <c r="D723" s="7"/>
      <c r="E723" s="1">
        <v>82</v>
      </c>
      <c r="F723" s="27">
        <v>2020</v>
      </c>
      <c r="G723" s="30">
        <v>2011</v>
      </c>
      <c r="H723" s="1" t="s">
        <v>1976</v>
      </c>
    </row>
    <row r="724" spans="1:8" x14ac:dyDescent="0.35">
      <c r="A724" s="1" t="s">
        <v>1993</v>
      </c>
      <c r="B724" s="1">
        <v>943</v>
      </c>
      <c r="C724" s="1" t="s">
        <v>725</v>
      </c>
      <c r="D724" s="7"/>
      <c r="E724" s="1">
        <v>402</v>
      </c>
      <c r="F724" s="27">
        <v>2020</v>
      </c>
      <c r="G724" s="2">
        <v>2011</v>
      </c>
      <c r="H724" s="1" t="s">
        <v>1976</v>
      </c>
    </row>
    <row r="725" spans="1:8" x14ac:dyDescent="0.35">
      <c r="A725" s="1" t="s">
        <v>1993</v>
      </c>
      <c r="B725" s="1">
        <v>944</v>
      </c>
      <c r="C725" s="1" t="s">
        <v>726</v>
      </c>
      <c r="D725" s="7"/>
      <c r="E725" s="1">
        <v>201</v>
      </c>
      <c r="F725" s="27">
        <v>2020</v>
      </c>
      <c r="G725" s="30">
        <v>2011</v>
      </c>
      <c r="H725" s="1" t="s">
        <v>1976</v>
      </c>
    </row>
    <row r="726" spans="1:8" x14ac:dyDescent="0.35">
      <c r="A726" s="1" t="s">
        <v>1994</v>
      </c>
      <c r="B726" s="2">
        <v>947</v>
      </c>
      <c r="C726" s="1" t="s">
        <v>727</v>
      </c>
      <c r="D726" s="7"/>
      <c r="E726" s="1">
        <v>145</v>
      </c>
      <c r="F726" s="27">
        <v>2020</v>
      </c>
      <c r="G726" s="30">
        <v>2011</v>
      </c>
      <c r="H726" s="1" t="s">
        <v>1976</v>
      </c>
    </row>
    <row r="727" spans="1:8" x14ac:dyDescent="0.35">
      <c r="A727" s="1" t="s">
        <v>1988</v>
      </c>
      <c r="B727" s="1">
        <v>948</v>
      </c>
      <c r="C727" s="1" t="s">
        <v>728</v>
      </c>
      <c r="D727" s="7" t="s">
        <v>1967</v>
      </c>
      <c r="E727" s="1">
        <v>211</v>
      </c>
      <c r="F727" s="27">
        <f>G727</f>
        <v>2011</v>
      </c>
      <c r="G727" s="30">
        <v>2011</v>
      </c>
      <c r="H727" s="1" t="s">
        <v>1977</v>
      </c>
    </row>
    <row r="728" spans="1:8" x14ac:dyDescent="0.35">
      <c r="A728" s="1" t="s">
        <v>1994</v>
      </c>
      <c r="B728" s="2">
        <v>949</v>
      </c>
      <c r="C728" s="1" t="s">
        <v>729</v>
      </c>
      <c r="D728" s="7"/>
      <c r="E728" s="1">
        <v>234</v>
      </c>
      <c r="F728" s="27">
        <v>2020</v>
      </c>
      <c r="G728" s="30">
        <v>2011</v>
      </c>
      <c r="H728" s="1" t="s">
        <v>1976</v>
      </c>
    </row>
    <row r="729" spans="1:8" x14ac:dyDescent="0.35">
      <c r="A729" s="1" t="s">
        <v>1994</v>
      </c>
      <c r="B729" s="2">
        <v>950</v>
      </c>
      <c r="C729" s="1" t="s">
        <v>730</v>
      </c>
      <c r="D729" s="7" t="s">
        <v>1967</v>
      </c>
      <c r="E729" s="1">
        <v>105</v>
      </c>
      <c r="F729" s="27">
        <v>2020</v>
      </c>
      <c r="G729" s="30">
        <v>2011</v>
      </c>
      <c r="H729" s="1" t="s">
        <v>1978</v>
      </c>
    </row>
    <row r="730" spans="1:8" x14ac:dyDescent="0.35">
      <c r="A730" s="1" t="s">
        <v>1988</v>
      </c>
      <c r="B730" s="1">
        <v>952</v>
      </c>
      <c r="C730" s="1" t="s">
        <v>731</v>
      </c>
      <c r="D730" s="7" t="s">
        <v>1967</v>
      </c>
      <c r="E730" s="1">
        <v>105</v>
      </c>
      <c r="F730" s="27">
        <f>G730</f>
        <v>2018</v>
      </c>
      <c r="G730" s="30">
        <v>2018</v>
      </c>
      <c r="H730" s="1" t="s">
        <v>1977</v>
      </c>
    </row>
    <row r="731" spans="1:8" x14ac:dyDescent="0.35">
      <c r="A731" s="1" t="s">
        <v>2002</v>
      </c>
      <c r="B731" s="6">
        <v>953</v>
      </c>
      <c r="C731" s="1" t="s">
        <v>732</v>
      </c>
      <c r="D731" s="7"/>
      <c r="E731" s="1">
        <v>129</v>
      </c>
      <c r="F731" s="27">
        <v>2020</v>
      </c>
      <c r="G731" s="30">
        <v>2011</v>
      </c>
      <c r="H731" s="1" t="s">
        <v>1976</v>
      </c>
    </row>
    <row r="732" spans="1:8" x14ac:dyDescent="0.35">
      <c r="A732" s="1" t="s">
        <v>1999</v>
      </c>
      <c r="B732" s="2">
        <v>956</v>
      </c>
      <c r="C732" s="1" t="s">
        <v>733</v>
      </c>
      <c r="D732" s="7" t="s">
        <v>1967</v>
      </c>
      <c r="E732" s="1">
        <v>243</v>
      </c>
      <c r="F732" s="27" t="s">
        <v>2005</v>
      </c>
      <c r="G732" s="2" t="s">
        <v>2005</v>
      </c>
      <c r="H732" s="1" t="s">
        <v>1973</v>
      </c>
    </row>
    <row r="733" spans="1:8" x14ac:dyDescent="0.35">
      <c r="A733" s="1" t="s">
        <v>1993</v>
      </c>
      <c r="B733" s="1">
        <v>957</v>
      </c>
      <c r="C733" s="1" t="s">
        <v>734</v>
      </c>
      <c r="D733" s="7"/>
      <c r="E733" s="1">
        <v>144</v>
      </c>
      <c r="F733" s="27">
        <v>2020</v>
      </c>
      <c r="G733" s="2">
        <v>2011</v>
      </c>
      <c r="H733" s="1" t="s">
        <v>1976</v>
      </c>
    </row>
    <row r="734" spans="1:8" x14ac:dyDescent="0.35">
      <c r="A734" s="1" t="s">
        <v>1992</v>
      </c>
      <c r="B734" s="4">
        <v>958</v>
      </c>
      <c r="C734" s="1" t="s">
        <v>735</v>
      </c>
      <c r="D734" s="7" t="s">
        <v>1967</v>
      </c>
      <c r="E734" s="1">
        <v>112</v>
      </c>
      <c r="F734" s="27">
        <v>2020</v>
      </c>
      <c r="G734" s="30">
        <v>2020</v>
      </c>
      <c r="H734" s="1" t="s">
        <v>1975</v>
      </c>
    </row>
    <row r="735" spans="1:8" x14ac:dyDescent="0.35">
      <c r="A735" s="1" t="s">
        <v>1993</v>
      </c>
      <c r="B735" s="1">
        <v>960</v>
      </c>
      <c r="C735" s="1" t="s">
        <v>736</v>
      </c>
      <c r="D735" s="7"/>
      <c r="E735" s="1">
        <v>86</v>
      </c>
      <c r="F735" s="27">
        <v>2020</v>
      </c>
      <c r="G735" s="30">
        <v>2011</v>
      </c>
      <c r="H735" s="1" t="s">
        <v>1976</v>
      </c>
    </row>
    <row r="736" spans="1:8" x14ac:dyDescent="0.35">
      <c r="A736" s="1" t="s">
        <v>1988</v>
      </c>
      <c r="B736" s="1">
        <v>961</v>
      </c>
      <c r="C736" s="1" t="s">
        <v>737</v>
      </c>
      <c r="D736" s="7" t="s">
        <v>1967</v>
      </c>
      <c r="E736" s="1">
        <v>132</v>
      </c>
      <c r="F736" s="27">
        <f>G736</f>
        <v>2018</v>
      </c>
      <c r="G736" s="30">
        <v>2018</v>
      </c>
      <c r="H736" s="1" t="s">
        <v>1977</v>
      </c>
    </row>
    <row r="737" spans="1:8" x14ac:dyDescent="0.35">
      <c r="A737" s="1" t="s">
        <v>1993</v>
      </c>
      <c r="B737" s="1">
        <v>963</v>
      </c>
      <c r="C737" s="1" t="s">
        <v>738</v>
      </c>
      <c r="D737" s="7"/>
      <c r="E737" s="1">
        <v>308</v>
      </c>
      <c r="F737" s="27">
        <v>2020</v>
      </c>
      <c r="G737" s="2">
        <v>2011</v>
      </c>
      <c r="H737" s="1" t="s">
        <v>1976</v>
      </c>
    </row>
    <row r="738" spans="1:8" x14ac:dyDescent="0.35">
      <c r="A738" s="1" t="s">
        <v>1991</v>
      </c>
      <c r="B738" s="2">
        <v>964</v>
      </c>
      <c r="C738" s="1" t="s">
        <v>739</v>
      </c>
      <c r="D738" s="7" t="s">
        <v>1967</v>
      </c>
      <c r="E738" s="1">
        <v>87</v>
      </c>
      <c r="F738" s="27">
        <v>2020</v>
      </c>
      <c r="G738" s="30">
        <v>2012</v>
      </c>
      <c r="H738" s="1" t="s">
        <v>1978</v>
      </c>
    </row>
    <row r="739" spans="1:8" x14ac:dyDescent="0.35">
      <c r="A739" s="1" t="s">
        <v>1992</v>
      </c>
      <c r="B739" s="4">
        <v>965</v>
      </c>
      <c r="C739" s="1" t="s">
        <v>740</v>
      </c>
      <c r="D739" s="7" t="s">
        <v>1967</v>
      </c>
      <c r="E739" s="1">
        <v>165</v>
      </c>
      <c r="F739" s="27">
        <v>2016</v>
      </c>
      <c r="G739" s="30">
        <v>2016</v>
      </c>
      <c r="H739" s="1" t="s">
        <v>1977</v>
      </c>
    </row>
    <row r="740" spans="1:8" x14ac:dyDescent="0.35">
      <c r="A740" s="1" t="s">
        <v>1994</v>
      </c>
      <c r="B740" s="2">
        <v>966</v>
      </c>
      <c r="C740" s="1" t="s">
        <v>741</v>
      </c>
      <c r="D740" s="7" t="s">
        <v>1967</v>
      </c>
      <c r="E740" s="1">
        <v>182</v>
      </c>
      <c r="F740" s="27">
        <v>2020</v>
      </c>
      <c r="G740" s="30">
        <v>2011</v>
      </c>
      <c r="H740" s="1" t="s">
        <v>1978</v>
      </c>
    </row>
    <row r="741" spans="1:8" x14ac:dyDescent="0.35">
      <c r="A741" s="1" t="s">
        <v>1991</v>
      </c>
      <c r="B741" s="2">
        <v>968</v>
      </c>
      <c r="C741" s="1" t="s">
        <v>742</v>
      </c>
      <c r="D741" s="7" t="s">
        <v>1967</v>
      </c>
      <c r="E741" s="1">
        <v>115</v>
      </c>
      <c r="F741" s="27">
        <v>2020</v>
      </c>
      <c r="G741" s="30">
        <v>2019</v>
      </c>
      <c r="H741" s="1" t="s">
        <v>1978</v>
      </c>
    </row>
    <row r="742" spans="1:8" x14ac:dyDescent="0.35">
      <c r="A742" s="1" t="s">
        <v>1993</v>
      </c>
      <c r="B742" s="1">
        <v>969</v>
      </c>
      <c r="C742" s="1" t="s">
        <v>743</v>
      </c>
      <c r="D742" s="7"/>
      <c r="E742" s="1">
        <v>153</v>
      </c>
      <c r="F742" s="27">
        <v>2020</v>
      </c>
      <c r="G742" s="30">
        <v>2011</v>
      </c>
      <c r="H742" s="1" t="s">
        <v>1976</v>
      </c>
    </row>
    <row r="743" spans="1:8" x14ac:dyDescent="0.35">
      <c r="A743" s="1" t="s">
        <v>1993</v>
      </c>
      <c r="B743" s="1">
        <v>970</v>
      </c>
      <c r="C743" s="1" t="s">
        <v>744</v>
      </c>
      <c r="D743" s="7"/>
      <c r="E743" s="1">
        <v>202</v>
      </c>
      <c r="F743" s="27">
        <v>2020</v>
      </c>
      <c r="G743" s="2">
        <v>2015</v>
      </c>
      <c r="H743" s="1" t="s">
        <v>1976</v>
      </c>
    </row>
    <row r="744" spans="1:8" x14ac:dyDescent="0.35">
      <c r="A744" s="1" t="s">
        <v>1988</v>
      </c>
      <c r="B744" s="1">
        <v>971</v>
      </c>
      <c r="C744" s="1" t="s">
        <v>745</v>
      </c>
      <c r="D744" s="7"/>
      <c r="E744" s="1">
        <v>107</v>
      </c>
      <c r="F744" s="27">
        <v>2020</v>
      </c>
      <c r="G744" s="30">
        <v>2011</v>
      </c>
      <c r="H744" s="1" t="s">
        <v>1976</v>
      </c>
    </row>
    <row r="745" spans="1:8" x14ac:dyDescent="0.35">
      <c r="A745" s="1" t="s">
        <v>2000</v>
      </c>
      <c r="B745" s="3">
        <v>972</v>
      </c>
      <c r="C745" s="1" t="s">
        <v>746</v>
      </c>
      <c r="D745" s="7"/>
      <c r="E745" s="1">
        <v>161</v>
      </c>
      <c r="F745" s="27">
        <v>2020</v>
      </c>
      <c r="G745" s="30">
        <v>2011</v>
      </c>
      <c r="H745" s="1" t="s">
        <v>1976</v>
      </c>
    </row>
    <row r="746" spans="1:8" x14ac:dyDescent="0.35">
      <c r="A746" s="1" t="s">
        <v>1995</v>
      </c>
      <c r="B746" s="3">
        <v>974</v>
      </c>
      <c r="C746" s="1" t="s">
        <v>747</v>
      </c>
      <c r="D746" s="7"/>
      <c r="E746" s="1">
        <v>95</v>
      </c>
      <c r="F746" s="27">
        <v>2020</v>
      </c>
      <c r="G746" s="30">
        <v>2011</v>
      </c>
      <c r="H746" s="1" t="s">
        <v>1976</v>
      </c>
    </row>
    <row r="747" spans="1:8" x14ac:dyDescent="0.35">
      <c r="A747" s="1" t="s">
        <v>2002</v>
      </c>
      <c r="B747" s="6">
        <v>978</v>
      </c>
      <c r="C747" s="1" t="s">
        <v>748</v>
      </c>
      <c r="D747" s="7"/>
      <c r="E747" s="1">
        <v>122</v>
      </c>
      <c r="F747" s="27">
        <v>2020</v>
      </c>
      <c r="G747" s="30">
        <v>2011</v>
      </c>
      <c r="H747" s="1" t="s">
        <v>1976</v>
      </c>
    </row>
    <row r="748" spans="1:8" x14ac:dyDescent="0.35">
      <c r="A748" s="1" t="s">
        <v>2001</v>
      </c>
      <c r="B748" s="5">
        <v>979</v>
      </c>
      <c r="C748" s="1" t="s">
        <v>749</v>
      </c>
      <c r="D748" s="7" t="s">
        <v>1967</v>
      </c>
      <c r="E748" s="1">
        <v>319</v>
      </c>
      <c r="F748" s="27">
        <v>2020</v>
      </c>
      <c r="G748" s="30">
        <v>2020</v>
      </c>
      <c r="H748" s="1" t="s">
        <v>1975</v>
      </c>
    </row>
    <row r="749" spans="1:8" x14ac:dyDescent="0.35">
      <c r="A749" s="1" t="s">
        <v>1993</v>
      </c>
      <c r="B749" s="1">
        <v>1219</v>
      </c>
      <c r="C749" s="1" t="s">
        <v>750</v>
      </c>
      <c r="D749" s="7"/>
      <c r="E749" s="1">
        <v>193</v>
      </c>
      <c r="F749" s="27">
        <v>2020</v>
      </c>
      <c r="G749" s="30">
        <v>2011</v>
      </c>
      <c r="H749" s="1" t="s">
        <v>1976</v>
      </c>
    </row>
    <row r="750" spans="1:8" x14ac:dyDescent="0.35">
      <c r="A750" s="1" t="s">
        <v>1993</v>
      </c>
      <c r="B750" s="1">
        <v>1220</v>
      </c>
      <c r="C750" s="1" t="s">
        <v>751</v>
      </c>
      <c r="D750" s="7"/>
      <c r="E750" s="1">
        <v>119</v>
      </c>
      <c r="F750" s="27">
        <v>2020</v>
      </c>
      <c r="G750" s="30">
        <v>2011</v>
      </c>
      <c r="H750" s="1" t="s">
        <v>1976</v>
      </c>
    </row>
    <row r="751" spans="1:8" x14ac:dyDescent="0.35">
      <c r="A751" s="1" t="s">
        <v>1988</v>
      </c>
      <c r="B751" s="1">
        <v>1221</v>
      </c>
      <c r="C751" s="1" t="s">
        <v>752</v>
      </c>
      <c r="D751" s="7" t="s">
        <v>1967</v>
      </c>
      <c r="E751" s="1">
        <v>110</v>
      </c>
      <c r="F751" s="27">
        <f>G751</f>
        <v>2012</v>
      </c>
      <c r="G751" s="30">
        <v>2012</v>
      </c>
      <c r="H751" s="1" t="s">
        <v>1977</v>
      </c>
    </row>
    <row r="752" spans="1:8" x14ac:dyDescent="0.35">
      <c r="A752" s="1" t="s">
        <v>1994</v>
      </c>
      <c r="B752" s="2">
        <v>1222</v>
      </c>
      <c r="C752" s="1" t="s">
        <v>753</v>
      </c>
      <c r="D752" s="7"/>
      <c r="E752" s="1">
        <v>66</v>
      </c>
      <c r="F752" s="27">
        <v>2020</v>
      </c>
      <c r="G752" s="30">
        <v>2011</v>
      </c>
      <c r="H752" s="1" t="s">
        <v>1976</v>
      </c>
    </row>
    <row r="753" spans="1:8" x14ac:dyDescent="0.35">
      <c r="A753" s="1" t="s">
        <v>1993</v>
      </c>
      <c r="B753" s="1">
        <v>1223</v>
      </c>
      <c r="C753" s="1" t="s">
        <v>754</v>
      </c>
      <c r="D753" s="7" t="s">
        <v>1967</v>
      </c>
      <c r="E753" s="1">
        <v>195</v>
      </c>
      <c r="F753" s="27">
        <v>2020</v>
      </c>
      <c r="G753" s="30">
        <v>2018</v>
      </c>
      <c r="H753" s="1" t="s">
        <v>1978</v>
      </c>
    </row>
    <row r="754" spans="1:8" x14ac:dyDescent="0.35">
      <c r="A754" s="1" t="s">
        <v>1991</v>
      </c>
      <c r="B754" s="4">
        <v>1224</v>
      </c>
      <c r="C754" s="1" t="s">
        <v>755</v>
      </c>
      <c r="D754" s="7" t="s">
        <v>1967</v>
      </c>
      <c r="E754" s="1">
        <v>100</v>
      </c>
      <c r="F754" s="27">
        <f>G754</f>
        <v>2011</v>
      </c>
      <c r="G754" s="30">
        <v>2011</v>
      </c>
      <c r="H754" s="1" t="s">
        <v>1977</v>
      </c>
    </row>
    <row r="755" spans="1:8" x14ac:dyDescent="0.35">
      <c r="A755" s="1" t="s">
        <v>1994</v>
      </c>
      <c r="B755" s="2">
        <v>1225</v>
      </c>
      <c r="C755" s="1" t="s">
        <v>756</v>
      </c>
      <c r="D755" s="7"/>
      <c r="E755" s="1">
        <v>236</v>
      </c>
      <c r="F755" s="27">
        <v>2020</v>
      </c>
      <c r="G755" s="30">
        <v>2011</v>
      </c>
      <c r="H755" s="1" t="s">
        <v>1976</v>
      </c>
    </row>
    <row r="756" spans="1:8" x14ac:dyDescent="0.35">
      <c r="A756" s="1" t="s">
        <v>1988</v>
      </c>
      <c r="B756" s="1">
        <v>1226</v>
      </c>
      <c r="C756" s="1" t="s">
        <v>757</v>
      </c>
      <c r="D756" s="7" t="s">
        <v>1967</v>
      </c>
      <c r="E756" s="1">
        <v>125</v>
      </c>
      <c r="F756" s="27">
        <f>G756</f>
        <v>2019</v>
      </c>
      <c r="G756" s="30">
        <v>2019</v>
      </c>
      <c r="H756" s="1" t="s">
        <v>1977</v>
      </c>
    </row>
    <row r="757" spans="1:8" x14ac:dyDescent="0.35">
      <c r="A757" s="1" t="s">
        <v>1991</v>
      </c>
      <c r="B757" s="2">
        <v>1227</v>
      </c>
      <c r="C757" s="1" t="s">
        <v>758</v>
      </c>
      <c r="D757" s="7" t="s">
        <v>1967</v>
      </c>
      <c r="E757" s="1">
        <v>221</v>
      </c>
      <c r="F757" s="27">
        <v>2020</v>
      </c>
      <c r="G757" s="30">
        <v>2010</v>
      </c>
      <c r="H757" s="1" t="s">
        <v>1978</v>
      </c>
    </row>
    <row r="758" spans="1:8" x14ac:dyDescent="0.35">
      <c r="A758" s="1" t="s">
        <v>1991</v>
      </c>
      <c r="B758" s="2">
        <v>1228</v>
      </c>
      <c r="C758" s="1" t="s">
        <v>759</v>
      </c>
      <c r="D758" s="7" t="s">
        <v>1967</v>
      </c>
      <c r="E758" s="1">
        <v>99</v>
      </c>
      <c r="F758" s="27">
        <v>2020</v>
      </c>
      <c r="G758" s="30">
        <v>2015</v>
      </c>
      <c r="H758" s="1" t="s">
        <v>1978</v>
      </c>
    </row>
    <row r="759" spans="1:8" x14ac:dyDescent="0.35">
      <c r="A759" s="1" t="s">
        <v>1988</v>
      </c>
      <c r="B759" s="1">
        <v>1229</v>
      </c>
      <c r="C759" s="1" t="s">
        <v>760</v>
      </c>
      <c r="D759" s="7" t="s">
        <v>1967</v>
      </c>
      <c r="E759" s="1">
        <v>180</v>
      </c>
      <c r="F759" s="27">
        <f>G759</f>
        <v>2013</v>
      </c>
      <c r="G759" s="30">
        <v>2013</v>
      </c>
      <c r="H759" s="1" t="s">
        <v>1977</v>
      </c>
    </row>
    <row r="760" spans="1:8" x14ac:dyDescent="0.35">
      <c r="A760" s="1" t="s">
        <v>1992</v>
      </c>
      <c r="B760" s="4">
        <v>1230</v>
      </c>
      <c r="C760" s="1" t="s">
        <v>761</v>
      </c>
      <c r="D760" s="7" t="s">
        <v>1967</v>
      </c>
      <c r="E760" s="1">
        <v>241</v>
      </c>
      <c r="F760" s="27">
        <v>2014</v>
      </c>
      <c r="G760" s="30">
        <v>2014</v>
      </c>
      <c r="H760" s="1" t="s">
        <v>1977</v>
      </c>
    </row>
    <row r="761" spans="1:8" x14ac:dyDescent="0.35">
      <c r="A761" s="1" t="s">
        <v>1991</v>
      </c>
      <c r="B761" s="2">
        <v>1231</v>
      </c>
      <c r="C761" s="1" t="s">
        <v>762</v>
      </c>
      <c r="D761" s="7" t="s">
        <v>1967</v>
      </c>
      <c r="E761" s="1">
        <v>140</v>
      </c>
      <c r="F761" s="27">
        <v>2020</v>
      </c>
      <c r="G761" s="30">
        <v>2020</v>
      </c>
      <c r="H761" s="1" t="s">
        <v>1975</v>
      </c>
    </row>
    <row r="762" spans="1:8" x14ac:dyDescent="0.35">
      <c r="A762" s="1" t="s">
        <v>1994</v>
      </c>
      <c r="B762" s="2">
        <v>1232</v>
      </c>
      <c r="C762" s="1" t="s">
        <v>763</v>
      </c>
      <c r="D762" s="7" t="s">
        <v>1967</v>
      </c>
      <c r="E762" s="1">
        <v>177</v>
      </c>
      <c r="F762" s="27">
        <v>2020</v>
      </c>
      <c r="G762" s="30">
        <v>2011</v>
      </c>
      <c r="H762" s="1" t="s">
        <v>1978</v>
      </c>
    </row>
    <row r="763" spans="1:8" x14ac:dyDescent="0.35">
      <c r="A763" s="1" t="s">
        <v>1994</v>
      </c>
      <c r="B763" s="2">
        <v>1233</v>
      </c>
      <c r="C763" s="1" t="s">
        <v>764</v>
      </c>
      <c r="D763" s="7"/>
      <c r="E763" s="1">
        <v>146</v>
      </c>
      <c r="F763" s="27">
        <v>2020</v>
      </c>
      <c r="G763" s="30">
        <v>2011</v>
      </c>
      <c r="H763" s="1" t="s">
        <v>1976</v>
      </c>
    </row>
    <row r="764" spans="1:8" x14ac:dyDescent="0.35">
      <c r="A764" s="1" t="s">
        <v>1991</v>
      </c>
      <c r="B764" s="2">
        <v>1234</v>
      </c>
      <c r="C764" s="1" t="s">
        <v>765</v>
      </c>
      <c r="D764" s="7" t="s">
        <v>1967</v>
      </c>
      <c r="E764" s="1">
        <v>193</v>
      </c>
      <c r="F764" s="27">
        <v>2020</v>
      </c>
      <c r="G764" s="30">
        <v>2018</v>
      </c>
      <c r="H764" s="1" t="s">
        <v>1978</v>
      </c>
    </row>
    <row r="765" spans="1:8" x14ac:dyDescent="0.35">
      <c r="A765" s="1" t="s">
        <v>1990</v>
      </c>
      <c r="B765" s="1">
        <v>1235</v>
      </c>
      <c r="C765" s="1" t="s">
        <v>766</v>
      </c>
      <c r="D765" s="7"/>
      <c r="E765" s="1">
        <v>155</v>
      </c>
      <c r="F765" s="27">
        <v>2020</v>
      </c>
      <c r="G765" s="30">
        <v>2011</v>
      </c>
      <c r="H765" s="1" t="s">
        <v>1976</v>
      </c>
    </row>
    <row r="766" spans="1:8" x14ac:dyDescent="0.35">
      <c r="A766" s="1" t="s">
        <v>1988</v>
      </c>
      <c r="B766" s="1">
        <v>1237</v>
      </c>
      <c r="C766" s="1" t="s">
        <v>767</v>
      </c>
      <c r="D766" s="7" t="s">
        <v>1967</v>
      </c>
      <c r="E766" s="1">
        <v>123</v>
      </c>
      <c r="F766" s="27">
        <f>G766</f>
        <v>2011</v>
      </c>
      <c r="G766" s="30">
        <v>2011</v>
      </c>
      <c r="H766" s="1" t="s">
        <v>1977</v>
      </c>
    </row>
    <row r="767" spans="1:8" x14ac:dyDescent="0.35">
      <c r="A767" s="1" t="s">
        <v>1988</v>
      </c>
      <c r="B767" s="1">
        <v>1238</v>
      </c>
      <c r="C767" s="1" t="s">
        <v>768</v>
      </c>
      <c r="D767" s="7" t="s">
        <v>1967</v>
      </c>
      <c r="E767" s="1">
        <v>188</v>
      </c>
      <c r="F767" s="27">
        <v>2020</v>
      </c>
      <c r="G767" s="30">
        <v>2020</v>
      </c>
      <c r="H767" s="1" t="s">
        <v>1975</v>
      </c>
    </row>
    <row r="768" spans="1:8" x14ac:dyDescent="0.35">
      <c r="A768" s="1" t="s">
        <v>1990</v>
      </c>
      <c r="B768" s="1">
        <v>1240</v>
      </c>
      <c r="C768" s="1" t="s">
        <v>769</v>
      </c>
      <c r="D768" s="7"/>
      <c r="E768" s="1">
        <v>153</v>
      </c>
      <c r="F768" s="27">
        <v>2020</v>
      </c>
      <c r="G768" s="2">
        <v>2011</v>
      </c>
      <c r="H768" s="1" t="s">
        <v>1976</v>
      </c>
    </row>
    <row r="769" spans="1:8" x14ac:dyDescent="0.35">
      <c r="A769" s="1" t="s">
        <v>1993</v>
      </c>
      <c r="B769" s="1">
        <v>1242</v>
      </c>
      <c r="C769" s="1" t="s">
        <v>770</v>
      </c>
      <c r="D769" s="7"/>
      <c r="E769" s="1">
        <v>192</v>
      </c>
      <c r="F769" s="27">
        <v>2020</v>
      </c>
      <c r="G769" s="2">
        <v>2011</v>
      </c>
      <c r="H769" s="1" t="s">
        <v>1976</v>
      </c>
    </row>
    <row r="770" spans="1:8" x14ac:dyDescent="0.35">
      <c r="A770" s="1" t="s">
        <v>1999</v>
      </c>
      <c r="B770" s="2">
        <v>1244</v>
      </c>
      <c r="C770" s="1" t="s">
        <v>771</v>
      </c>
      <c r="D770" s="7"/>
      <c r="E770" s="1">
        <v>190</v>
      </c>
      <c r="F770" s="27">
        <v>2020</v>
      </c>
      <c r="G770" s="30">
        <v>2011</v>
      </c>
      <c r="H770" s="1" t="s">
        <v>1976</v>
      </c>
    </row>
    <row r="771" spans="1:8" x14ac:dyDescent="0.35">
      <c r="A771" s="1" t="s">
        <v>2001</v>
      </c>
      <c r="B771" s="5">
        <v>1245</v>
      </c>
      <c r="C771" s="1" t="s">
        <v>772</v>
      </c>
      <c r="D771" s="7"/>
      <c r="E771" s="1">
        <v>213</v>
      </c>
      <c r="F771" s="27">
        <v>2020</v>
      </c>
      <c r="G771" s="30">
        <v>2011</v>
      </c>
      <c r="H771" s="1" t="s">
        <v>1976</v>
      </c>
    </row>
    <row r="772" spans="1:8" x14ac:dyDescent="0.35">
      <c r="A772" s="1" t="s">
        <v>1993</v>
      </c>
      <c r="B772" s="1">
        <v>1246</v>
      </c>
      <c r="C772" s="1" t="s">
        <v>773</v>
      </c>
      <c r="D772" s="7" t="s">
        <v>1967</v>
      </c>
      <c r="E772" s="1">
        <v>158</v>
      </c>
      <c r="F772" s="27">
        <v>2020</v>
      </c>
      <c r="G772" s="30">
        <v>2015</v>
      </c>
      <c r="H772" s="1" t="s">
        <v>1978</v>
      </c>
    </row>
    <row r="773" spans="1:8" x14ac:dyDescent="0.35">
      <c r="A773" s="1" t="s">
        <v>1999</v>
      </c>
      <c r="B773" s="2">
        <v>1247</v>
      </c>
      <c r="C773" s="1" t="s">
        <v>774</v>
      </c>
      <c r="D773" s="7"/>
      <c r="E773" s="1">
        <v>168</v>
      </c>
      <c r="F773" s="27">
        <v>2020</v>
      </c>
      <c r="G773" s="30">
        <v>2011</v>
      </c>
      <c r="H773" s="1" t="s">
        <v>1976</v>
      </c>
    </row>
    <row r="774" spans="1:8" x14ac:dyDescent="0.35">
      <c r="A774" s="1" t="s">
        <v>1994</v>
      </c>
      <c r="B774" s="2">
        <v>1248</v>
      </c>
      <c r="C774" s="1" t="s">
        <v>775</v>
      </c>
      <c r="D774" s="7"/>
      <c r="E774" s="1">
        <v>216</v>
      </c>
      <c r="F774" s="27">
        <v>2020</v>
      </c>
      <c r="G774" s="30">
        <v>2011</v>
      </c>
      <c r="H774" s="1" t="s">
        <v>1976</v>
      </c>
    </row>
    <row r="775" spans="1:8" x14ac:dyDescent="0.35">
      <c r="A775" s="1" t="s">
        <v>1993</v>
      </c>
      <c r="B775" s="1">
        <v>1249</v>
      </c>
      <c r="C775" s="1" t="s">
        <v>776</v>
      </c>
      <c r="D775" s="7"/>
      <c r="E775" s="1">
        <v>151</v>
      </c>
      <c r="F775" s="27">
        <v>2020</v>
      </c>
      <c r="G775" s="2">
        <v>2013</v>
      </c>
      <c r="H775" s="1" t="s">
        <v>1976</v>
      </c>
    </row>
    <row r="776" spans="1:8" x14ac:dyDescent="0.35">
      <c r="A776" s="1" t="s">
        <v>1988</v>
      </c>
      <c r="B776" s="1">
        <v>1250</v>
      </c>
      <c r="C776" s="1" t="s">
        <v>777</v>
      </c>
      <c r="D776" s="7" t="s">
        <v>1967</v>
      </c>
      <c r="E776" s="1">
        <v>130</v>
      </c>
      <c r="F776" s="27">
        <f>G776</f>
        <v>2010</v>
      </c>
      <c r="G776" s="30">
        <v>2010</v>
      </c>
      <c r="H776" s="1" t="s">
        <v>1977</v>
      </c>
    </row>
    <row r="777" spans="1:8" x14ac:dyDescent="0.35">
      <c r="A777" s="1" t="s">
        <v>1993</v>
      </c>
      <c r="B777" s="1">
        <v>1251</v>
      </c>
      <c r="C777" s="1" t="s">
        <v>778</v>
      </c>
      <c r="D777" s="7"/>
      <c r="E777" s="1">
        <v>229</v>
      </c>
      <c r="F777" s="27">
        <v>2020</v>
      </c>
      <c r="G777" s="30">
        <v>2011</v>
      </c>
      <c r="H777" s="1" t="s">
        <v>1976</v>
      </c>
    </row>
    <row r="778" spans="1:8" x14ac:dyDescent="0.35">
      <c r="A778" s="1" t="s">
        <v>1993</v>
      </c>
      <c r="B778" s="1">
        <v>1253</v>
      </c>
      <c r="C778" s="1" t="s">
        <v>779</v>
      </c>
      <c r="D778" s="7"/>
      <c r="E778" s="1">
        <v>160</v>
      </c>
      <c r="F778" s="27">
        <v>2020</v>
      </c>
      <c r="G778" s="30">
        <v>2011</v>
      </c>
      <c r="H778" s="1" t="s">
        <v>1976</v>
      </c>
    </row>
    <row r="779" spans="1:8" x14ac:dyDescent="0.35">
      <c r="A779" s="1" t="s">
        <v>1988</v>
      </c>
      <c r="B779" s="1">
        <v>1255</v>
      </c>
      <c r="C779" s="1" t="s">
        <v>780</v>
      </c>
      <c r="D779" s="7" t="s">
        <v>1967</v>
      </c>
      <c r="E779" s="1">
        <v>176</v>
      </c>
      <c r="F779" s="27">
        <f>G779</f>
        <v>2012</v>
      </c>
      <c r="G779" s="30">
        <v>2012</v>
      </c>
      <c r="H779" s="1" t="s">
        <v>1977</v>
      </c>
    </row>
    <row r="780" spans="1:8" x14ac:dyDescent="0.35">
      <c r="A780" s="1" t="s">
        <v>1999</v>
      </c>
      <c r="B780" s="2">
        <v>1256</v>
      </c>
      <c r="C780" s="1" t="s">
        <v>781</v>
      </c>
      <c r="D780" s="7"/>
      <c r="E780" s="1">
        <v>352</v>
      </c>
      <c r="F780" s="27">
        <v>2020</v>
      </c>
      <c r="G780" s="30">
        <v>2011</v>
      </c>
      <c r="H780" s="1" t="s">
        <v>1976</v>
      </c>
    </row>
    <row r="781" spans="1:8" x14ac:dyDescent="0.35">
      <c r="A781" s="1" t="s">
        <v>1993</v>
      </c>
      <c r="B781" s="1">
        <v>1258</v>
      </c>
      <c r="C781" s="1" t="s">
        <v>782</v>
      </c>
      <c r="D781" s="7"/>
      <c r="E781" s="1">
        <v>159</v>
      </c>
      <c r="F781" s="27">
        <v>2020</v>
      </c>
      <c r="G781" s="30">
        <v>2011</v>
      </c>
      <c r="H781" s="1" t="s">
        <v>1976</v>
      </c>
    </row>
    <row r="782" spans="1:8" x14ac:dyDescent="0.35">
      <c r="A782" s="1" t="s">
        <v>1993</v>
      </c>
      <c r="B782" s="1">
        <v>1259</v>
      </c>
      <c r="C782" s="1" t="s">
        <v>783</v>
      </c>
      <c r="D782" s="7"/>
      <c r="E782" s="1">
        <v>107</v>
      </c>
      <c r="F782" s="27">
        <v>2020</v>
      </c>
      <c r="G782" s="30">
        <v>2011</v>
      </c>
      <c r="H782" s="1" t="s">
        <v>1976</v>
      </c>
    </row>
    <row r="783" spans="1:8" x14ac:dyDescent="0.35">
      <c r="A783" s="1" t="s">
        <v>2001</v>
      </c>
      <c r="B783" s="5">
        <v>1260</v>
      </c>
      <c r="C783" s="1" t="s">
        <v>784</v>
      </c>
      <c r="D783" s="7"/>
      <c r="E783" s="1">
        <v>274</v>
      </c>
      <c r="F783" s="27">
        <v>2020</v>
      </c>
      <c r="G783" s="30">
        <v>2011</v>
      </c>
      <c r="H783" s="1" t="s">
        <v>1976</v>
      </c>
    </row>
    <row r="784" spans="1:8" x14ac:dyDescent="0.35">
      <c r="A784" s="1" t="s">
        <v>1996</v>
      </c>
      <c r="B784" s="2">
        <v>1261</v>
      </c>
      <c r="C784" s="1" t="s">
        <v>785</v>
      </c>
      <c r="D784" s="7" t="s">
        <v>1967</v>
      </c>
      <c r="E784" s="1">
        <v>217</v>
      </c>
      <c r="F784" s="27">
        <v>2010</v>
      </c>
      <c r="G784" s="30">
        <v>2010</v>
      </c>
      <c r="H784" s="1" t="s">
        <v>1977</v>
      </c>
    </row>
    <row r="785" spans="1:8" x14ac:dyDescent="0.35">
      <c r="A785" s="1" t="s">
        <v>1992</v>
      </c>
      <c r="B785" s="4">
        <v>1263</v>
      </c>
      <c r="C785" s="1" t="s">
        <v>786</v>
      </c>
      <c r="D785" s="7" t="s">
        <v>1967</v>
      </c>
      <c r="E785" s="1">
        <v>271</v>
      </c>
      <c r="F785" s="27">
        <v>2019</v>
      </c>
      <c r="G785" s="30">
        <v>2019</v>
      </c>
      <c r="H785" s="1" t="s">
        <v>1977</v>
      </c>
    </row>
    <row r="786" spans="1:8" x14ac:dyDescent="0.35">
      <c r="A786" s="1" t="s">
        <v>1988</v>
      </c>
      <c r="B786" s="1">
        <v>1264</v>
      </c>
      <c r="C786" s="1" t="s">
        <v>787</v>
      </c>
      <c r="D786" s="7" t="s">
        <v>1967</v>
      </c>
      <c r="E786" s="1">
        <v>125</v>
      </c>
      <c r="F786" s="27">
        <f>G786</f>
        <v>2011</v>
      </c>
      <c r="G786" s="30">
        <v>2011</v>
      </c>
      <c r="H786" s="1" t="s">
        <v>1977</v>
      </c>
    </row>
    <row r="787" spans="1:8" x14ac:dyDescent="0.35">
      <c r="A787" s="1" t="s">
        <v>1990</v>
      </c>
      <c r="B787" s="1">
        <v>1266</v>
      </c>
      <c r="C787" s="1" t="s">
        <v>788</v>
      </c>
      <c r="D787" s="7"/>
      <c r="E787" s="1">
        <v>98</v>
      </c>
      <c r="F787" s="27">
        <v>2020</v>
      </c>
      <c r="G787" s="30">
        <v>2011</v>
      </c>
      <c r="H787" s="1" t="s">
        <v>1976</v>
      </c>
    </row>
    <row r="788" spans="1:8" x14ac:dyDescent="0.35">
      <c r="A788" s="1" t="s">
        <v>1995</v>
      </c>
      <c r="B788" s="3">
        <v>1267</v>
      </c>
      <c r="C788" s="1" t="s">
        <v>789</v>
      </c>
      <c r="D788" s="7"/>
      <c r="E788" s="1">
        <v>131</v>
      </c>
      <c r="F788" s="27">
        <v>2020</v>
      </c>
      <c r="G788" s="30">
        <v>2011</v>
      </c>
      <c r="H788" s="1" t="s">
        <v>1976</v>
      </c>
    </row>
    <row r="789" spans="1:8" x14ac:dyDescent="0.35">
      <c r="A789" s="1" t="s">
        <v>1999</v>
      </c>
      <c r="B789" s="2">
        <v>1269</v>
      </c>
      <c r="C789" s="1" t="s">
        <v>790</v>
      </c>
      <c r="D789" s="7"/>
      <c r="E789" s="1">
        <v>92</v>
      </c>
      <c r="F789" s="27">
        <v>2020</v>
      </c>
      <c r="G789" s="30">
        <v>2011</v>
      </c>
      <c r="H789" s="1" t="s">
        <v>1976</v>
      </c>
    </row>
    <row r="790" spans="1:8" x14ac:dyDescent="0.35">
      <c r="A790" s="1" t="s">
        <v>1991</v>
      </c>
      <c r="B790" s="2">
        <v>1270</v>
      </c>
      <c r="C790" s="1" t="s">
        <v>791</v>
      </c>
      <c r="D790" s="7" t="s">
        <v>1967</v>
      </c>
      <c r="E790" s="1">
        <v>185</v>
      </c>
      <c r="F790" s="27">
        <v>2020</v>
      </c>
      <c r="G790" s="30">
        <v>2011</v>
      </c>
      <c r="H790" s="1" t="s">
        <v>1978</v>
      </c>
    </row>
    <row r="791" spans="1:8" x14ac:dyDescent="0.35">
      <c r="A791" s="1" t="s">
        <v>1988</v>
      </c>
      <c r="B791" s="1">
        <v>1271</v>
      </c>
      <c r="C791" s="1" t="s">
        <v>792</v>
      </c>
      <c r="D791" s="7" t="s">
        <v>1967</v>
      </c>
      <c r="E791" s="1">
        <v>224</v>
      </c>
      <c r="F791" s="27">
        <f>G791</f>
        <v>2011</v>
      </c>
      <c r="G791" s="30">
        <v>2011</v>
      </c>
      <c r="H791" s="1" t="s">
        <v>1977</v>
      </c>
    </row>
    <row r="792" spans="1:8" x14ac:dyDescent="0.35">
      <c r="A792" s="1" t="s">
        <v>1991</v>
      </c>
      <c r="B792" s="2">
        <v>1272</v>
      </c>
      <c r="C792" s="1" t="s">
        <v>793</v>
      </c>
      <c r="D792" s="7"/>
      <c r="E792" s="1">
        <v>108</v>
      </c>
      <c r="F792" s="27">
        <v>2020</v>
      </c>
      <c r="G792" s="30">
        <v>2011</v>
      </c>
      <c r="H792" s="1" t="s">
        <v>1976</v>
      </c>
    </row>
    <row r="793" spans="1:8" x14ac:dyDescent="0.35">
      <c r="A793" s="1" t="s">
        <v>1993</v>
      </c>
      <c r="B793" s="1">
        <v>1275</v>
      </c>
      <c r="C793" s="1" t="s">
        <v>794</v>
      </c>
      <c r="D793" s="7"/>
      <c r="E793" s="1">
        <v>199</v>
      </c>
      <c r="F793" s="27">
        <v>2020</v>
      </c>
      <c r="G793" s="30">
        <v>2011</v>
      </c>
      <c r="H793" s="1" t="s">
        <v>1976</v>
      </c>
    </row>
    <row r="794" spans="1:8" x14ac:dyDescent="0.35">
      <c r="A794" s="1" t="s">
        <v>1999</v>
      </c>
      <c r="B794" s="2">
        <v>1276</v>
      </c>
      <c r="C794" s="1" t="s">
        <v>795</v>
      </c>
      <c r="D794" s="7"/>
      <c r="E794" s="1">
        <v>91</v>
      </c>
      <c r="F794" s="27">
        <v>2020</v>
      </c>
      <c r="G794" s="30">
        <v>2011</v>
      </c>
      <c r="H794" s="1" t="s">
        <v>1976</v>
      </c>
    </row>
    <row r="795" spans="1:8" x14ac:dyDescent="0.35">
      <c r="A795" s="1" t="s">
        <v>1997</v>
      </c>
      <c r="B795" s="3">
        <v>1277</v>
      </c>
      <c r="C795" s="1" t="s">
        <v>796</v>
      </c>
      <c r="D795" s="7"/>
      <c r="E795" s="1">
        <v>118</v>
      </c>
      <c r="F795" s="27">
        <v>2020</v>
      </c>
      <c r="G795" s="30">
        <v>2011</v>
      </c>
      <c r="H795" s="1" t="s">
        <v>1976</v>
      </c>
    </row>
    <row r="796" spans="1:8" x14ac:dyDescent="0.35">
      <c r="A796" s="1" t="s">
        <v>1990</v>
      </c>
      <c r="B796" s="1">
        <v>1278</v>
      </c>
      <c r="C796" s="1" t="s">
        <v>797</v>
      </c>
      <c r="D796" s="7"/>
      <c r="E796" s="1">
        <v>157</v>
      </c>
      <c r="F796" s="27">
        <v>2020</v>
      </c>
      <c r="G796" s="2">
        <v>2011</v>
      </c>
      <c r="H796" s="1" t="s">
        <v>1976</v>
      </c>
    </row>
    <row r="797" spans="1:8" x14ac:dyDescent="0.35">
      <c r="A797" s="1" t="s">
        <v>1997</v>
      </c>
      <c r="B797" s="3">
        <v>1279</v>
      </c>
      <c r="C797" s="1" t="s">
        <v>798</v>
      </c>
      <c r="D797" s="7"/>
      <c r="E797" s="1">
        <v>161</v>
      </c>
      <c r="F797" s="27">
        <v>2020</v>
      </c>
      <c r="G797" s="30">
        <v>2011</v>
      </c>
      <c r="H797" s="1" t="s">
        <v>1976</v>
      </c>
    </row>
    <row r="798" spans="1:8" x14ac:dyDescent="0.35">
      <c r="A798" s="1" t="s">
        <v>1997</v>
      </c>
      <c r="B798" s="3">
        <v>1280</v>
      </c>
      <c r="C798" s="1" t="s">
        <v>799</v>
      </c>
      <c r="D798" s="7"/>
      <c r="E798" s="1">
        <v>116</v>
      </c>
      <c r="F798" s="27">
        <v>2020</v>
      </c>
      <c r="G798" s="30">
        <v>2011</v>
      </c>
      <c r="H798" s="1" t="s">
        <v>1976</v>
      </c>
    </row>
    <row r="799" spans="1:8" x14ac:dyDescent="0.35">
      <c r="A799" s="1" t="s">
        <v>1994</v>
      </c>
      <c r="B799" s="2">
        <v>1281</v>
      </c>
      <c r="C799" s="1" t="s">
        <v>800</v>
      </c>
      <c r="D799" s="7" t="s">
        <v>1967</v>
      </c>
      <c r="E799" s="1">
        <v>184</v>
      </c>
      <c r="F799" s="27">
        <v>2020</v>
      </c>
      <c r="G799" s="30">
        <v>2020</v>
      </c>
      <c r="H799" s="1" t="s">
        <v>1975</v>
      </c>
    </row>
    <row r="800" spans="1:8" x14ac:dyDescent="0.35">
      <c r="A800" s="1" t="s">
        <v>1994</v>
      </c>
      <c r="B800" s="2">
        <v>1282</v>
      </c>
      <c r="C800" s="1" t="s">
        <v>801</v>
      </c>
      <c r="D800" s="7"/>
      <c r="E800" s="1">
        <v>126</v>
      </c>
      <c r="F800" s="27">
        <v>2020</v>
      </c>
      <c r="G800" s="30">
        <v>2011</v>
      </c>
      <c r="H800" s="1" t="s">
        <v>1976</v>
      </c>
    </row>
    <row r="801" spans="1:8" x14ac:dyDescent="0.35">
      <c r="A801" s="1" t="s">
        <v>1999</v>
      </c>
      <c r="B801" s="2">
        <v>1283</v>
      </c>
      <c r="C801" s="1" t="s">
        <v>802</v>
      </c>
      <c r="D801" s="7"/>
      <c r="E801" s="1">
        <v>190</v>
      </c>
      <c r="F801" s="27">
        <v>2020</v>
      </c>
      <c r="G801" s="30">
        <v>2011</v>
      </c>
      <c r="H801" s="1" t="s">
        <v>1976</v>
      </c>
    </row>
    <row r="802" spans="1:8" x14ac:dyDescent="0.35">
      <c r="A802" s="1" t="s">
        <v>1997</v>
      </c>
      <c r="B802" s="3">
        <v>1284</v>
      </c>
      <c r="C802" s="1" t="s">
        <v>803</v>
      </c>
      <c r="D802" s="7"/>
      <c r="E802" s="1">
        <v>100</v>
      </c>
      <c r="F802" s="27">
        <v>2020</v>
      </c>
      <c r="G802" s="30">
        <v>2011</v>
      </c>
      <c r="H802" s="1" t="s">
        <v>1976</v>
      </c>
    </row>
    <row r="803" spans="1:8" x14ac:dyDescent="0.35">
      <c r="A803" s="1" t="s">
        <v>1999</v>
      </c>
      <c r="B803" s="2">
        <v>1285</v>
      </c>
      <c r="C803" s="1" t="s">
        <v>804</v>
      </c>
      <c r="D803" s="7"/>
      <c r="E803" s="1">
        <v>96</v>
      </c>
      <c r="F803" s="27">
        <v>2020</v>
      </c>
      <c r="G803" s="30">
        <v>2011</v>
      </c>
      <c r="H803" s="1" t="s">
        <v>1976</v>
      </c>
    </row>
    <row r="804" spans="1:8" x14ac:dyDescent="0.35">
      <c r="A804" s="1" t="s">
        <v>1999</v>
      </c>
      <c r="B804" s="2">
        <v>1286</v>
      </c>
      <c r="C804" s="1" t="s">
        <v>805</v>
      </c>
      <c r="D804" s="7"/>
      <c r="E804" s="1">
        <v>94</v>
      </c>
      <c r="F804" s="27">
        <v>2020</v>
      </c>
      <c r="G804" s="2">
        <v>2015</v>
      </c>
      <c r="H804" s="1" t="s">
        <v>1976</v>
      </c>
    </row>
    <row r="805" spans="1:8" x14ac:dyDescent="0.35">
      <c r="A805" s="1" t="s">
        <v>1988</v>
      </c>
      <c r="B805" s="1">
        <v>1287</v>
      </c>
      <c r="C805" s="1" t="s">
        <v>806</v>
      </c>
      <c r="D805" s="7" t="s">
        <v>1967</v>
      </c>
      <c r="E805" s="1">
        <v>125</v>
      </c>
      <c r="F805" s="27">
        <f>G805</f>
        <v>2012</v>
      </c>
      <c r="G805" s="30">
        <v>2012</v>
      </c>
      <c r="H805" s="1" t="s">
        <v>1977</v>
      </c>
    </row>
    <row r="806" spans="1:8" x14ac:dyDescent="0.35">
      <c r="A806" s="1" t="s">
        <v>1993</v>
      </c>
      <c r="B806" s="1">
        <v>1288</v>
      </c>
      <c r="C806" s="1" t="s">
        <v>807</v>
      </c>
      <c r="D806" s="7"/>
      <c r="E806" s="1">
        <v>140</v>
      </c>
      <c r="F806" s="27">
        <v>2020</v>
      </c>
      <c r="G806" s="2">
        <v>2011</v>
      </c>
      <c r="H806" s="1" t="s">
        <v>1976</v>
      </c>
    </row>
    <row r="807" spans="1:8" x14ac:dyDescent="0.35">
      <c r="A807" s="1" t="s">
        <v>1990</v>
      </c>
      <c r="B807" s="1">
        <v>1289</v>
      </c>
      <c r="C807" s="1" t="s">
        <v>808</v>
      </c>
      <c r="D807" s="7"/>
      <c r="E807" s="1">
        <v>221</v>
      </c>
      <c r="F807" s="27">
        <v>2020</v>
      </c>
      <c r="G807" s="30">
        <v>2011</v>
      </c>
      <c r="H807" s="1" t="s">
        <v>1976</v>
      </c>
    </row>
    <row r="808" spans="1:8" x14ac:dyDescent="0.35">
      <c r="A808" s="1" t="s">
        <v>1994</v>
      </c>
      <c r="B808" s="2">
        <v>1293</v>
      </c>
      <c r="C808" s="1" t="s">
        <v>809</v>
      </c>
      <c r="D808" s="7"/>
      <c r="E808" s="1">
        <v>175</v>
      </c>
      <c r="F808" s="27">
        <v>2020</v>
      </c>
      <c r="G808" s="30">
        <v>2011</v>
      </c>
      <c r="H808" s="1" t="s">
        <v>1976</v>
      </c>
    </row>
    <row r="809" spans="1:8" x14ac:dyDescent="0.35">
      <c r="A809" s="1" t="s">
        <v>1994</v>
      </c>
      <c r="B809" s="2">
        <v>1295</v>
      </c>
      <c r="C809" s="1" t="s">
        <v>810</v>
      </c>
      <c r="D809" s="7"/>
      <c r="E809" s="1">
        <v>62</v>
      </c>
      <c r="F809" s="27">
        <v>2020</v>
      </c>
      <c r="G809" s="30">
        <v>2011</v>
      </c>
      <c r="H809" s="1" t="s">
        <v>1976</v>
      </c>
    </row>
    <row r="810" spans="1:8" x14ac:dyDescent="0.35">
      <c r="A810" s="1" t="s">
        <v>1989</v>
      </c>
      <c r="B810" s="2">
        <v>1296</v>
      </c>
      <c r="C810" s="1" t="s">
        <v>811</v>
      </c>
      <c r="D810" s="7" t="s">
        <v>1967</v>
      </c>
      <c r="E810" s="1">
        <v>402</v>
      </c>
      <c r="F810" s="27">
        <v>2020</v>
      </c>
      <c r="G810" s="30">
        <v>2020</v>
      </c>
      <c r="H810" s="1" t="s">
        <v>1975</v>
      </c>
    </row>
    <row r="811" spans="1:8" x14ac:dyDescent="0.35">
      <c r="A811" s="1" t="s">
        <v>1993</v>
      </c>
      <c r="B811" s="1">
        <v>1298</v>
      </c>
      <c r="C811" s="1" t="s">
        <v>812</v>
      </c>
      <c r="D811" s="7"/>
      <c r="E811" s="1">
        <v>197</v>
      </c>
      <c r="F811" s="27">
        <v>2020</v>
      </c>
      <c r="G811" s="2">
        <v>2011</v>
      </c>
      <c r="H811" s="1" t="s">
        <v>1976</v>
      </c>
    </row>
    <row r="812" spans="1:8" x14ac:dyDescent="0.35">
      <c r="A812" s="1" t="s">
        <v>1993</v>
      </c>
      <c r="B812" s="1">
        <v>1300</v>
      </c>
      <c r="C812" s="1" t="s">
        <v>813</v>
      </c>
      <c r="D812" s="7"/>
      <c r="E812" s="1">
        <v>247</v>
      </c>
      <c r="F812" s="27">
        <v>2020</v>
      </c>
      <c r="G812" s="2">
        <v>2013</v>
      </c>
      <c r="H812" s="1" t="s">
        <v>1976</v>
      </c>
    </row>
    <row r="813" spans="1:8" x14ac:dyDescent="0.35">
      <c r="A813" s="1" t="s">
        <v>2002</v>
      </c>
      <c r="B813" s="6">
        <v>1301</v>
      </c>
      <c r="C813" s="1" t="s">
        <v>814</v>
      </c>
      <c r="D813" s="7"/>
      <c r="E813" s="1">
        <v>120</v>
      </c>
      <c r="F813" s="27">
        <v>2020</v>
      </c>
      <c r="G813" s="30">
        <v>2011</v>
      </c>
      <c r="H813" s="1" t="s">
        <v>1976</v>
      </c>
    </row>
    <row r="814" spans="1:8" x14ac:dyDescent="0.35">
      <c r="A814" s="1" t="s">
        <v>2000</v>
      </c>
      <c r="B814" s="3">
        <v>1303</v>
      </c>
      <c r="C814" s="1" t="s">
        <v>815</v>
      </c>
      <c r="D814" s="7"/>
      <c r="E814" s="1">
        <v>206</v>
      </c>
      <c r="F814" s="27">
        <v>2020</v>
      </c>
      <c r="G814" s="30">
        <v>2011</v>
      </c>
      <c r="H814" s="1" t="s">
        <v>1976</v>
      </c>
    </row>
    <row r="815" spans="1:8" x14ac:dyDescent="0.35">
      <c r="A815" s="1" t="s">
        <v>1988</v>
      </c>
      <c r="B815" s="1">
        <v>1304</v>
      </c>
      <c r="C815" s="1" t="s">
        <v>816</v>
      </c>
      <c r="D815" s="7" t="s">
        <v>1967</v>
      </c>
      <c r="E815" s="1">
        <v>167</v>
      </c>
      <c r="F815" s="27">
        <f>G815</f>
        <v>2015</v>
      </c>
      <c r="G815" s="30">
        <v>2015</v>
      </c>
      <c r="H815" s="1" t="s">
        <v>1977</v>
      </c>
    </row>
    <row r="816" spans="1:8" x14ac:dyDescent="0.35">
      <c r="A816" s="1" t="s">
        <v>1993</v>
      </c>
      <c r="B816" s="1">
        <v>1305</v>
      </c>
      <c r="C816" s="1" t="s">
        <v>817</v>
      </c>
      <c r="D816" s="7"/>
      <c r="E816" s="1">
        <v>153</v>
      </c>
      <c r="F816" s="27">
        <v>2020</v>
      </c>
      <c r="G816" s="30">
        <v>2011</v>
      </c>
      <c r="H816" s="1" t="s">
        <v>1976</v>
      </c>
    </row>
    <row r="817" spans="1:8" x14ac:dyDescent="0.35">
      <c r="A817" s="1" t="s">
        <v>1997</v>
      </c>
      <c r="B817" s="3">
        <v>1306</v>
      </c>
      <c r="C817" s="1" t="s">
        <v>818</v>
      </c>
      <c r="D817" s="7" t="s">
        <v>1967</v>
      </c>
      <c r="E817" s="1">
        <v>144</v>
      </c>
      <c r="F817" s="27">
        <v>2021</v>
      </c>
      <c r="G817" s="30">
        <v>2021</v>
      </c>
      <c r="H817" s="1" t="s">
        <v>1972</v>
      </c>
    </row>
    <row r="818" spans="1:8" x14ac:dyDescent="0.35">
      <c r="A818" s="1" t="s">
        <v>1996</v>
      </c>
      <c r="B818" s="2">
        <v>1307</v>
      </c>
      <c r="C818" s="1" t="s">
        <v>819</v>
      </c>
      <c r="D818" s="7" t="s">
        <v>1967</v>
      </c>
      <c r="E818" s="1">
        <v>533</v>
      </c>
      <c r="F818" s="27">
        <v>2011</v>
      </c>
      <c r="G818" s="30">
        <v>2011</v>
      </c>
      <c r="H818" s="1" t="s">
        <v>1977</v>
      </c>
    </row>
    <row r="819" spans="1:8" x14ac:dyDescent="0.35">
      <c r="A819" s="1" t="s">
        <v>1994</v>
      </c>
      <c r="B819" s="2">
        <v>1309</v>
      </c>
      <c r="C819" s="1" t="s">
        <v>820</v>
      </c>
      <c r="D819" s="7"/>
      <c r="E819" s="1">
        <v>120</v>
      </c>
      <c r="F819" s="27">
        <v>2020</v>
      </c>
      <c r="G819" s="30">
        <v>2011</v>
      </c>
      <c r="H819" s="1" t="s">
        <v>1976</v>
      </c>
    </row>
    <row r="820" spans="1:8" x14ac:dyDescent="0.35">
      <c r="A820" s="1" t="s">
        <v>1988</v>
      </c>
      <c r="B820" s="1">
        <v>1310</v>
      </c>
      <c r="C820" s="1" t="s">
        <v>821</v>
      </c>
      <c r="D820" s="7"/>
      <c r="E820" s="1">
        <v>124</v>
      </c>
      <c r="F820" s="27">
        <v>2020</v>
      </c>
      <c r="G820" s="2">
        <v>2015</v>
      </c>
      <c r="H820" s="1" t="s">
        <v>1976</v>
      </c>
    </row>
    <row r="821" spans="1:8" x14ac:dyDescent="0.35">
      <c r="A821" s="1" t="s">
        <v>1988</v>
      </c>
      <c r="B821" s="1">
        <v>1312</v>
      </c>
      <c r="C821" s="1" t="s">
        <v>822</v>
      </c>
      <c r="D821" s="7" t="s">
        <v>1967</v>
      </c>
      <c r="E821" s="1">
        <v>129</v>
      </c>
      <c r="F821" s="27">
        <f>G821</f>
        <v>2011</v>
      </c>
      <c r="G821" s="30">
        <v>2011</v>
      </c>
      <c r="H821" s="1" t="s">
        <v>1977</v>
      </c>
    </row>
    <row r="822" spans="1:8" x14ac:dyDescent="0.35">
      <c r="A822" s="1" t="s">
        <v>1999</v>
      </c>
      <c r="B822" s="2">
        <v>1314</v>
      </c>
      <c r="C822" s="1" t="s">
        <v>823</v>
      </c>
      <c r="D822" s="7" t="s">
        <v>1967</v>
      </c>
      <c r="E822" s="1">
        <v>110</v>
      </c>
      <c r="F822" s="27" t="s">
        <v>2005</v>
      </c>
      <c r="G822" s="2" t="s">
        <v>2005</v>
      </c>
      <c r="H822" s="1" t="s">
        <v>1973</v>
      </c>
    </row>
    <row r="823" spans="1:8" x14ac:dyDescent="0.35">
      <c r="A823" s="1" t="s">
        <v>1993</v>
      </c>
      <c r="B823" s="1">
        <v>1315</v>
      </c>
      <c r="C823" s="1" t="s">
        <v>824</v>
      </c>
      <c r="D823" s="7" t="s">
        <v>1967</v>
      </c>
      <c r="E823" s="1">
        <v>127</v>
      </c>
      <c r="F823" s="27" t="s">
        <v>2005</v>
      </c>
      <c r="G823" s="2" t="s">
        <v>2005</v>
      </c>
      <c r="H823" s="1" t="s">
        <v>1973</v>
      </c>
    </row>
    <row r="824" spans="1:8" x14ac:dyDescent="0.35">
      <c r="A824" s="1" t="s">
        <v>2000</v>
      </c>
      <c r="B824" s="3">
        <v>1316</v>
      </c>
      <c r="C824" s="1" t="s">
        <v>825</v>
      </c>
      <c r="D824" s="7"/>
      <c r="E824" s="1">
        <v>148</v>
      </c>
      <c r="F824" s="27">
        <v>2020</v>
      </c>
      <c r="G824" s="2">
        <v>2011</v>
      </c>
      <c r="H824" s="1" t="s">
        <v>1976</v>
      </c>
    </row>
    <row r="825" spans="1:8" x14ac:dyDescent="0.35">
      <c r="A825" s="1" t="s">
        <v>1993</v>
      </c>
      <c r="B825" s="1">
        <v>1317</v>
      </c>
      <c r="C825" s="1" t="s">
        <v>826</v>
      </c>
      <c r="D825" s="7" t="s">
        <v>1967</v>
      </c>
      <c r="E825" s="1">
        <v>155</v>
      </c>
      <c r="F825" s="27" t="s">
        <v>2005</v>
      </c>
      <c r="G825" s="2" t="s">
        <v>2005</v>
      </c>
      <c r="H825" s="1" t="s">
        <v>1974</v>
      </c>
    </row>
    <row r="826" spans="1:8" x14ac:dyDescent="0.35">
      <c r="A826" s="1" t="s">
        <v>1988</v>
      </c>
      <c r="B826" s="1">
        <v>1318</v>
      </c>
      <c r="C826" s="1" t="s">
        <v>827</v>
      </c>
      <c r="D826" s="7" t="s">
        <v>1967</v>
      </c>
      <c r="E826" s="1">
        <v>177</v>
      </c>
      <c r="F826" s="27">
        <v>2020</v>
      </c>
      <c r="G826" s="30">
        <v>2020</v>
      </c>
      <c r="H826" s="1" t="s">
        <v>1975</v>
      </c>
    </row>
    <row r="827" spans="1:8" x14ac:dyDescent="0.35">
      <c r="A827" s="1" t="s">
        <v>1994</v>
      </c>
      <c r="B827" s="2">
        <v>1319</v>
      </c>
      <c r="C827" s="1" t="s">
        <v>828</v>
      </c>
      <c r="D827" s="7" t="s">
        <v>1967</v>
      </c>
      <c r="E827" s="1">
        <v>171</v>
      </c>
      <c r="F827" s="27">
        <v>2020</v>
      </c>
      <c r="G827" s="30">
        <v>2013</v>
      </c>
      <c r="H827" s="1" t="s">
        <v>1978</v>
      </c>
    </row>
    <row r="828" spans="1:8" x14ac:dyDescent="0.35">
      <c r="A828" s="1" t="s">
        <v>1992</v>
      </c>
      <c r="B828" s="4">
        <v>1320</v>
      </c>
      <c r="C828" s="1" t="s">
        <v>829</v>
      </c>
      <c r="D828" s="7" t="s">
        <v>1967</v>
      </c>
      <c r="E828" s="1">
        <v>107</v>
      </c>
      <c r="F828" s="27">
        <v>2011</v>
      </c>
      <c r="G828" s="30">
        <v>2011</v>
      </c>
      <c r="H828" s="1" t="s">
        <v>1977</v>
      </c>
    </row>
    <row r="829" spans="1:8" x14ac:dyDescent="0.35">
      <c r="A829" s="1" t="s">
        <v>1988</v>
      </c>
      <c r="B829" s="1">
        <v>1321</v>
      </c>
      <c r="C829" s="1" t="s">
        <v>830</v>
      </c>
      <c r="D829" s="7" t="s">
        <v>1967</v>
      </c>
      <c r="E829" s="1">
        <v>111</v>
      </c>
      <c r="F829" s="27">
        <v>2020</v>
      </c>
      <c r="G829" s="30">
        <v>2020</v>
      </c>
      <c r="H829" s="1" t="s">
        <v>1975</v>
      </c>
    </row>
    <row r="830" spans="1:8" x14ac:dyDescent="0.35">
      <c r="A830" s="1" t="s">
        <v>1991</v>
      </c>
      <c r="B830" s="2">
        <v>1322</v>
      </c>
      <c r="C830" s="1" t="s">
        <v>831</v>
      </c>
      <c r="D830" s="7" t="s">
        <v>1967</v>
      </c>
      <c r="E830" s="1">
        <v>186</v>
      </c>
      <c r="F830" s="27">
        <v>2020</v>
      </c>
      <c r="G830" s="30">
        <v>2018</v>
      </c>
      <c r="H830" s="1" t="s">
        <v>1978</v>
      </c>
    </row>
    <row r="831" spans="1:8" x14ac:dyDescent="0.35">
      <c r="A831" s="1" t="s">
        <v>1992</v>
      </c>
      <c r="B831" s="4">
        <v>1324</v>
      </c>
      <c r="C831" s="1" t="s">
        <v>832</v>
      </c>
      <c r="D831" s="7" t="s">
        <v>1967</v>
      </c>
      <c r="E831" s="1">
        <v>213</v>
      </c>
      <c r="F831" s="27">
        <v>2011</v>
      </c>
      <c r="G831" s="30">
        <v>2011</v>
      </c>
      <c r="H831" s="1" t="s">
        <v>1977</v>
      </c>
    </row>
    <row r="832" spans="1:8" x14ac:dyDescent="0.35">
      <c r="A832" s="1" t="s">
        <v>1992</v>
      </c>
      <c r="B832" s="4">
        <v>1325</v>
      </c>
      <c r="C832" s="1" t="s">
        <v>833</v>
      </c>
      <c r="D832" s="7" t="s">
        <v>1967</v>
      </c>
      <c r="E832" s="1">
        <v>120</v>
      </c>
      <c r="F832" s="27">
        <v>2018</v>
      </c>
      <c r="G832" s="30">
        <v>2018</v>
      </c>
      <c r="H832" s="1" t="s">
        <v>1977</v>
      </c>
    </row>
    <row r="833" spans="1:8" x14ac:dyDescent="0.35">
      <c r="A833" s="1" t="s">
        <v>1992</v>
      </c>
      <c r="B833" s="4">
        <v>1326</v>
      </c>
      <c r="C833" s="1" t="s">
        <v>834</v>
      </c>
      <c r="D833" s="7" t="s">
        <v>1967</v>
      </c>
      <c r="E833" s="1">
        <v>183</v>
      </c>
      <c r="F833" s="27">
        <v>2020</v>
      </c>
      <c r="G833" s="30">
        <v>2020</v>
      </c>
      <c r="H833" s="1" t="s">
        <v>1975</v>
      </c>
    </row>
    <row r="834" spans="1:8" x14ac:dyDescent="0.35">
      <c r="A834" s="1" t="s">
        <v>1993</v>
      </c>
      <c r="B834" s="1">
        <v>1327</v>
      </c>
      <c r="C834" s="1" t="s">
        <v>835</v>
      </c>
      <c r="D834" s="7"/>
      <c r="E834" s="1">
        <v>117</v>
      </c>
      <c r="F834" s="27">
        <v>2020</v>
      </c>
      <c r="G834" s="30">
        <v>2011</v>
      </c>
      <c r="H834" s="1" t="s">
        <v>1976</v>
      </c>
    </row>
    <row r="835" spans="1:8" x14ac:dyDescent="0.35">
      <c r="A835" s="1" t="s">
        <v>1993</v>
      </c>
      <c r="B835" s="1">
        <v>1328</v>
      </c>
      <c r="C835" s="1" t="s">
        <v>836</v>
      </c>
      <c r="D835" s="7"/>
      <c r="E835" s="1">
        <v>123</v>
      </c>
      <c r="F835" s="27">
        <v>2020</v>
      </c>
      <c r="G835" s="30">
        <v>2011</v>
      </c>
      <c r="H835" s="1" t="s">
        <v>1976</v>
      </c>
    </row>
    <row r="836" spans="1:8" x14ac:dyDescent="0.35">
      <c r="A836" s="1" t="s">
        <v>1988</v>
      </c>
      <c r="B836" s="1">
        <v>1329</v>
      </c>
      <c r="C836" s="1" t="s">
        <v>837</v>
      </c>
      <c r="D836" s="7" t="s">
        <v>1967</v>
      </c>
      <c r="E836" s="1">
        <v>175</v>
      </c>
      <c r="F836" s="27">
        <f>G836</f>
        <v>2011</v>
      </c>
      <c r="G836" s="30">
        <v>2011</v>
      </c>
      <c r="H836" s="1" t="s">
        <v>1977</v>
      </c>
    </row>
    <row r="837" spans="1:8" x14ac:dyDescent="0.35">
      <c r="A837" s="1" t="s">
        <v>2000</v>
      </c>
      <c r="B837" s="3">
        <v>1330</v>
      </c>
      <c r="C837" s="1" t="s">
        <v>838</v>
      </c>
      <c r="D837" s="7"/>
      <c r="E837" s="1">
        <v>134</v>
      </c>
      <c r="F837" s="27">
        <v>2020</v>
      </c>
      <c r="G837" s="30">
        <v>2011</v>
      </c>
      <c r="H837" s="1" t="s">
        <v>1976</v>
      </c>
    </row>
    <row r="838" spans="1:8" x14ac:dyDescent="0.35">
      <c r="A838" s="1" t="s">
        <v>1999</v>
      </c>
      <c r="B838" s="2">
        <v>1331</v>
      </c>
      <c r="C838" s="1" t="s">
        <v>839</v>
      </c>
      <c r="D838" s="7"/>
      <c r="E838" s="1">
        <v>159</v>
      </c>
      <c r="F838" s="27">
        <v>2020</v>
      </c>
      <c r="G838" s="30">
        <v>2011</v>
      </c>
      <c r="H838" s="1" t="s">
        <v>1976</v>
      </c>
    </row>
    <row r="839" spans="1:8" x14ac:dyDescent="0.35">
      <c r="A839" s="1" t="s">
        <v>1994</v>
      </c>
      <c r="B839" s="2">
        <v>1586</v>
      </c>
      <c r="C839" s="1" t="s">
        <v>840</v>
      </c>
      <c r="D839" s="7"/>
      <c r="E839" s="1">
        <v>376</v>
      </c>
      <c r="F839" s="27">
        <v>2020</v>
      </c>
      <c r="G839" s="30">
        <v>2011</v>
      </c>
      <c r="H839" s="1" t="s">
        <v>1976</v>
      </c>
    </row>
    <row r="840" spans="1:8" x14ac:dyDescent="0.35">
      <c r="A840" s="1" t="s">
        <v>1990</v>
      </c>
      <c r="B840" s="1">
        <v>1587</v>
      </c>
      <c r="C840" s="1" t="s">
        <v>841</v>
      </c>
      <c r="D840" s="7"/>
      <c r="E840" s="1">
        <v>217</v>
      </c>
      <c r="F840" s="27">
        <v>2020</v>
      </c>
      <c r="G840" s="30">
        <v>2011</v>
      </c>
      <c r="H840" s="1" t="s">
        <v>1976</v>
      </c>
    </row>
    <row r="841" spans="1:8" x14ac:dyDescent="0.35">
      <c r="A841" s="1" t="s">
        <v>1999</v>
      </c>
      <c r="B841" s="2">
        <v>1588</v>
      </c>
      <c r="C841" s="1" t="s">
        <v>842</v>
      </c>
      <c r="D841" s="7"/>
      <c r="E841" s="1">
        <v>129</v>
      </c>
      <c r="F841" s="27">
        <v>2020</v>
      </c>
      <c r="G841" s="30">
        <v>2011</v>
      </c>
      <c r="H841" s="1" t="s">
        <v>1976</v>
      </c>
    </row>
    <row r="842" spans="1:8" x14ac:dyDescent="0.35">
      <c r="A842" s="1" t="s">
        <v>2000</v>
      </c>
      <c r="B842" s="3">
        <v>1589</v>
      </c>
      <c r="C842" s="1" t="s">
        <v>843</v>
      </c>
      <c r="D842" s="7"/>
      <c r="E842" s="1">
        <v>123</v>
      </c>
      <c r="F842" s="27">
        <v>2020</v>
      </c>
      <c r="G842" s="30">
        <v>2011</v>
      </c>
      <c r="H842" s="1" t="s">
        <v>1976</v>
      </c>
    </row>
    <row r="843" spans="1:8" x14ac:dyDescent="0.35">
      <c r="A843" s="1" t="s">
        <v>1988</v>
      </c>
      <c r="B843" s="5">
        <v>1591</v>
      </c>
      <c r="C843" s="1" t="s">
        <v>844</v>
      </c>
      <c r="D843" s="7" t="s">
        <v>1967</v>
      </c>
      <c r="E843" s="1">
        <v>170</v>
      </c>
      <c r="F843" s="27">
        <v>2020</v>
      </c>
      <c r="G843" s="30">
        <v>2020</v>
      </c>
      <c r="H843" s="1" t="s">
        <v>1975</v>
      </c>
    </row>
    <row r="844" spans="1:8" x14ac:dyDescent="0.35">
      <c r="A844" s="1" t="s">
        <v>1992</v>
      </c>
      <c r="B844" s="4">
        <v>1593</v>
      </c>
      <c r="C844" s="1" t="s">
        <v>845</v>
      </c>
      <c r="D844" s="7" t="s">
        <v>1967</v>
      </c>
      <c r="E844" s="1">
        <v>147</v>
      </c>
      <c r="F844" s="27">
        <v>2019</v>
      </c>
      <c r="G844" s="30">
        <v>2019</v>
      </c>
      <c r="H844" s="1" t="s">
        <v>1977</v>
      </c>
    </row>
    <row r="845" spans="1:8" x14ac:dyDescent="0.35">
      <c r="A845" s="1" t="s">
        <v>1994</v>
      </c>
      <c r="B845" s="2">
        <v>1594</v>
      </c>
      <c r="C845" s="1" t="s">
        <v>846</v>
      </c>
      <c r="D845" s="7"/>
      <c r="E845" s="1">
        <v>201</v>
      </c>
      <c r="F845" s="27">
        <v>2020</v>
      </c>
      <c r="G845" s="30">
        <v>2011</v>
      </c>
      <c r="H845" s="1" t="s">
        <v>1976</v>
      </c>
    </row>
    <row r="846" spans="1:8" x14ac:dyDescent="0.35">
      <c r="A846" s="1" t="s">
        <v>1990</v>
      </c>
      <c r="B846" s="1">
        <v>1595</v>
      </c>
      <c r="C846" s="1" t="s">
        <v>847</v>
      </c>
      <c r="D846" s="7"/>
      <c r="E846" s="1">
        <v>525</v>
      </c>
      <c r="F846" s="27">
        <v>2020</v>
      </c>
      <c r="G846" s="2">
        <v>2011</v>
      </c>
      <c r="H846" s="1" t="s">
        <v>1976</v>
      </c>
    </row>
    <row r="847" spans="1:8" x14ac:dyDescent="0.35">
      <c r="A847" s="1" t="s">
        <v>2001</v>
      </c>
      <c r="B847" s="5">
        <v>1596</v>
      </c>
      <c r="C847" s="1" t="s">
        <v>848</v>
      </c>
      <c r="D847" s="7" t="s">
        <v>1967</v>
      </c>
      <c r="E847" s="1">
        <v>290</v>
      </c>
      <c r="F847" s="27">
        <f>G847</f>
        <v>2017</v>
      </c>
      <c r="G847" s="30">
        <v>2017</v>
      </c>
      <c r="H847" s="1" t="s">
        <v>1977</v>
      </c>
    </row>
    <row r="848" spans="1:8" x14ac:dyDescent="0.35">
      <c r="A848" s="1" t="s">
        <v>1988</v>
      </c>
      <c r="B848" s="1">
        <v>1597</v>
      </c>
      <c r="C848" s="1" t="s">
        <v>849</v>
      </c>
      <c r="D848" s="7" t="s">
        <v>1967</v>
      </c>
      <c r="E848" s="1">
        <v>171</v>
      </c>
      <c r="F848" s="27">
        <v>2020</v>
      </c>
      <c r="G848" s="30">
        <v>2020</v>
      </c>
      <c r="H848" s="1" t="s">
        <v>1975</v>
      </c>
    </row>
    <row r="849" spans="1:8" x14ac:dyDescent="0.35">
      <c r="A849" s="1" t="s">
        <v>2000</v>
      </c>
      <c r="B849" s="3">
        <v>1598</v>
      </c>
      <c r="C849" s="1" t="s">
        <v>850</v>
      </c>
      <c r="D849" s="7"/>
      <c r="E849" s="1">
        <v>165</v>
      </c>
      <c r="F849" s="27">
        <v>2020</v>
      </c>
      <c r="G849" s="30">
        <v>2011</v>
      </c>
      <c r="H849" s="1" t="s">
        <v>1976</v>
      </c>
    </row>
    <row r="850" spans="1:8" x14ac:dyDescent="0.35">
      <c r="A850" s="1" t="s">
        <v>1997</v>
      </c>
      <c r="B850" s="3">
        <v>1599</v>
      </c>
      <c r="C850" s="1" t="s">
        <v>851</v>
      </c>
      <c r="D850" s="7"/>
      <c r="E850" s="1">
        <v>60</v>
      </c>
      <c r="F850" s="27">
        <v>2020</v>
      </c>
      <c r="G850" s="30">
        <v>2011</v>
      </c>
      <c r="H850" s="1" t="s">
        <v>1976</v>
      </c>
    </row>
    <row r="851" spans="1:8" x14ac:dyDescent="0.35">
      <c r="A851" s="1" t="s">
        <v>1991</v>
      </c>
      <c r="B851" s="2">
        <v>1603</v>
      </c>
      <c r="C851" s="1" t="s">
        <v>852</v>
      </c>
      <c r="D851" s="7" t="s">
        <v>1967</v>
      </c>
      <c r="E851" s="1">
        <v>207</v>
      </c>
      <c r="F851" s="27">
        <v>2020</v>
      </c>
      <c r="G851" s="30">
        <v>2011</v>
      </c>
      <c r="H851" s="1" t="s">
        <v>1978</v>
      </c>
    </row>
    <row r="852" spans="1:8" x14ac:dyDescent="0.35">
      <c r="A852" s="1" t="s">
        <v>1993</v>
      </c>
      <c r="B852" s="1">
        <v>1605</v>
      </c>
      <c r="C852" s="1" t="s">
        <v>853</v>
      </c>
      <c r="D852" s="7" t="s">
        <v>1967</v>
      </c>
      <c r="E852" s="1">
        <v>255</v>
      </c>
      <c r="F852" s="27" t="s">
        <v>2005</v>
      </c>
      <c r="G852" s="2" t="s">
        <v>2005</v>
      </c>
      <c r="H852" s="1" t="s">
        <v>1973</v>
      </c>
    </row>
    <row r="853" spans="1:8" x14ac:dyDescent="0.35">
      <c r="A853" s="1" t="s">
        <v>1999</v>
      </c>
      <c r="B853" s="2">
        <v>1607</v>
      </c>
      <c r="C853" s="1" t="s">
        <v>854</v>
      </c>
      <c r="D853" s="7"/>
      <c r="E853" s="1">
        <v>128</v>
      </c>
      <c r="F853" s="27">
        <v>2020</v>
      </c>
      <c r="G853" s="30">
        <v>2011</v>
      </c>
      <c r="H853" s="1" t="s">
        <v>1976</v>
      </c>
    </row>
    <row r="854" spans="1:8" x14ac:dyDescent="0.35">
      <c r="A854" s="1" t="s">
        <v>1991</v>
      </c>
      <c r="B854" s="2">
        <v>1609</v>
      </c>
      <c r="C854" s="1" t="s">
        <v>855</v>
      </c>
      <c r="D854" s="7" t="s">
        <v>1967</v>
      </c>
      <c r="E854" s="1">
        <v>94</v>
      </c>
      <c r="F854" s="27" t="s">
        <v>2005</v>
      </c>
      <c r="G854" s="2" t="s">
        <v>2005</v>
      </c>
      <c r="H854" s="1" t="s">
        <v>1973</v>
      </c>
    </row>
    <row r="855" spans="1:8" x14ac:dyDescent="0.35">
      <c r="A855" s="1" t="s">
        <v>1997</v>
      </c>
      <c r="B855" s="3">
        <v>1610</v>
      </c>
      <c r="C855" s="1" t="s">
        <v>856</v>
      </c>
      <c r="D855" s="7"/>
      <c r="E855" s="1">
        <v>88</v>
      </c>
      <c r="F855" s="27">
        <v>2020</v>
      </c>
      <c r="G855" s="30">
        <v>2011</v>
      </c>
      <c r="H855" s="1" t="s">
        <v>1976</v>
      </c>
    </row>
    <row r="856" spans="1:8" x14ac:dyDescent="0.35">
      <c r="A856" s="1" t="s">
        <v>1999</v>
      </c>
      <c r="B856" s="2">
        <v>1611</v>
      </c>
      <c r="C856" s="1" t="s">
        <v>857</v>
      </c>
      <c r="D856" s="7"/>
      <c r="E856" s="1">
        <v>174</v>
      </c>
      <c r="F856" s="27">
        <v>2020</v>
      </c>
      <c r="G856" s="30">
        <v>2011</v>
      </c>
      <c r="H856" s="1" t="s">
        <v>1976</v>
      </c>
    </row>
    <row r="857" spans="1:8" x14ac:dyDescent="0.35">
      <c r="A857" s="1" t="s">
        <v>1993</v>
      </c>
      <c r="B857" s="1">
        <v>1613</v>
      </c>
      <c r="C857" s="1" t="s">
        <v>858</v>
      </c>
      <c r="D857" s="7"/>
      <c r="E857" s="1">
        <v>178</v>
      </c>
      <c r="F857" s="27">
        <v>2020</v>
      </c>
      <c r="G857" s="30">
        <v>2011</v>
      </c>
      <c r="H857" s="1" t="s">
        <v>1976</v>
      </c>
    </row>
    <row r="858" spans="1:8" x14ac:dyDescent="0.35">
      <c r="A858" s="1" t="s">
        <v>1992</v>
      </c>
      <c r="B858" s="1">
        <v>1614</v>
      </c>
      <c r="C858" s="1" t="s">
        <v>859</v>
      </c>
      <c r="D858" s="7" t="s">
        <v>1967</v>
      </c>
      <c r="E858" s="1">
        <v>104</v>
      </c>
      <c r="F858" s="27">
        <f>G858</f>
        <v>2010</v>
      </c>
      <c r="G858" s="30">
        <v>2010</v>
      </c>
      <c r="H858" s="1" t="s">
        <v>1977</v>
      </c>
    </row>
    <row r="859" spans="1:8" x14ac:dyDescent="0.35">
      <c r="A859" s="1" t="s">
        <v>1992</v>
      </c>
      <c r="B859" s="4">
        <v>1615</v>
      </c>
      <c r="C859" s="1" t="s">
        <v>860</v>
      </c>
      <c r="D859" s="7" t="s">
        <v>1967</v>
      </c>
      <c r="E859" s="1">
        <v>75</v>
      </c>
      <c r="F859" s="27">
        <v>2011</v>
      </c>
      <c r="G859" s="30">
        <v>2011</v>
      </c>
      <c r="H859" s="1" t="s">
        <v>1977</v>
      </c>
    </row>
    <row r="860" spans="1:8" x14ac:dyDescent="0.35">
      <c r="A860" s="1" t="s">
        <v>2001</v>
      </c>
      <c r="B860" s="5">
        <v>1616</v>
      </c>
      <c r="C860" s="1" t="s">
        <v>861</v>
      </c>
      <c r="D860" s="7" t="s">
        <v>1967</v>
      </c>
      <c r="E860" s="1">
        <v>394</v>
      </c>
      <c r="F860" s="27">
        <v>2020</v>
      </c>
      <c r="G860" s="30">
        <v>2020</v>
      </c>
      <c r="H860" s="1" t="s">
        <v>1975</v>
      </c>
    </row>
    <row r="861" spans="1:8" x14ac:dyDescent="0.35">
      <c r="A861" s="1" t="s">
        <v>1994</v>
      </c>
      <c r="B861" s="2">
        <v>1617</v>
      </c>
      <c r="C861" s="1" t="s">
        <v>862</v>
      </c>
      <c r="D861" s="7" t="s">
        <v>1967</v>
      </c>
      <c r="E861" s="1">
        <v>185</v>
      </c>
      <c r="F861" s="27">
        <v>2020</v>
      </c>
      <c r="G861" s="30">
        <v>2011</v>
      </c>
      <c r="H861" s="1" t="s">
        <v>1978</v>
      </c>
    </row>
    <row r="862" spans="1:8" x14ac:dyDescent="0.35">
      <c r="A862" s="1" t="s">
        <v>1994</v>
      </c>
      <c r="B862" s="2">
        <v>1618</v>
      </c>
      <c r="C862" s="1" t="s">
        <v>863</v>
      </c>
      <c r="D862" s="7"/>
      <c r="E862" s="1">
        <v>201</v>
      </c>
      <c r="F862" s="27">
        <v>2020</v>
      </c>
      <c r="G862" s="30">
        <v>2011</v>
      </c>
      <c r="H862" s="1" t="s">
        <v>1976</v>
      </c>
    </row>
    <row r="863" spans="1:8" x14ac:dyDescent="0.35">
      <c r="A863" s="1" t="s">
        <v>1993</v>
      </c>
      <c r="B863" s="1">
        <v>1619</v>
      </c>
      <c r="C863" s="1" t="s">
        <v>864</v>
      </c>
      <c r="D863" s="7" t="s">
        <v>1967</v>
      </c>
      <c r="E863" s="1">
        <v>105</v>
      </c>
      <c r="F863" s="27" t="s">
        <v>2005</v>
      </c>
      <c r="G863" s="2" t="s">
        <v>2005</v>
      </c>
      <c r="H863" s="1" t="s">
        <v>1973</v>
      </c>
    </row>
    <row r="864" spans="1:8" x14ac:dyDescent="0.35">
      <c r="A864" s="1" t="s">
        <v>1990</v>
      </c>
      <c r="B864" s="1">
        <v>1620</v>
      </c>
      <c r="C864" s="1" t="s">
        <v>865</v>
      </c>
      <c r="D864" s="7"/>
      <c r="E864" s="1">
        <v>115</v>
      </c>
      <c r="F864" s="27">
        <v>2020</v>
      </c>
      <c r="G864" s="30">
        <v>2011</v>
      </c>
      <c r="H864" s="1" t="s">
        <v>1976</v>
      </c>
    </row>
    <row r="865" spans="1:8" x14ac:dyDescent="0.35">
      <c r="A865" s="1" t="s">
        <v>1994</v>
      </c>
      <c r="B865" s="2">
        <v>1796</v>
      </c>
      <c r="C865" s="1" t="s">
        <v>866</v>
      </c>
      <c r="D865" s="7"/>
      <c r="E865" s="1">
        <v>129</v>
      </c>
      <c r="F865" s="27">
        <v>2020</v>
      </c>
      <c r="G865" s="30">
        <v>2011</v>
      </c>
      <c r="H865" s="1" t="s">
        <v>1976</v>
      </c>
    </row>
    <row r="866" spans="1:8" x14ac:dyDescent="0.35">
      <c r="A866" s="1" t="s">
        <v>1990</v>
      </c>
      <c r="B866" s="1">
        <v>1797</v>
      </c>
      <c r="C866" s="1" t="s">
        <v>867</v>
      </c>
      <c r="D866" s="7"/>
      <c r="E866" s="1">
        <v>140</v>
      </c>
      <c r="F866" s="27">
        <v>2020</v>
      </c>
      <c r="G866" s="30">
        <v>2011</v>
      </c>
      <c r="H866" s="1" t="s">
        <v>1976</v>
      </c>
    </row>
    <row r="867" spans="1:8" x14ac:dyDescent="0.35">
      <c r="A867" s="1" t="s">
        <v>1990</v>
      </c>
      <c r="B867" s="1">
        <v>1798</v>
      </c>
      <c r="C867" s="1" t="s">
        <v>868</v>
      </c>
      <c r="D867" s="7"/>
      <c r="E867" s="1">
        <v>240</v>
      </c>
      <c r="F867" s="27">
        <v>2020</v>
      </c>
      <c r="G867" s="30">
        <v>2011</v>
      </c>
      <c r="H867" s="1" t="s">
        <v>1976</v>
      </c>
    </row>
    <row r="868" spans="1:8" x14ac:dyDescent="0.35">
      <c r="A868" s="1" t="s">
        <v>1998</v>
      </c>
      <c r="B868" s="1">
        <v>1799</v>
      </c>
      <c r="C868" s="1" t="s">
        <v>869</v>
      </c>
      <c r="D868" s="7" t="s">
        <v>1967</v>
      </c>
      <c r="E868" s="1">
        <v>264</v>
      </c>
      <c r="F868" s="27">
        <v>2011</v>
      </c>
      <c r="G868" s="30">
        <v>2011</v>
      </c>
      <c r="H868" s="1" t="s">
        <v>1970</v>
      </c>
    </row>
    <row r="869" spans="1:8" x14ac:dyDescent="0.35">
      <c r="A869" s="1" t="s">
        <v>1999</v>
      </c>
      <c r="B869" s="2">
        <v>1800</v>
      </c>
      <c r="C869" s="1" t="s">
        <v>870</v>
      </c>
      <c r="D869" s="7"/>
      <c r="E869" s="1">
        <v>113</v>
      </c>
      <c r="F869" s="27">
        <v>2020</v>
      </c>
      <c r="G869" s="30">
        <v>2011</v>
      </c>
      <c r="H869" s="1" t="s">
        <v>1976</v>
      </c>
    </row>
    <row r="870" spans="1:8" x14ac:dyDescent="0.35">
      <c r="A870" s="1" t="s">
        <v>1988</v>
      </c>
      <c r="B870" s="1">
        <v>1801</v>
      </c>
      <c r="C870" s="1" t="s">
        <v>871</v>
      </c>
      <c r="D870" s="7" t="s">
        <v>1967</v>
      </c>
      <c r="E870" s="1">
        <v>267</v>
      </c>
      <c r="F870" s="27">
        <f t="shared" ref="F870:F871" si="7">G870</f>
        <v>2011</v>
      </c>
      <c r="G870" s="30">
        <v>2011</v>
      </c>
      <c r="H870" s="1" t="s">
        <v>1977</v>
      </c>
    </row>
    <row r="871" spans="1:8" x14ac:dyDescent="0.35">
      <c r="A871" s="1" t="s">
        <v>1988</v>
      </c>
      <c r="B871" s="1">
        <v>1802</v>
      </c>
      <c r="C871" s="1" t="s">
        <v>872</v>
      </c>
      <c r="D871" s="7" t="s">
        <v>1967</v>
      </c>
      <c r="E871" s="1">
        <v>233</v>
      </c>
      <c r="F871" s="27">
        <f t="shared" si="7"/>
        <v>2017</v>
      </c>
      <c r="G871" s="30">
        <v>2017</v>
      </c>
      <c r="H871" s="1" t="s">
        <v>1977</v>
      </c>
    </row>
    <row r="872" spans="1:8" x14ac:dyDescent="0.35">
      <c r="A872" s="1" t="s">
        <v>1992</v>
      </c>
      <c r="B872" s="4">
        <v>1803</v>
      </c>
      <c r="C872" s="1" t="s">
        <v>873</v>
      </c>
      <c r="D872" s="7" t="s">
        <v>1967</v>
      </c>
      <c r="E872" s="1">
        <v>142</v>
      </c>
      <c r="F872" s="27">
        <v>2010</v>
      </c>
      <c r="G872" s="30">
        <v>2010</v>
      </c>
      <c r="H872" s="1" t="s">
        <v>1977</v>
      </c>
    </row>
    <row r="873" spans="1:8" x14ac:dyDescent="0.35">
      <c r="A873" s="1" t="s">
        <v>1999</v>
      </c>
      <c r="B873" s="2">
        <v>1804</v>
      </c>
      <c r="C873" s="1" t="s">
        <v>874</v>
      </c>
      <c r="D873" s="7"/>
      <c r="E873" s="1">
        <v>96</v>
      </c>
      <c r="F873" s="27">
        <v>2020</v>
      </c>
      <c r="G873" s="2">
        <v>2011</v>
      </c>
      <c r="H873" s="1" t="s">
        <v>1976</v>
      </c>
    </row>
    <row r="874" spans="1:8" x14ac:dyDescent="0.35">
      <c r="A874" s="1" t="s">
        <v>2001</v>
      </c>
      <c r="B874" s="5">
        <v>1806</v>
      </c>
      <c r="C874" s="1" t="s">
        <v>875</v>
      </c>
      <c r="D874" s="7"/>
      <c r="E874" s="1">
        <v>294</v>
      </c>
      <c r="F874" s="27">
        <v>2020</v>
      </c>
      <c r="G874" s="30">
        <v>2011</v>
      </c>
      <c r="H874" s="1" t="s">
        <v>1976</v>
      </c>
    </row>
    <row r="875" spans="1:8" x14ac:dyDescent="0.35">
      <c r="A875" s="1" t="s">
        <v>1994</v>
      </c>
      <c r="B875" s="2">
        <v>1807</v>
      </c>
      <c r="C875" s="1" t="s">
        <v>876</v>
      </c>
      <c r="D875" s="7"/>
      <c r="E875" s="1">
        <v>172</v>
      </c>
      <c r="F875" s="27">
        <v>2020</v>
      </c>
      <c r="G875" s="30">
        <v>2011</v>
      </c>
      <c r="H875" s="1" t="s">
        <v>1976</v>
      </c>
    </row>
    <row r="876" spans="1:8" x14ac:dyDescent="0.35">
      <c r="A876" s="1" t="s">
        <v>2000</v>
      </c>
      <c r="B876" s="3">
        <v>1808</v>
      </c>
      <c r="C876" s="1" t="s">
        <v>877</v>
      </c>
      <c r="D876" s="7"/>
      <c r="E876" s="1">
        <v>312</v>
      </c>
      <c r="F876" s="27">
        <v>2020</v>
      </c>
      <c r="G876" s="30">
        <v>2011</v>
      </c>
      <c r="H876" s="1" t="s">
        <v>1976</v>
      </c>
    </row>
    <row r="877" spans="1:8" x14ac:dyDescent="0.35">
      <c r="A877" s="1" t="s">
        <v>1995</v>
      </c>
      <c r="B877" s="3">
        <v>1809</v>
      </c>
      <c r="C877" s="1" t="s">
        <v>878</v>
      </c>
      <c r="D877" s="7"/>
      <c r="E877" s="1">
        <v>114</v>
      </c>
      <c r="F877" s="27">
        <v>2020</v>
      </c>
      <c r="G877" s="2">
        <v>2010</v>
      </c>
      <c r="H877" s="1" t="s">
        <v>1976</v>
      </c>
    </row>
    <row r="878" spans="1:8" x14ac:dyDescent="0.35">
      <c r="A878" s="1" t="s">
        <v>1992</v>
      </c>
      <c r="B878" s="4">
        <v>1810</v>
      </c>
      <c r="C878" s="1" t="s">
        <v>879</v>
      </c>
      <c r="D878" s="7" t="s">
        <v>1967</v>
      </c>
      <c r="E878" s="1">
        <v>191</v>
      </c>
      <c r="F878" s="27">
        <v>2011</v>
      </c>
      <c r="G878" s="30">
        <v>2011</v>
      </c>
      <c r="H878" s="1" t="s">
        <v>1977</v>
      </c>
    </row>
    <row r="879" spans="1:8" x14ac:dyDescent="0.35">
      <c r="A879" s="1" t="s">
        <v>1991</v>
      </c>
      <c r="B879" s="2">
        <v>1811</v>
      </c>
      <c r="C879" s="1" t="s">
        <v>880</v>
      </c>
      <c r="D879" s="7"/>
      <c r="E879" s="1">
        <v>63</v>
      </c>
      <c r="F879" s="27">
        <v>2020</v>
      </c>
      <c r="G879" s="30">
        <v>2011</v>
      </c>
      <c r="H879" s="1" t="s">
        <v>1976</v>
      </c>
    </row>
    <row r="880" spans="1:8" x14ac:dyDescent="0.35">
      <c r="A880" s="1" t="s">
        <v>1999</v>
      </c>
      <c r="B880" s="2">
        <v>1812</v>
      </c>
      <c r="C880" s="1" t="s">
        <v>881</v>
      </c>
      <c r="D880" s="7"/>
      <c r="E880" s="1">
        <v>92</v>
      </c>
      <c r="F880" s="27">
        <v>2020</v>
      </c>
      <c r="G880" s="30">
        <v>2011</v>
      </c>
      <c r="H880" s="1" t="s">
        <v>1976</v>
      </c>
    </row>
    <row r="881" spans="1:8" x14ac:dyDescent="0.35">
      <c r="A881" s="1" t="s">
        <v>2001</v>
      </c>
      <c r="B881" s="5">
        <v>1814</v>
      </c>
      <c r="C881" s="1" t="s">
        <v>882</v>
      </c>
      <c r="D881" s="7" t="s">
        <v>1967</v>
      </c>
      <c r="E881" s="1">
        <v>367</v>
      </c>
      <c r="F881" s="27">
        <v>2020</v>
      </c>
      <c r="G881" s="30">
        <v>2020</v>
      </c>
      <c r="H881" s="1" t="s">
        <v>1975</v>
      </c>
    </row>
    <row r="882" spans="1:8" x14ac:dyDescent="0.35">
      <c r="A882" s="1" t="s">
        <v>1999</v>
      </c>
      <c r="B882" s="2">
        <v>1815</v>
      </c>
      <c r="C882" s="1" t="s">
        <v>883</v>
      </c>
      <c r="D882" s="7"/>
      <c r="E882" s="1">
        <v>111</v>
      </c>
      <c r="F882" s="27">
        <v>2020</v>
      </c>
      <c r="G882" s="2">
        <v>2011</v>
      </c>
      <c r="H882" s="1" t="s">
        <v>1976</v>
      </c>
    </row>
    <row r="883" spans="1:8" x14ac:dyDescent="0.35">
      <c r="A883" s="1" t="s">
        <v>1988</v>
      </c>
      <c r="B883" s="1">
        <v>1816</v>
      </c>
      <c r="C883" s="1" t="s">
        <v>884</v>
      </c>
      <c r="D883" s="7" t="s">
        <v>1967</v>
      </c>
      <c r="E883" s="1">
        <v>238</v>
      </c>
      <c r="F883" s="27">
        <f>G883</f>
        <v>2016</v>
      </c>
      <c r="G883" s="30">
        <v>2016</v>
      </c>
      <c r="H883" s="1" t="s">
        <v>1977</v>
      </c>
    </row>
    <row r="884" spans="1:8" x14ac:dyDescent="0.35">
      <c r="A884" s="1" t="s">
        <v>1993</v>
      </c>
      <c r="B884" s="1">
        <v>1817</v>
      </c>
      <c r="C884" s="1" t="s">
        <v>885</v>
      </c>
      <c r="D884" s="7"/>
      <c r="E884" s="1">
        <v>196</v>
      </c>
      <c r="F884" s="27">
        <v>2020</v>
      </c>
      <c r="G884" s="30">
        <v>2011</v>
      </c>
      <c r="H884" s="1" t="s">
        <v>1976</v>
      </c>
    </row>
    <row r="885" spans="1:8" x14ac:dyDescent="0.35">
      <c r="A885" s="1" t="s">
        <v>1989</v>
      </c>
      <c r="B885" s="2">
        <v>1818</v>
      </c>
      <c r="C885" s="1" t="s">
        <v>886</v>
      </c>
      <c r="D885" s="7" t="s">
        <v>1967</v>
      </c>
      <c r="E885" s="1">
        <v>244</v>
      </c>
      <c r="F885" s="27">
        <f>G885</f>
        <v>2017</v>
      </c>
      <c r="G885" s="30">
        <v>2017</v>
      </c>
      <c r="H885" s="1" t="s">
        <v>1977</v>
      </c>
    </row>
    <row r="886" spans="1:8" x14ac:dyDescent="0.35">
      <c r="A886" s="1" t="s">
        <v>1990</v>
      </c>
      <c r="B886" s="1">
        <v>1821</v>
      </c>
      <c r="C886" s="1" t="s">
        <v>887</v>
      </c>
      <c r="D886" s="7"/>
      <c r="E886" s="1">
        <v>300</v>
      </c>
      <c r="F886" s="27">
        <v>2020</v>
      </c>
      <c r="G886" s="2">
        <v>2011</v>
      </c>
      <c r="H886" s="1" t="s">
        <v>1976</v>
      </c>
    </row>
    <row r="887" spans="1:8" x14ac:dyDescent="0.35">
      <c r="A887" s="1" t="s">
        <v>1991</v>
      </c>
      <c r="B887" s="2">
        <v>1823</v>
      </c>
      <c r="C887" s="1" t="s">
        <v>888</v>
      </c>
      <c r="D887" s="7" t="s">
        <v>1967</v>
      </c>
      <c r="E887" s="1">
        <v>137</v>
      </c>
      <c r="F887" s="27">
        <v>2020</v>
      </c>
      <c r="G887" s="30">
        <v>2020</v>
      </c>
      <c r="H887" s="1" t="s">
        <v>1975</v>
      </c>
    </row>
    <row r="888" spans="1:8" x14ac:dyDescent="0.35">
      <c r="A888" s="1" t="s">
        <v>1993</v>
      </c>
      <c r="B888" s="1">
        <v>1824</v>
      </c>
      <c r="C888" s="1" t="s">
        <v>889</v>
      </c>
      <c r="D888" s="7"/>
      <c r="E888" s="1">
        <v>197</v>
      </c>
      <c r="F888" s="27">
        <v>2020</v>
      </c>
      <c r="G888" s="30">
        <v>2011</v>
      </c>
      <c r="H888" s="1" t="s">
        <v>1976</v>
      </c>
    </row>
    <row r="889" spans="1:8" x14ac:dyDescent="0.35">
      <c r="A889" s="1" t="s">
        <v>1989</v>
      </c>
      <c r="B889" s="2">
        <v>1825</v>
      </c>
      <c r="C889" s="1" t="s">
        <v>890</v>
      </c>
      <c r="D889" s="7"/>
      <c r="E889" s="1">
        <v>148</v>
      </c>
      <c r="F889" s="27">
        <v>2020</v>
      </c>
      <c r="G889" s="30">
        <v>2011</v>
      </c>
      <c r="H889" s="1" t="s">
        <v>1976</v>
      </c>
    </row>
    <row r="890" spans="1:8" x14ac:dyDescent="0.35">
      <c r="A890" s="1" t="s">
        <v>2001</v>
      </c>
      <c r="B890" s="5">
        <v>1826</v>
      </c>
      <c r="C890" s="1" t="s">
        <v>891</v>
      </c>
      <c r="D890" s="7"/>
      <c r="E890" s="1">
        <v>210</v>
      </c>
      <c r="F890" s="27">
        <v>2020</v>
      </c>
      <c r="G890" s="30">
        <v>2011</v>
      </c>
      <c r="H890" s="1" t="s">
        <v>1976</v>
      </c>
    </row>
    <row r="891" spans="1:8" x14ac:dyDescent="0.35">
      <c r="A891" s="1" t="s">
        <v>1997</v>
      </c>
      <c r="B891" s="3">
        <v>1827</v>
      </c>
      <c r="C891" s="1" t="s">
        <v>892</v>
      </c>
      <c r="D891" s="7"/>
      <c r="E891" s="1">
        <v>102</v>
      </c>
      <c r="F891" s="27">
        <v>2020</v>
      </c>
      <c r="G891" s="30">
        <v>2011</v>
      </c>
      <c r="H891" s="1" t="s">
        <v>1976</v>
      </c>
    </row>
    <row r="892" spans="1:8" x14ac:dyDescent="0.35">
      <c r="A892" s="1" t="s">
        <v>1988</v>
      </c>
      <c r="B892" s="1">
        <v>1829</v>
      </c>
      <c r="C892" s="1" t="s">
        <v>893</v>
      </c>
      <c r="D892" s="7" t="s">
        <v>1967</v>
      </c>
      <c r="E892" s="1">
        <v>145</v>
      </c>
      <c r="F892" s="27">
        <f t="shared" ref="F892:F893" si="8">G892</f>
        <v>2018</v>
      </c>
      <c r="G892" s="30">
        <v>2018</v>
      </c>
      <c r="H892" s="1" t="s">
        <v>1977</v>
      </c>
    </row>
    <row r="893" spans="1:8" x14ac:dyDescent="0.35">
      <c r="A893" s="1" t="s">
        <v>1988</v>
      </c>
      <c r="B893" s="1">
        <v>1830</v>
      </c>
      <c r="C893" s="1" t="s">
        <v>894</v>
      </c>
      <c r="D893" s="7" t="s">
        <v>1967</v>
      </c>
      <c r="E893" s="1">
        <v>117</v>
      </c>
      <c r="F893" s="27">
        <f t="shared" si="8"/>
        <v>2011</v>
      </c>
      <c r="G893" s="30">
        <v>2011</v>
      </c>
      <c r="H893" s="1" t="s">
        <v>1977</v>
      </c>
    </row>
    <row r="894" spans="1:8" x14ac:dyDescent="0.35">
      <c r="A894" s="1" t="s">
        <v>2001</v>
      </c>
      <c r="B894" s="5">
        <v>1831</v>
      </c>
      <c r="C894" s="1" t="s">
        <v>895</v>
      </c>
      <c r="D894" s="7"/>
      <c r="E894" s="1">
        <v>111</v>
      </c>
      <c r="F894" s="27">
        <v>2020</v>
      </c>
      <c r="G894" s="30">
        <v>2011</v>
      </c>
      <c r="H894" s="1" t="s">
        <v>1976</v>
      </c>
    </row>
    <row r="895" spans="1:8" x14ac:dyDescent="0.35">
      <c r="A895" s="1" t="s">
        <v>1993</v>
      </c>
      <c r="B895" s="1">
        <v>1832</v>
      </c>
      <c r="C895" s="1" t="s">
        <v>896</v>
      </c>
      <c r="D895" s="7"/>
      <c r="E895" s="1">
        <v>134</v>
      </c>
      <c r="F895" s="27">
        <v>2020</v>
      </c>
      <c r="G895" s="30">
        <v>2011</v>
      </c>
      <c r="H895" s="1" t="s">
        <v>1976</v>
      </c>
    </row>
    <row r="896" spans="1:8" x14ac:dyDescent="0.35">
      <c r="A896" s="1" t="s">
        <v>1988</v>
      </c>
      <c r="B896" s="1">
        <v>1833</v>
      </c>
      <c r="C896" s="1" t="s">
        <v>897</v>
      </c>
      <c r="D896" s="7" t="s">
        <v>1967</v>
      </c>
      <c r="E896" s="1">
        <v>133</v>
      </c>
      <c r="F896" s="27">
        <f>G896</f>
        <v>2010</v>
      </c>
      <c r="G896" s="30">
        <v>2010</v>
      </c>
      <c r="H896" s="1" t="s">
        <v>1977</v>
      </c>
    </row>
    <row r="897" spans="1:8" x14ac:dyDescent="0.35">
      <c r="A897" s="1" t="s">
        <v>1989</v>
      </c>
      <c r="B897" s="2">
        <v>1834</v>
      </c>
      <c r="C897" s="1" t="s">
        <v>898</v>
      </c>
      <c r="D897" s="7"/>
      <c r="E897" s="1">
        <v>327</v>
      </c>
      <c r="F897" s="27">
        <v>2020</v>
      </c>
      <c r="G897" s="30">
        <v>2011</v>
      </c>
      <c r="H897" s="1" t="s">
        <v>1976</v>
      </c>
    </row>
    <row r="898" spans="1:8" x14ac:dyDescent="0.35">
      <c r="A898" s="1" t="s">
        <v>2001</v>
      </c>
      <c r="B898" s="5">
        <v>1835</v>
      </c>
      <c r="C898" s="1" t="s">
        <v>899</v>
      </c>
      <c r="D898" s="7" t="s">
        <v>1967</v>
      </c>
      <c r="E898" s="1">
        <v>147</v>
      </c>
      <c r="F898" s="27">
        <v>2022</v>
      </c>
      <c r="G898" s="30">
        <v>2022</v>
      </c>
      <c r="H898" s="1" t="s">
        <v>1972</v>
      </c>
    </row>
    <row r="899" spans="1:8" x14ac:dyDescent="0.35">
      <c r="A899" s="1" t="s">
        <v>1988</v>
      </c>
      <c r="B899" s="1">
        <v>1836</v>
      </c>
      <c r="C899" s="1" t="s">
        <v>900</v>
      </c>
      <c r="D899" s="7" t="s">
        <v>1967</v>
      </c>
      <c r="E899" s="1">
        <v>167</v>
      </c>
      <c r="F899" s="27">
        <f>G899</f>
        <v>2018</v>
      </c>
      <c r="G899" s="30">
        <v>2018</v>
      </c>
      <c r="H899" s="1" t="s">
        <v>1977</v>
      </c>
    </row>
    <row r="900" spans="1:8" x14ac:dyDescent="0.35">
      <c r="A900" s="1" t="s">
        <v>2001</v>
      </c>
      <c r="B900" s="5">
        <v>1837</v>
      </c>
      <c r="C900" s="1" t="s">
        <v>901</v>
      </c>
      <c r="D900" s="7"/>
      <c r="E900" s="1">
        <v>104</v>
      </c>
      <c r="F900" s="27">
        <v>2020</v>
      </c>
      <c r="G900" s="30">
        <v>2011</v>
      </c>
      <c r="H900" s="1" t="s">
        <v>1976</v>
      </c>
    </row>
    <row r="901" spans="1:8" x14ac:dyDescent="0.35">
      <c r="A901" s="1" t="s">
        <v>1997</v>
      </c>
      <c r="B901" s="3">
        <v>1839</v>
      </c>
      <c r="C901" s="1" t="s">
        <v>902</v>
      </c>
      <c r="D901" s="7"/>
      <c r="E901" s="1">
        <v>136</v>
      </c>
      <c r="F901" s="27">
        <v>2020</v>
      </c>
      <c r="G901" s="2">
        <v>2011</v>
      </c>
      <c r="H901" s="1" t="s">
        <v>1976</v>
      </c>
    </row>
    <row r="902" spans="1:8" x14ac:dyDescent="0.35">
      <c r="A902" s="1" t="s">
        <v>2001</v>
      </c>
      <c r="B902" s="5">
        <v>1840</v>
      </c>
      <c r="C902" s="1" t="s">
        <v>903</v>
      </c>
      <c r="D902" s="7" t="s">
        <v>1967</v>
      </c>
      <c r="E902" s="1">
        <v>174</v>
      </c>
      <c r="F902" s="27">
        <f>G902</f>
        <v>2017</v>
      </c>
      <c r="G902" s="30">
        <v>2017</v>
      </c>
      <c r="H902" s="1" t="s">
        <v>1977</v>
      </c>
    </row>
    <row r="903" spans="1:8" x14ac:dyDescent="0.35">
      <c r="A903" s="1" t="s">
        <v>1992</v>
      </c>
      <c r="B903" s="4">
        <v>1842</v>
      </c>
      <c r="C903" s="1" t="s">
        <v>904</v>
      </c>
      <c r="D903" s="7" t="s">
        <v>1967</v>
      </c>
      <c r="E903" s="1">
        <v>138</v>
      </c>
      <c r="F903" s="27">
        <v>2011</v>
      </c>
      <c r="G903" s="30">
        <v>2011</v>
      </c>
      <c r="H903" s="1" t="s">
        <v>1977</v>
      </c>
    </row>
    <row r="904" spans="1:8" x14ac:dyDescent="0.35">
      <c r="A904" s="1" t="s">
        <v>1988</v>
      </c>
      <c r="B904" s="1">
        <v>1843</v>
      </c>
      <c r="C904" s="1" t="s">
        <v>905</v>
      </c>
      <c r="D904" s="7" t="s">
        <v>1967</v>
      </c>
      <c r="E904" s="1">
        <v>180</v>
      </c>
      <c r="F904" s="27">
        <v>2020</v>
      </c>
      <c r="G904" s="30">
        <v>2020</v>
      </c>
      <c r="H904" s="1" t="s">
        <v>1975</v>
      </c>
    </row>
    <row r="905" spans="1:8" x14ac:dyDescent="0.35">
      <c r="A905" s="1" t="s">
        <v>1997</v>
      </c>
      <c r="B905" s="3">
        <v>2070</v>
      </c>
      <c r="C905" s="1" t="s">
        <v>906</v>
      </c>
      <c r="D905" s="7"/>
      <c r="E905" s="1">
        <v>187</v>
      </c>
      <c r="F905" s="27">
        <v>2020</v>
      </c>
      <c r="G905" s="2">
        <v>2013</v>
      </c>
      <c r="H905" s="1" t="s">
        <v>1976</v>
      </c>
    </row>
    <row r="906" spans="1:8" x14ac:dyDescent="0.35">
      <c r="A906" s="1" t="s">
        <v>1988</v>
      </c>
      <c r="B906" s="1">
        <v>2072</v>
      </c>
      <c r="C906" s="1" t="s">
        <v>907</v>
      </c>
      <c r="D906" s="7" t="s">
        <v>1967</v>
      </c>
      <c r="E906" s="1">
        <v>167</v>
      </c>
      <c r="F906" s="27">
        <v>2020</v>
      </c>
      <c r="G906" s="30">
        <v>2020</v>
      </c>
      <c r="H906" s="1" t="s">
        <v>1975</v>
      </c>
    </row>
    <row r="907" spans="1:8" x14ac:dyDescent="0.35">
      <c r="A907" s="1" t="s">
        <v>2001</v>
      </c>
      <c r="B907" s="5">
        <v>2073</v>
      </c>
      <c r="C907" s="1" t="s">
        <v>908</v>
      </c>
      <c r="D907" s="7"/>
      <c r="E907" s="1">
        <v>302</v>
      </c>
      <c r="F907" s="27">
        <v>2020</v>
      </c>
      <c r="G907" s="30">
        <v>2011</v>
      </c>
      <c r="H907" s="1" t="s">
        <v>1976</v>
      </c>
    </row>
    <row r="908" spans="1:8" x14ac:dyDescent="0.35">
      <c r="A908" s="1" t="s">
        <v>1994</v>
      </c>
      <c r="B908" s="2">
        <v>2074</v>
      </c>
      <c r="C908" s="1" t="s">
        <v>909</v>
      </c>
      <c r="D908" s="7"/>
      <c r="E908" s="1">
        <v>390</v>
      </c>
      <c r="F908" s="27">
        <v>2020</v>
      </c>
      <c r="G908" s="30">
        <v>2011</v>
      </c>
      <c r="H908" s="1" t="s">
        <v>1976</v>
      </c>
    </row>
    <row r="909" spans="1:8" x14ac:dyDescent="0.35">
      <c r="A909" s="1" t="s">
        <v>1994</v>
      </c>
      <c r="B909" s="2">
        <v>2075</v>
      </c>
      <c r="C909" s="1" t="s">
        <v>910</v>
      </c>
      <c r="D909" s="7" t="s">
        <v>1967</v>
      </c>
      <c r="E909" s="1">
        <v>394</v>
      </c>
      <c r="F909" s="27">
        <v>2020</v>
      </c>
      <c r="G909" s="30">
        <v>2011</v>
      </c>
      <c r="H909" s="1" t="s">
        <v>1978</v>
      </c>
    </row>
    <row r="910" spans="1:8" x14ac:dyDescent="0.35">
      <c r="A910" s="1" t="s">
        <v>1994</v>
      </c>
      <c r="B910" s="2">
        <v>2076</v>
      </c>
      <c r="C910" s="1" t="s">
        <v>911</v>
      </c>
      <c r="D910" s="7" t="s">
        <v>1967</v>
      </c>
      <c r="E910" s="1">
        <v>237</v>
      </c>
      <c r="F910" s="27">
        <f>G910</f>
        <v>2011</v>
      </c>
      <c r="G910" s="30">
        <v>2011</v>
      </c>
      <c r="H910" s="1" t="s">
        <v>1977</v>
      </c>
    </row>
    <row r="911" spans="1:8" x14ac:dyDescent="0.35">
      <c r="A911" s="1" t="s">
        <v>1994</v>
      </c>
      <c r="B911" s="2">
        <v>2077</v>
      </c>
      <c r="C911" s="1" t="s">
        <v>912</v>
      </c>
      <c r="D911" s="7" t="s">
        <v>1967</v>
      </c>
      <c r="E911" s="1">
        <v>274</v>
      </c>
      <c r="F911" s="27">
        <v>2020</v>
      </c>
      <c r="G911" s="30">
        <v>2011</v>
      </c>
      <c r="H911" s="1" t="s">
        <v>1978</v>
      </c>
    </row>
    <row r="912" spans="1:8" x14ac:dyDescent="0.35">
      <c r="A912" s="1" t="s">
        <v>1994</v>
      </c>
      <c r="B912" s="2">
        <v>2078</v>
      </c>
      <c r="C912" s="1" t="s">
        <v>913</v>
      </c>
      <c r="D912" s="7" t="s">
        <v>1967</v>
      </c>
      <c r="E912" s="1">
        <v>383</v>
      </c>
      <c r="F912" s="27">
        <v>2020</v>
      </c>
      <c r="G912" s="30">
        <v>2013</v>
      </c>
      <c r="H912" s="1" t="s">
        <v>1978</v>
      </c>
    </row>
    <row r="913" spans="1:8" x14ac:dyDescent="0.35">
      <c r="A913" s="1" t="s">
        <v>1994</v>
      </c>
      <c r="B913" s="2">
        <v>2079</v>
      </c>
      <c r="C913" s="1" t="s">
        <v>914</v>
      </c>
      <c r="D913" s="7" t="s">
        <v>1967</v>
      </c>
      <c r="E913" s="1">
        <v>228</v>
      </c>
      <c r="F913" s="27">
        <v>2020</v>
      </c>
      <c r="G913" s="30">
        <v>2011</v>
      </c>
      <c r="H913" s="1" t="s">
        <v>1978</v>
      </c>
    </row>
    <row r="914" spans="1:8" x14ac:dyDescent="0.35">
      <c r="A914" s="1" t="s">
        <v>1994</v>
      </c>
      <c r="B914" s="2">
        <v>2080</v>
      </c>
      <c r="C914" s="1" t="s">
        <v>915</v>
      </c>
      <c r="D914" s="7" t="s">
        <v>1967</v>
      </c>
      <c r="E914" s="1">
        <v>347</v>
      </c>
      <c r="F914" s="27">
        <f>G914</f>
        <v>2011</v>
      </c>
      <c r="G914" s="30">
        <v>2011</v>
      </c>
      <c r="H914" s="1" t="s">
        <v>1977</v>
      </c>
    </row>
    <row r="915" spans="1:8" x14ac:dyDescent="0.35">
      <c r="A915" s="1" t="s">
        <v>1994</v>
      </c>
      <c r="B915" s="2">
        <v>2081</v>
      </c>
      <c r="C915" s="1" t="s">
        <v>916</v>
      </c>
      <c r="D915" s="7" t="s">
        <v>1967</v>
      </c>
      <c r="E915" s="1">
        <v>285</v>
      </c>
      <c r="F915" s="27">
        <v>2020</v>
      </c>
      <c r="G915" s="30">
        <v>2011</v>
      </c>
      <c r="H915" s="1" t="s">
        <v>1978</v>
      </c>
    </row>
    <row r="916" spans="1:8" x14ac:dyDescent="0.35">
      <c r="A916" s="1" t="s">
        <v>1994</v>
      </c>
      <c r="B916" s="2">
        <v>2082</v>
      </c>
      <c r="C916" s="1" t="s">
        <v>917</v>
      </c>
      <c r="D916" s="7"/>
      <c r="E916" s="1">
        <v>77</v>
      </c>
      <c r="F916" s="27">
        <v>2020</v>
      </c>
      <c r="G916" s="30">
        <v>2011</v>
      </c>
      <c r="H916" s="1" t="s">
        <v>1976</v>
      </c>
    </row>
    <row r="917" spans="1:8" x14ac:dyDescent="0.35">
      <c r="A917" s="1" t="s">
        <v>1988</v>
      </c>
      <c r="B917" s="1">
        <v>2083</v>
      </c>
      <c r="C917" s="1" t="s">
        <v>918</v>
      </c>
      <c r="D917" s="7" t="s">
        <v>1967</v>
      </c>
      <c r="E917" s="1">
        <v>135</v>
      </c>
      <c r="F917" s="27">
        <f>G917</f>
        <v>2018</v>
      </c>
      <c r="G917" s="30">
        <v>2018</v>
      </c>
      <c r="H917" s="1" t="s">
        <v>1977</v>
      </c>
    </row>
    <row r="918" spans="1:8" x14ac:dyDescent="0.35">
      <c r="A918" s="1" t="s">
        <v>2000</v>
      </c>
      <c r="B918" s="3">
        <v>2085</v>
      </c>
      <c r="C918" s="1" t="s">
        <v>919</v>
      </c>
      <c r="D918" s="7"/>
      <c r="E918" s="1">
        <v>197</v>
      </c>
      <c r="F918" s="27">
        <v>2020</v>
      </c>
      <c r="G918" s="30">
        <v>2011</v>
      </c>
      <c r="H918" s="1" t="s">
        <v>1976</v>
      </c>
    </row>
    <row r="919" spans="1:8" x14ac:dyDescent="0.35">
      <c r="A919" s="1" t="s">
        <v>2003</v>
      </c>
      <c r="B919" s="3">
        <v>2086</v>
      </c>
      <c r="C919" s="1" t="s">
        <v>920</v>
      </c>
      <c r="D919" s="7"/>
      <c r="E919" s="1">
        <v>184</v>
      </c>
      <c r="F919" s="27">
        <v>2020</v>
      </c>
      <c r="G919" s="2">
        <v>2011</v>
      </c>
      <c r="H919" s="1" t="s">
        <v>1976</v>
      </c>
    </row>
    <row r="920" spans="1:8" x14ac:dyDescent="0.35">
      <c r="A920" s="1" t="s">
        <v>1992</v>
      </c>
      <c r="B920" s="4">
        <v>2088</v>
      </c>
      <c r="C920" s="1" t="s">
        <v>921</v>
      </c>
      <c r="D920" s="7" t="s">
        <v>1967</v>
      </c>
      <c r="E920" s="1">
        <v>181</v>
      </c>
      <c r="F920" s="27">
        <v>2011</v>
      </c>
      <c r="G920" s="30">
        <v>2011</v>
      </c>
      <c r="H920" s="1" t="s">
        <v>1977</v>
      </c>
    </row>
    <row r="921" spans="1:8" x14ac:dyDescent="0.35">
      <c r="A921" s="1" t="s">
        <v>1993</v>
      </c>
      <c r="B921" s="1">
        <v>2090</v>
      </c>
      <c r="C921" s="1" t="s">
        <v>922</v>
      </c>
      <c r="D921" s="7"/>
      <c r="E921" s="1">
        <v>281</v>
      </c>
      <c r="F921" s="27">
        <v>2020</v>
      </c>
      <c r="G921" s="30">
        <v>2011</v>
      </c>
      <c r="H921" s="1" t="s">
        <v>1976</v>
      </c>
    </row>
    <row r="922" spans="1:8" x14ac:dyDescent="0.35">
      <c r="A922" s="1" t="s">
        <v>1993</v>
      </c>
      <c r="B922" s="1">
        <v>2092</v>
      </c>
      <c r="C922" s="1" t="s">
        <v>923</v>
      </c>
      <c r="D922" s="7"/>
      <c r="E922" s="1">
        <v>154</v>
      </c>
      <c r="F922" s="27">
        <v>2020</v>
      </c>
      <c r="G922" s="30">
        <v>2011</v>
      </c>
      <c r="H922" s="1" t="s">
        <v>1976</v>
      </c>
    </row>
    <row r="923" spans="1:8" x14ac:dyDescent="0.35">
      <c r="A923" s="1" t="s">
        <v>2000</v>
      </c>
      <c r="B923" s="3">
        <v>2093</v>
      </c>
      <c r="C923" s="1" t="s">
        <v>924</v>
      </c>
      <c r="D923" s="7"/>
      <c r="E923" s="1">
        <v>182</v>
      </c>
      <c r="F923" s="27">
        <v>2020</v>
      </c>
      <c r="G923" s="30">
        <v>2011</v>
      </c>
      <c r="H923" s="1" t="s">
        <v>1976</v>
      </c>
    </row>
    <row r="924" spans="1:8" x14ac:dyDescent="0.35">
      <c r="A924" s="1" t="s">
        <v>1988</v>
      </c>
      <c r="B924" s="1">
        <v>2094</v>
      </c>
      <c r="C924" s="1" t="s">
        <v>925</v>
      </c>
      <c r="D924" s="7" t="s">
        <v>1967</v>
      </c>
      <c r="E924" s="1">
        <v>180</v>
      </c>
      <c r="F924" s="27">
        <f>G924</f>
        <v>2010</v>
      </c>
      <c r="G924" s="30">
        <v>2010</v>
      </c>
      <c r="H924" s="1" t="s">
        <v>1977</v>
      </c>
    </row>
    <row r="925" spans="1:8" x14ac:dyDescent="0.35">
      <c r="A925" s="1" t="s">
        <v>1991</v>
      </c>
      <c r="B925" s="2">
        <v>2095</v>
      </c>
      <c r="C925" s="1" t="s">
        <v>926</v>
      </c>
      <c r="D925" s="7" t="s">
        <v>1967</v>
      </c>
      <c r="E925" s="1">
        <v>175</v>
      </c>
      <c r="F925" s="27">
        <v>2020</v>
      </c>
      <c r="G925" s="30">
        <v>2018</v>
      </c>
      <c r="H925" s="1" t="s">
        <v>1978</v>
      </c>
    </row>
    <row r="926" spans="1:8" x14ac:dyDescent="0.35">
      <c r="A926" s="1" t="s">
        <v>1993</v>
      </c>
      <c r="B926" s="1">
        <v>2096</v>
      </c>
      <c r="C926" s="1" t="s">
        <v>927</v>
      </c>
      <c r="D926" s="7"/>
      <c r="E926" s="1">
        <v>206</v>
      </c>
      <c r="F926" s="27">
        <v>2020</v>
      </c>
      <c r="G926" s="30">
        <v>2011</v>
      </c>
      <c r="H926" s="1" t="s">
        <v>1976</v>
      </c>
    </row>
    <row r="927" spans="1:8" x14ac:dyDescent="0.35">
      <c r="A927" s="1" t="s">
        <v>1992</v>
      </c>
      <c r="B927" s="4">
        <v>2099</v>
      </c>
      <c r="C927" s="1" t="s">
        <v>928</v>
      </c>
      <c r="D927" s="7" t="s">
        <v>1967</v>
      </c>
      <c r="E927" s="1">
        <v>121</v>
      </c>
      <c r="F927" s="27">
        <v>2011</v>
      </c>
      <c r="G927" s="30">
        <v>2011</v>
      </c>
      <c r="H927" s="1" t="s">
        <v>1977</v>
      </c>
    </row>
    <row r="928" spans="1:8" x14ac:dyDescent="0.35">
      <c r="A928" s="1" t="s">
        <v>1992</v>
      </c>
      <c r="B928" s="4">
        <v>2100</v>
      </c>
      <c r="C928" s="1" t="s">
        <v>929</v>
      </c>
      <c r="D928" s="7" t="s">
        <v>1967</v>
      </c>
      <c r="E928" s="1">
        <v>72</v>
      </c>
      <c r="F928" s="27">
        <v>2011</v>
      </c>
      <c r="G928" s="30">
        <v>2011</v>
      </c>
      <c r="H928" s="1" t="s">
        <v>1977</v>
      </c>
    </row>
    <row r="929" spans="1:8" x14ac:dyDescent="0.35">
      <c r="A929" s="1" t="s">
        <v>1994</v>
      </c>
      <c r="B929" s="2">
        <v>2101</v>
      </c>
      <c r="C929" s="1" t="s">
        <v>930</v>
      </c>
      <c r="D929" s="7"/>
      <c r="E929" s="1">
        <v>234</v>
      </c>
      <c r="F929" s="27">
        <v>2020</v>
      </c>
      <c r="G929" s="2">
        <v>2012</v>
      </c>
      <c r="H929" s="1" t="s">
        <v>1976</v>
      </c>
    </row>
    <row r="930" spans="1:8" x14ac:dyDescent="0.35">
      <c r="A930" s="1" t="s">
        <v>1999</v>
      </c>
      <c r="B930" s="2">
        <v>2102</v>
      </c>
      <c r="C930" s="1" t="s">
        <v>931</v>
      </c>
      <c r="D930" s="7"/>
      <c r="E930" s="1">
        <v>154</v>
      </c>
      <c r="F930" s="27">
        <v>2020</v>
      </c>
      <c r="G930" s="30">
        <v>2011</v>
      </c>
      <c r="H930" s="1" t="s">
        <v>1976</v>
      </c>
    </row>
    <row r="931" spans="1:8" x14ac:dyDescent="0.35">
      <c r="A931" s="1" t="s">
        <v>1993</v>
      </c>
      <c r="B931" s="1">
        <v>2103</v>
      </c>
      <c r="C931" s="1" t="s">
        <v>932</v>
      </c>
      <c r="D931" s="7"/>
      <c r="E931" s="1">
        <v>96</v>
      </c>
      <c r="F931" s="27">
        <v>2020</v>
      </c>
      <c r="G931" s="30">
        <v>2011</v>
      </c>
      <c r="H931" s="1" t="s">
        <v>1976</v>
      </c>
    </row>
    <row r="932" spans="1:8" x14ac:dyDescent="0.35">
      <c r="A932" s="1" t="s">
        <v>1988</v>
      </c>
      <c r="B932" s="1">
        <v>2104</v>
      </c>
      <c r="C932" s="1" t="s">
        <v>933</v>
      </c>
      <c r="D932" s="7" t="s">
        <v>1967</v>
      </c>
      <c r="E932" s="1">
        <v>183</v>
      </c>
      <c r="F932" s="27">
        <f>G932</f>
        <v>2011</v>
      </c>
      <c r="G932" s="30">
        <v>2011</v>
      </c>
      <c r="H932" s="1" t="s">
        <v>1977</v>
      </c>
    </row>
    <row r="933" spans="1:8" x14ac:dyDescent="0.35">
      <c r="A933" s="1" t="s">
        <v>1991</v>
      </c>
      <c r="B933" s="2">
        <v>2105</v>
      </c>
      <c r="C933" s="1" t="s">
        <v>934</v>
      </c>
      <c r="D933" s="7"/>
      <c r="E933" s="1">
        <v>116</v>
      </c>
      <c r="F933" s="27">
        <v>2020</v>
      </c>
      <c r="G933" s="2">
        <v>2011</v>
      </c>
      <c r="H933" s="1" t="s">
        <v>1976</v>
      </c>
    </row>
    <row r="934" spans="1:8" x14ac:dyDescent="0.35">
      <c r="A934" s="1" t="s">
        <v>1994</v>
      </c>
      <c r="B934" s="2">
        <v>2106</v>
      </c>
      <c r="C934" s="1" t="s">
        <v>935</v>
      </c>
      <c r="D934" s="7"/>
      <c r="E934" s="1">
        <v>95</v>
      </c>
      <c r="F934" s="27">
        <v>2020</v>
      </c>
      <c r="G934" s="30">
        <v>2011</v>
      </c>
      <c r="H934" s="1" t="s">
        <v>1976</v>
      </c>
    </row>
    <row r="935" spans="1:8" x14ac:dyDescent="0.35">
      <c r="A935" s="1" t="s">
        <v>1993</v>
      </c>
      <c r="B935" s="1">
        <v>2107</v>
      </c>
      <c r="C935" s="1" t="s">
        <v>936</v>
      </c>
      <c r="D935" s="7"/>
      <c r="E935" s="1">
        <v>90</v>
      </c>
      <c r="F935" s="27">
        <v>2020</v>
      </c>
      <c r="G935" s="2">
        <v>2010</v>
      </c>
      <c r="H935" s="1" t="s">
        <v>1976</v>
      </c>
    </row>
    <row r="936" spans="1:8" x14ac:dyDescent="0.35">
      <c r="A936" s="1" t="s">
        <v>1992</v>
      </c>
      <c r="B936" s="4">
        <v>2108</v>
      </c>
      <c r="C936" s="1" t="s">
        <v>937</v>
      </c>
      <c r="D936" s="7" t="s">
        <v>1967</v>
      </c>
      <c r="E936" s="1">
        <v>222</v>
      </c>
      <c r="F936" s="27">
        <v>2012</v>
      </c>
      <c r="G936" s="30">
        <v>2012</v>
      </c>
      <c r="H936" s="1" t="s">
        <v>1977</v>
      </c>
    </row>
    <row r="937" spans="1:8" x14ac:dyDescent="0.35">
      <c r="A937" s="1" t="s">
        <v>1999</v>
      </c>
      <c r="B937" s="2">
        <v>2109</v>
      </c>
      <c r="C937" s="1" t="s">
        <v>938</v>
      </c>
      <c r="D937" s="7"/>
      <c r="E937" s="1">
        <v>183</v>
      </c>
      <c r="F937" s="27">
        <v>2020</v>
      </c>
      <c r="G937" s="30">
        <v>2011</v>
      </c>
      <c r="H937" s="1" t="s">
        <v>1976</v>
      </c>
    </row>
    <row r="938" spans="1:8" x14ac:dyDescent="0.35">
      <c r="A938" s="1" t="s">
        <v>1994</v>
      </c>
      <c r="B938" s="2">
        <v>2110</v>
      </c>
      <c r="C938" s="1" t="s">
        <v>939</v>
      </c>
      <c r="D938" s="7" t="s">
        <v>1967</v>
      </c>
      <c r="E938" s="1">
        <v>98</v>
      </c>
      <c r="F938" s="27">
        <v>2020</v>
      </c>
      <c r="G938" s="30">
        <v>2011</v>
      </c>
      <c r="H938" s="1" t="s">
        <v>1978</v>
      </c>
    </row>
    <row r="939" spans="1:8" x14ac:dyDescent="0.35">
      <c r="A939" s="1" t="s">
        <v>2000</v>
      </c>
      <c r="B939" s="3">
        <v>2112</v>
      </c>
      <c r="C939" s="1" t="s">
        <v>940</v>
      </c>
      <c r="D939" s="7"/>
      <c r="E939" s="1">
        <v>117</v>
      </c>
      <c r="F939" s="27">
        <v>2020</v>
      </c>
      <c r="G939" s="30">
        <v>2011</v>
      </c>
      <c r="H939" s="1" t="s">
        <v>1976</v>
      </c>
    </row>
    <row r="940" spans="1:8" x14ac:dyDescent="0.35">
      <c r="A940" s="1" t="s">
        <v>1991</v>
      </c>
      <c r="B940" s="2">
        <v>2115</v>
      </c>
      <c r="C940" s="1" t="s">
        <v>941</v>
      </c>
      <c r="D940" s="7" t="s">
        <v>1967</v>
      </c>
      <c r="E940" s="1">
        <v>325</v>
      </c>
      <c r="F940" s="27">
        <v>2020</v>
      </c>
      <c r="G940" s="30">
        <v>2011</v>
      </c>
      <c r="H940" s="1" t="s">
        <v>1978</v>
      </c>
    </row>
    <row r="941" spans="1:8" x14ac:dyDescent="0.35">
      <c r="A941" s="1" t="s">
        <v>1991</v>
      </c>
      <c r="B941" s="2">
        <v>2116</v>
      </c>
      <c r="C941" s="1" t="s">
        <v>942</v>
      </c>
      <c r="D941" s="7"/>
      <c r="E941" s="1">
        <v>115</v>
      </c>
      <c r="F941" s="27">
        <v>2020</v>
      </c>
      <c r="G941" s="30">
        <v>2011</v>
      </c>
      <c r="H941" s="1" t="s">
        <v>1976</v>
      </c>
    </row>
    <row r="942" spans="1:8" x14ac:dyDescent="0.35">
      <c r="A942" s="1" t="s">
        <v>1994</v>
      </c>
      <c r="B942" s="2">
        <v>2117</v>
      </c>
      <c r="C942" s="1" t="s">
        <v>943</v>
      </c>
      <c r="D942" s="7"/>
      <c r="E942" s="1">
        <v>150</v>
      </c>
      <c r="F942" s="27">
        <v>2020</v>
      </c>
      <c r="G942" s="30">
        <v>2011</v>
      </c>
      <c r="H942" s="1" t="s">
        <v>1976</v>
      </c>
    </row>
    <row r="943" spans="1:8" x14ac:dyDescent="0.35">
      <c r="A943" s="1" t="s">
        <v>1993</v>
      </c>
      <c r="B943" s="1">
        <v>2118</v>
      </c>
      <c r="C943" s="1" t="s">
        <v>944</v>
      </c>
      <c r="D943" s="7"/>
      <c r="E943" s="1">
        <v>99</v>
      </c>
      <c r="F943" s="27">
        <v>2020</v>
      </c>
      <c r="G943" s="30">
        <v>2011</v>
      </c>
      <c r="H943" s="1" t="s">
        <v>1976</v>
      </c>
    </row>
    <row r="944" spans="1:8" x14ac:dyDescent="0.35">
      <c r="A944" s="1" t="s">
        <v>1991</v>
      </c>
      <c r="B944" s="2">
        <v>2120</v>
      </c>
      <c r="C944" s="1" t="s">
        <v>945</v>
      </c>
      <c r="D944" s="7" t="s">
        <v>1967</v>
      </c>
      <c r="E944" s="1">
        <v>208</v>
      </c>
      <c r="F944" s="27">
        <v>2020</v>
      </c>
      <c r="G944" s="30">
        <v>2011</v>
      </c>
      <c r="H944" s="1" t="s">
        <v>1978</v>
      </c>
    </row>
    <row r="945" spans="1:8" x14ac:dyDescent="0.35">
      <c r="A945" s="1" t="s">
        <v>1999</v>
      </c>
      <c r="B945" s="2">
        <v>2123</v>
      </c>
      <c r="C945" s="1" t="s">
        <v>946</v>
      </c>
      <c r="D945" s="7"/>
      <c r="E945" s="1">
        <v>140</v>
      </c>
      <c r="F945" s="27">
        <v>2020</v>
      </c>
      <c r="G945" s="30">
        <v>2011</v>
      </c>
      <c r="H945" s="1" t="s">
        <v>1976</v>
      </c>
    </row>
    <row r="946" spans="1:8" x14ac:dyDescent="0.35">
      <c r="A946" s="1" t="s">
        <v>2002</v>
      </c>
      <c r="B946" s="6">
        <v>2124</v>
      </c>
      <c r="C946" s="1" t="s">
        <v>947</v>
      </c>
      <c r="D946" s="7"/>
      <c r="E946" s="1">
        <v>210</v>
      </c>
      <c r="F946" s="27">
        <v>2020</v>
      </c>
      <c r="G946" s="30">
        <v>2011</v>
      </c>
      <c r="H946" s="1" t="s">
        <v>1976</v>
      </c>
    </row>
    <row r="947" spans="1:8" x14ac:dyDescent="0.35">
      <c r="A947" s="1" t="s">
        <v>1994</v>
      </c>
      <c r="B947" s="2">
        <v>2128</v>
      </c>
      <c r="C947" s="1" t="s">
        <v>948</v>
      </c>
      <c r="D947" s="7" t="s">
        <v>1967</v>
      </c>
      <c r="E947" s="1">
        <v>195</v>
      </c>
      <c r="F947" s="27">
        <v>2020</v>
      </c>
      <c r="G947" s="30">
        <v>2015</v>
      </c>
      <c r="H947" s="1" t="s">
        <v>1978</v>
      </c>
    </row>
    <row r="948" spans="1:8" x14ac:dyDescent="0.35">
      <c r="A948" s="1" t="s">
        <v>1990</v>
      </c>
      <c r="B948" s="1">
        <v>2129</v>
      </c>
      <c r="C948" s="1" t="s">
        <v>949</v>
      </c>
      <c r="D948" s="7"/>
      <c r="E948" s="1">
        <v>97</v>
      </c>
      <c r="F948" s="27">
        <v>2020</v>
      </c>
      <c r="G948" s="2">
        <v>2015</v>
      </c>
      <c r="H948" s="1" t="s">
        <v>1976</v>
      </c>
    </row>
    <row r="949" spans="1:8" x14ac:dyDescent="0.35">
      <c r="A949" s="1" t="s">
        <v>1994</v>
      </c>
      <c r="B949" s="2">
        <v>2130</v>
      </c>
      <c r="C949" s="1" t="s">
        <v>950</v>
      </c>
      <c r="D949" s="7" t="s">
        <v>1967</v>
      </c>
      <c r="E949" s="1">
        <v>253</v>
      </c>
      <c r="F949" s="27">
        <v>2020</v>
      </c>
      <c r="G949" s="30">
        <v>2011</v>
      </c>
      <c r="H949" s="1" t="s">
        <v>1978</v>
      </c>
    </row>
    <row r="950" spans="1:8" x14ac:dyDescent="0.35">
      <c r="A950" s="1" t="s">
        <v>1988</v>
      </c>
      <c r="B950" s="1">
        <v>2131</v>
      </c>
      <c r="C950" s="1" t="s">
        <v>951</v>
      </c>
      <c r="D950" s="7" t="s">
        <v>1967</v>
      </c>
      <c r="E950" s="1">
        <v>279</v>
      </c>
      <c r="F950" s="27">
        <f>G950</f>
        <v>2011</v>
      </c>
      <c r="G950" s="30">
        <v>2011</v>
      </c>
      <c r="H950" s="1" t="s">
        <v>1977</v>
      </c>
    </row>
    <row r="951" spans="1:8" x14ac:dyDescent="0.35">
      <c r="A951" s="1" t="s">
        <v>1991</v>
      </c>
      <c r="B951" s="2">
        <v>2132</v>
      </c>
      <c r="C951" s="1" t="s">
        <v>952</v>
      </c>
      <c r="D951" s="7"/>
      <c r="E951" s="1">
        <v>110</v>
      </c>
      <c r="F951" s="27">
        <v>2020</v>
      </c>
      <c r="G951" s="30">
        <v>2011</v>
      </c>
      <c r="H951" s="1" t="s">
        <v>1976</v>
      </c>
    </row>
    <row r="952" spans="1:8" x14ac:dyDescent="0.35">
      <c r="A952" s="1" t="s">
        <v>1993</v>
      </c>
      <c r="B952" s="1">
        <v>2133</v>
      </c>
      <c r="C952" s="1" t="s">
        <v>953</v>
      </c>
      <c r="D952" s="7"/>
      <c r="E952" s="1">
        <v>132</v>
      </c>
      <c r="F952" s="27">
        <v>2020</v>
      </c>
      <c r="G952" s="30">
        <v>2011</v>
      </c>
      <c r="H952" s="1" t="s">
        <v>1976</v>
      </c>
    </row>
    <row r="953" spans="1:8" x14ac:dyDescent="0.35">
      <c r="A953" s="1" t="s">
        <v>1994</v>
      </c>
      <c r="B953" s="2">
        <v>2134</v>
      </c>
      <c r="C953" s="1" t="s">
        <v>954</v>
      </c>
      <c r="D953" s="7"/>
      <c r="E953" s="1">
        <v>105</v>
      </c>
      <c r="F953" s="27">
        <v>2020</v>
      </c>
      <c r="G953" s="30">
        <v>2011</v>
      </c>
      <c r="H953" s="1" t="s">
        <v>1976</v>
      </c>
    </row>
    <row r="954" spans="1:8" x14ac:dyDescent="0.35">
      <c r="A954" s="1" t="s">
        <v>1991</v>
      </c>
      <c r="B954" s="2">
        <v>2135</v>
      </c>
      <c r="C954" s="1" t="s">
        <v>955</v>
      </c>
      <c r="D954" s="7"/>
      <c r="E954" s="1">
        <v>63</v>
      </c>
      <c r="F954" s="27">
        <v>2020</v>
      </c>
      <c r="G954" s="2">
        <v>2011</v>
      </c>
      <c r="H954" s="1" t="s">
        <v>1976</v>
      </c>
    </row>
    <row r="955" spans="1:8" x14ac:dyDescent="0.35">
      <c r="A955" s="1" t="s">
        <v>1992</v>
      </c>
      <c r="B955" s="4">
        <v>2136</v>
      </c>
      <c r="C955" s="1" t="s">
        <v>956</v>
      </c>
      <c r="D955" s="7" t="s">
        <v>1967</v>
      </c>
      <c r="E955" s="1">
        <v>116</v>
      </c>
      <c r="F955" s="27">
        <v>2020</v>
      </c>
      <c r="G955" s="30">
        <v>2020</v>
      </c>
      <c r="H955" s="1" t="s">
        <v>1975</v>
      </c>
    </row>
    <row r="956" spans="1:8" x14ac:dyDescent="0.35">
      <c r="A956" s="1" t="s">
        <v>1993</v>
      </c>
      <c r="B956" s="1">
        <v>2140</v>
      </c>
      <c r="C956" s="1" t="s">
        <v>957</v>
      </c>
      <c r="D956" s="7"/>
      <c r="E956" s="1">
        <v>182</v>
      </c>
      <c r="F956" s="27">
        <v>2020</v>
      </c>
      <c r="G956" s="30">
        <v>2011</v>
      </c>
      <c r="H956" s="1" t="s">
        <v>1976</v>
      </c>
    </row>
    <row r="957" spans="1:8" x14ac:dyDescent="0.35">
      <c r="A957" s="1" t="s">
        <v>2000</v>
      </c>
      <c r="B957" s="3">
        <v>2144</v>
      </c>
      <c r="C957" s="1" t="s">
        <v>958</v>
      </c>
      <c r="D957" s="7"/>
      <c r="E957" s="1">
        <v>124</v>
      </c>
      <c r="F957" s="27">
        <v>2020</v>
      </c>
      <c r="G957" s="30">
        <v>2011</v>
      </c>
      <c r="H957" s="1" t="s">
        <v>1976</v>
      </c>
    </row>
    <row r="958" spans="1:8" x14ac:dyDescent="0.35">
      <c r="A958" s="1" t="s">
        <v>1999</v>
      </c>
      <c r="B958" s="2">
        <v>2146</v>
      </c>
      <c r="C958" s="1" t="s">
        <v>959</v>
      </c>
      <c r="D958" s="7"/>
      <c r="E958" s="1">
        <v>150</v>
      </c>
      <c r="F958" s="27">
        <v>2020</v>
      </c>
      <c r="G958" s="2">
        <v>2011</v>
      </c>
      <c r="H958" s="1" t="s">
        <v>1976</v>
      </c>
    </row>
    <row r="959" spans="1:8" x14ac:dyDescent="0.35">
      <c r="A959" s="1" t="s">
        <v>1994</v>
      </c>
      <c r="B959" s="2">
        <v>2149</v>
      </c>
      <c r="C959" s="1" t="s">
        <v>960</v>
      </c>
      <c r="D959" s="7"/>
      <c r="E959" s="1">
        <v>161</v>
      </c>
      <c r="F959" s="27">
        <v>2020</v>
      </c>
      <c r="G959" s="30">
        <v>2011</v>
      </c>
      <c r="H959" s="1" t="s">
        <v>1976</v>
      </c>
    </row>
    <row r="960" spans="1:8" x14ac:dyDescent="0.35">
      <c r="A960" s="1" t="s">
        <v>1995</v>
      </c>
      <c r="B960" s="3">
        <v>2151</v>
      </c>
      <c r="C960" s="1" t="s">
        <v>961</v>
      </c>
      <c r="D960" s="7"/>
      <c r="E960" s="1">
        <v>134</v>
      </c>
      <c r="F960" s="27">
        <v>2020</v>
      </c>
      <c r="G960" s="30">
        <v>2011</v>
      </c>
      <c r="H960" s="1" t="s">
        <v>1976</v>
      </c>
    </row>
    <row r="961" spans="1:8" x14ac:dyDescent="0.35">
      <c r="A961" s="1" t="s">
        <v>1997</v>
      </c>
      <c r="B961" s="3">
        <v>2153</v>
      </c>
      <c r="C961" s="1" t="s">
        <v>962</v>
      </c>
      <c r="D961" s="7"/>
      <c r="E961" s="1">
        <v>166</v>
      </c>
      <c r="F961" s="27">
        <v>2020</v>
      </c>
      <c r="G961" s="30">
        <v>2011</v>
      </c>
      <c r="H961" s="1" t="s">
        <v>1976</v>
      </c>
    </row>
    <row r="962" spans="1:8" x14ac:dyDescent="0.35">
      <c r="A962" s="1" t="s">
        <v>2002</v>
      </c>
      <c r="B962" s="6">
        <v>2155</v>
      </c>
      <c r="C962" s="1" t="s">
        <v>963</v>
      </c>
      <c r="D962" s="7"/>
      <c r="E962" s="1">
        <v>148</v>
      </c>
      <c r="F962" s="27">
        <v>2020</v>
      </c>
      <c r="G962" s="30">
        <v>2011</v>
      </c>
      <c r="H962" s="1" t="s">
        <v>1976</v>
      </c>
    </row>
    <row r="963" spans="1:8" x14ac:dyDescent="0.35">
      <c r="A963" s="1" t="s">
        <v>2000</v>
      </c>
      <c r="B963" s="3">
        <v>2156</v>
      </c>
      <c r="C963" s="1" t="s">
        <v>964</v>
      </c>
      <c r="D963" s="7"/>
      <c r="E963" s="1">
        <v>186</v>
      </c>
      <c r="F963" s="27">
        <v>2020</v>
      </c>
      <c r="G963" s="30">
        <v>2011</v>
      </c>
      <c r="H963" s="1" t="s">
        <v>1976</v>
      </c>
    </row>
    <row r="964" spans="1:8" x14ac:dyDescent="0.35">
      <c r="A964" s="1" t="s">
        <v>1992</v>
      </c>
      <c r="B964" s="4">
        <v>2157</v>
      </c>
      <c r="C964" s="1" t="s">
        <v>965</v>
      </c>
      <c r="D964" s="7" t="s">
        <v>1967</v>
      </c>
      <c r="E964" s="1">
        <v>143</v>
      </c>
      <c r="F964" s="27">
        <v>2011</v>
      </c>
      <c r="G964" s="30">
        <v>2011</v>
      </c>
      <c r="H964" s="1" t="s">
        <v>1977</v>
      </c>
    </row>
    <row r="965" spans="1:8" x14ac:dyDescent="0.35">
      <c r="A965" s="1" t="s">
        <v>1994</v>
      </c>
      <c r="B965" s="2">
        <v>2158</v>
      </c>
      <c r="C965" s="1" t="s">
        <v>966</v>
      </c>
      <c r="D965" s="7"/>
      <c r="E965" s="1">
        <v>93</v>
      </c>
      <c r="F965" s="27">
        <v>2020</v>
      </c>
      <c r="G965" s="2">
        <v>2011</v>
      </c>
      <c r="H965" s="1" t="s">
        <v>1976</v>
      </c>
    </row>
    <row r="966" spans="1:8" x14ac:dyDescent="0.35">
      <c r="A966" s="1" t="s">
        <v>1991</v>
      </c>
      <c r="B966" s="2">
        <v>2160</v>
      </c>
      <c r="C966" s="1" t="s">
        <v>967</v>
      </c>
      <c r="D966" s="7" t="s">
        <v>1967</v>
      </c>
      <c r="E966" s="1">
        <v>162</v>
      </c>
      <c r="F966" s="27">
        <v>2020</v>
      </c>
      <c r="G966" s="30">
        <v>2019</v>
      </c>
      <c r="H966" s="1" t="s">
        <v>1978</v>
      </c>
    </row>
    <row r="967" spans="1:8" x14ac:dyDescent="0.35">
      <c r="A967" s="1" t="s">
        <v>1995</v>
      </c>
      <c r="B967" s="3">
        <v>2161</v>
      </c>
      <c r="C967" s="1" t="s">
        <v>968</v>
      </c>
      <c r="D967" s="7"/>
      <c r="E967" s="1">
        <v>232</v>
      </c>
      <c r="F967" s="27">
        <v>2020</v>
      </c>
      <c r="G967" s="30">
        <v>2011</v>
      </c>
      <c r="H967" s="1" t="s">
        <v>1976</v>
      </c>
    </row>
    <row r="968" spans="1:8" x14ac:dyDescent="0.35">
      <c r="A968" s="1" t="s">
        <v>1992</v>
      </c>
      <c r="B968" s="4">
        <v>2163</v>
      </c>
      <c r="C968" s="1" t="s">
        <v>969</v>
      </c>
      <c r="D968" s="7" t="s">
        <v>1967</v>
      </c>
      <c r="E968" s="1">
        <v>130</v>
      </c>
      <c r="F968" s="27">
        <v>2018</v>
      </c>
      <c r="G968" s="30">
        <v>2018</v>
      </c>
      <c r="H968" s="1" t="s">
        <v>1977</v>
      </c>
    </row>
    <row r="969" spans="1:8" x14ac:dyDescent="0.35">
      <c r="A969" s="1" t="s">
        <v>1991</v>
      </c>
      <c r="B969" s="4">
        <v>2164</v>
      </c>
      <c r="C969" s="1" t="s">
        <v>970</v>
      </c>
      <c r="D969" s="7" t="s">
        <v>1967</v>
      </c>
      <c r="E969" s="1">
        <v>208</v>
      </c>
      <c r="F969" s="27">
        <f>G969</f>
        <v>2011</v>
      </c>
      <c r="G969" s="30">
        <v>2011</v>
      </c>
      <c r="H969" s="1" t="s">
        <v>1977</v>
      </c>
    </row>
    <row r="970" spans="1:8" x14ac:dyDescent="0.35">
      <c r="A970" s="1" t="s">
        <v>1993</v>
      </c>
      <c r="B970" s="1">
        <v>2165</v>
      </c>
      <c r="C970" s="1" t="s">
        <v>971</v>
      </c>
      <c r="D970" s="7"/>
      <c r="E970" s="1">
        <v>214</v>
      </c>
      <c r="F970" s="27">
        <v>2020</v>
      </c>
      <c r="G970" s="30">
        <v>2011</v>
      </c>
      <c r="H970" s="1" t="s">
        <v>1976</v>
      </c>
    </row>
    <row r="971" spans="1:8" x14ac:dyDescent="0.35">
      <c r="A971" s="1" t="s">
        <v>1994</v>
      </c>
      <c r="B971" s="2">
        <v>2166</v>
      </c>
      <c r="C971" s="1" t="s">
        <v>972</v>
      </c>
      <c r="D971" s="7"/>
      <c r="E971" s="1">
        <v>198</v>
      </c>
      <c r="F971" s="27">
        <v>2020</v>
      </c>
      <c r="G971" s="30">
        <v>2011</v>
      </c>
      <c r="H971" s="1" t="s">
        <v>1976</v>
      </c>
    </row>
    <row r="972" spans="1:8" x14ac:dyDescent="0.35">
      <c r="A972" s="1" t="s">
        <v>2002</v>
      </c>
      <c r="B972" s="6">
        <v>2167</v>
      </c>
      <c r="C972" s="1" t="s">
        <v>973</v>
      </c>
      <c r="D972" s="7"/>
      <c r="E972" s="1">
        <v>217</v>
      </c>
      <c r="F972" s="27">
        <v>2020</v>
      </c>
      <c r="G972" s="2">
        <v>2011</v>
      </c>
      <c r="H972" s="1" t="s">
        <v>1976</v>
      </c>
    </row>
    <row r="973" spans="1:8" x14ac:dyDescent="0.35">
      <c r="A973" s="1" t="s">
        <v>1990</v>
      </c>
      <c r="B973" s="1">
        <v>2168</v>
      </c>
      <c r="C973" s="1" t="s">
        <v>974</v>
      </c>
      <c r="D973" s="7"/>
      <c r="E973" s="1">
        <v>110</v>
      </c>
      <c r="F973" s="27">
        <v>2020</v>
      </c>
      <c r="G973" s="2">
        <v>2011</v>
      </c>
      <c r="H973" s="1" t="s">
        <v>1976</v>
      </c>
    </row>
    <row r="974" spans="1:8" x14ac:dyDescent="0.35">
      <c r="A974" s="1" t="s">
        <v>1991</v>
      </c>
      <c r="B974" s="2">
        <v>2169</v>
      </c>
      <c r="C974" s="1" t="s">
        <v>975</v>
      </c>
      <c r="D974" s="7" t="s">
        <v>1967</v>
      </c>
      <c r="E974" s="1">
        <v>294</v>
      </c>
      <c r="F974" s="27">
        <v>2020</v>
      </c>
      <c r="G974" s="30">
        <v>2013</v>
      </c>
      <c r="H974" s="1" t="s">
        <v>1978</v>
      </c>
    </row>
    <row r="975" spans="1:8" x14ac:dyDescent="0.35">
      <c r="A975" s="1" t="s">
        <v>1997</v>
      </c>
      <c r="B975" s="3">
        <v>2170</v>
      </c>
      <c r="C975" s="1" t="s">
        <v>976</v>
      </c>
      <c r="D975" s="7"/>
      <c r="E975" s="1">
        <v>166</v>
      </c>
      <c r="F975" s="27">
        <v>2020</v>
      </c>
      <c r="G975" s="30">
        <v>2011</v>
      </c>
      <c r="H975" s="1" t="s">
        <v>1976</v>
      </c>
    </row>
    <row r="976" spans="1:8" x14ac:dyDescent="0.35">
      <c r="A976" s="1" t="s">
        <v>1993</v>
      </c>
      <c r="B976" s="1">
        <v>2172</v>
      </c>
      <c r="C976" s="1" t="s">
        <v>977</v>
      </c>
      <c r="D976" s="7"/>
      <c r="E976" s="1">
        <v>101</v>
      </c>
      <c r="F976" s="27">
        <v>2020</v>
      </c>
      <c r="G976" s="30">
        <v>2011</v>
      </c>
      <c r="H976" s="1" t="s">
        <v>1976</v>
      </c>
    </row>
    <row r="977" spans="1:8" x14ac:dyDescent="0.35">
      <c r="A977" s="1" t="s">
        <v>1989</v>
      </c>
      <c r="B977" s="2">
        <v>2175</v>
      </c>
      <c r="C977" s="1" t="s">
        <v>978</v>
      </c>
      <c r="D977" s="7"/>
      <c r="E977" s="1">
        <v>171</v>
      </c>
      <c r="F977" s="27">
        <v>2020</v>
      </c>
      <c r="G977" s="30">
        <v>2011</v>
      </c>
      <c r="H977" s="1" t="s">
        <v>1976</v>
      </c>
    </row>
    <row r="978" spans="1:8" x14ac:dyDescent="0.35">
      <c r="A978" s="1" t="s">
        <v>1989</v>
      </c>
      <c r="B978" s="2">
        <v>2176</v>
      </c>
      <c r="C978" s="1" t="s">
        <v>979</v>
      </c>
      <c r="D978" s="7"/>
      <c r="E978" s="1">
        <v>206</v>
      </c>
      <c r="F978" s="27">
        <v>2020</v>
      </c>
      <c r="G978" s="30">
        <v>2011</v>
      </c>
      <c r="H978" s="1" t="s">
        <v>1976</v>
      </c>
    </row>
    <row r="979" spans="1:8" x14ac:dyDescent="0.35">
      <c r="A979" s="1" t="s">
        <v>1994</v>
      </c>
      <c r="B979" s="2">
        <v>2177</v>
      </c>
      <c r="C979" s="1" t="s">
        <v>980</v>
      </c>
      <c r="D979" s="7"/>
      <c r="E979" s="1">
        <v>205</v>
      </c>
      <c r="F979" s="27">
        <v>2020</v>
      </c>
      <c r="G979" s="30">
        <v>2011</v>
      </c>
      <c r="H979" s="1" t="s">
        <v>1976</v>
      </c>
    </row>
    <row r="980" spans="1:8" x14ac:dyDescent="0.35">
      <c r="A980" s="1" t="s">
        <v>1993</v>
      </c>
      <c r="B980" s="1">
        <v>2178</v>
      </c>
      <c r="C980" s="1" t="s">
        <v>981</v>
      </c>
      <c r="D980" s="7"/>
      <c r="E980" s="1">
        <v>232</v>
      </c>
      <c r="F980" s="27">
        <v>2020</v>
      </c>
      <c r="G980" s="30">
        <v>2011</v>
      </c>
      <c r="H980" s="1" t="s">
        <v>1976</v>
      </c>
    </row>
    <row r="981" spans="1:8" x14ac:dyDescent="0.35">
      <c r="A981" s="1" t="s">
        <v>1993</v>
      </c>
      <c r="B981" s="1">
        <v>2179</v>
      </c>
      <c r="C981" s="1" t="s">
        <v>982</v>
      </c>
      <c r="D981" s="7"/>
      <c r="E981" s="1">
        <v>382</v>
      </c>
      <c r="F981" s="27">
        <v>2020</v>
      </c>
      <c r="G981" s="30">
        <v>2011</v>
      </c>
      <c r="H981" s="1" t="s">
        <v>1976</v>
      </c>
    </row>
    <row r="982" spans="1:8" x14ac:dyDescent="0.35">
      <c r="A982" s="1" t="s">
        <v>1988</v>
      </c>
      <c r="B982" s="1">
        <v>2180</v>
      </c>
      <c r="C982" s="1" t="s">
        <v>983</v>
      </c>
      <c r="D982" s="7" t="s">
        <v>1967</v>
      </c>
      <c r="E982" s="1">
        <v>147</v>
      </c>
      <c r="F982" s="27">
        <f>G982</f>
        <v>2011</v>
      </c>
      <c r="G982" s="30">
        <v>2011</v>
      </c>
      <c r="H982" s="1" t="s">
        <v>1977</v>
      </c>
    </row>
    <row r="983" spans="1:8" x14ac:dyDescent="0.35">
      <c r="A983" s="1" t="s">
        <v>1994</v>
      </c>
      <c r="B983" s="2">
        <v>2181</v>
      </c>
      <c r="C983" s="1" t="s">
        <v>984</v>
      </c>
      <c r="D983" s="7"/>
      <c r="E983" s="1">
        <v>78</v>
      </c>
      <c r="F983" s="27">
        <v>2020</v>
      </c>
      <c r="G983" s="30">
        <v>2011</v>
      </c>
      <c r="H983" s="1" t="s">
        <v>1976</v>
      </c>
    </row>
    <row r="984" spans="1:8" x14ac:dyDescent="0.35">
      <c r="A984" s="1" t="s">
        <v>1994</v>
      </c>
      <c r="B984" s="2">
        <v>2184</v>
      </c>
      <c r="C984" s="1" t="s">
        <v>985</v>
      </c>
      <c r="D984" s="7"/>
      <c r="E984" s="1">
        <v>129</v>
      </c>
      <c r="F984" s="27">
        <v>2020</v>
      </c>
      <c r="G984" s="2">
        <v>2011</v>
      </c>
      <c r="H984" s="1" t="s">
        <v>1976</v>
      </c>
    </row>
    <row r="985" spans="1:8" x14ac:dyDescent="0.35">
      <c r="A985" s="1" t="s">
        <v>1999</v>
      </c>
      <c r="B985" s="2">
        <v>2185</v>
      </c>
      <c r="C985" s="1" t="s">
        <v>986</v>
      </c>
      <c r="D985" s="7"/>
      <c r="E985" s="1">
        <v>178</v>
      </c>
      <c r="F985" s="27">
        <v>2020</v>
      </c>
      <c r="G985" s="30">
        <v>2011</v>
      </c>
      <c r="H985" s="1" t="s">
        <v>1976</v>
      </c>
    </row>
    <row r="986" spans="1:8" x14ac:dyDescent="0.35">
      <c r="A986" s="1" t="s">
        <v>1994</v>
      </c>
      <c r="B986" s="2">
        <v>2186</v>
      </c>
      <c r="C986" s="1" t="s">
        <v>987</v>
      </c>
      <c r="D986" s="7" t="s">
        <v>1967</v>
      </c>
      <c r="E986" s="1">
        <v>198</v>
      </c>
      <c r="F986" s="27">
        <v>2020</v>
      </c>
      <c r="G986" s="30">
        <v>2013</v>
      </c>
      <c r="H986" s="1" t="s">
        <v>1978</v>
      </c>
    </row>
    <row r="987" spans="1:8" x14ac:dyDescent="0.35">
      <c r="A987" s="1" t="s">
        <v>2001</v>
      </c>
      <c r="B987" s="5">
        <v>2188</v>
      </c>
      <c r="C987" s="1" t="s">
        <v>988</v>
      </c>
      <c r="D987" s="7" t="s">
        <v>1967</v>
      </c>
      <c r="E987" s="1">
        <v>350</v>
      </c>
      <c r="F987" s="27">
        <f>G987</f>
        <v>2019</v>
      </c>
      <c r="G987" s="30">
        <v>2019</v>
      </c>
      <c r="H987" s="1" t="s">
        <v>1977</v>
      </c>
    </row>
    <row r="988" spans="1:8" x14ac:dyDescent="0.35">
      <c r="A988" s="1" t="s">
        <v>2001</v>
      </c>
      <c r="B988" s="5">
        <v>2189</v>
      </c>
      <c r="C988" s="1" t="s">
        <v>989</v>
      </c>
      <c r="D988" s="7" t="s">
        <v>1967</v>
      </c>
      <c r="E988" s="1">
        <v>250</v>
      </c>
      <c r="F988" s="27">
        <v>2020</v>
      </c>
      <c r="G988" s="30">
        <v>2020</v>
      </c>
      <c r="H988" s="1" t="s">
        <v>1975</v>
      </c>
    </row>
    <row r="989" spans="1:8" x14ac:dyDescent="0.35">
      <c r="A989" s="1" t="s">
        <v>1993</v>
      </c>
      <c r="B989" s="1">
        <v>2190</v>
      </c>
      <c r="C989" s="1" t="s">
        <v>990</v>
      </c>
      <c r="D989" s="7"/>
      <c r="E989" s="1">
        <v>60</v>
      </c>
      <c r="F989" s="27">
        <v>2020</v>
      </c>
      <c r="G989" s="30">
        <v>2011</v>
      </c>
      <c r="H989" s="1" t="s">
        <v>1976</v>
      </c>
    </row>
    <row r="990" spans="1:8" x14ac:dyDescent="0.35">
      <c r="A990" s="1" t="s">
        <v>1988</v>
      </c>
      <c r="B990" s="1">
        <v>2191</v>
      </c>
      <c r="C990" s="1" t="s">
        <v>991</v>
      </c>
      <c r="D990" s="7" t="s">
        <v>1967</v>
      </c>
      <c r="E990" s="1">
        <v>169</v>
      </c>
      <c r="F990" s="27">
        <f>G990</f>
        <v>2011</v>
      </c>
      <c r="G990" s="30">
        <v>2011</v>
      </c>
      <c r="H990" s="1" t="s">
        <v>1977</v>
      </c>
    </row>
    <row r="991" spans="1:8" x14ac:dyDescent="0.35">
      <c r="A991" s="1" t="s">
        <v>1989</v>
      </c>
      <c r="B991" s="2">
        <v>2193</v>
      </c>
      <c r="C991" s="1" t="s">
        <v>992</v>
      </c>
      <c r="D991" s="7"/>
      <c r="E991" s="1">
        <v>260</v>
      </c>
      <c r="F991" s="27">
        <v>2020</v>
      </c>
      <c r="G991" s="30">
        <v>2011</v>
      </c>
      <c r="H991" s="1" t="s">
        <v>1976</v>
      </c>
    </row>
    <row r="992" spans="1:8" x14ac:dyDescent="0.35">
      <c r="A992" s="1" t="s">
        <v>2000</v>
      </c>
      <c r="B992" s="3">
        <v>2194</v>
      </c>
      <c r="C992" s="1" t="s">
        <v>993</v>
      </c>
      <c r="D992" s="7"/>
      <c r="E992" s="1">
        <v>230</v>
      </c>
      <c r="F992" s="27">
        <v>2020</v>
      </c>
      <c r="G992" s="30">
        <v>2011</v>
      </c>
      <c r="H992" s="1" t="s">
        <v>1976</v>
      </c>
    </row>
    <row r="993" spans="1:8" x14ac:dyDescent="0.35">
      <c r="A993" s="1" t="s">
        <v>1990</v>
      </c>
      <c r="B993" s="1">
        <v>2196</v>
      </c>
      <c r="C993" s="1" t="s">
        <v>994</v>
      </c>
      <c r="D993" s="7"/>
      <c r="E993" s="1">
        <v>149</v>
      </c>
      <c r="F993" s="27">
        <v>2020</v>
      </c>
      <c r="G993" s="30">
        <v>2011</v>
      </c>
      <c r="H993" s="1" t="s">
        <v>1976</v>
      </c>
    </row>
    <row r="994" spans="1:8" x14ac:dyDescent="0.35">
      <c r="A994" s="1" t="s">
        <v>1997</v>
      </c>
      <c r="B994" s="3">
        <v>2197</v>
      </c>
      <c r="C994" s="1" t="s">
        <v>995</v>
      </c>
      <c r="D994" s="7"/>
      <c r="E994" s="1">
        <v>100</v>
      </c>
      <c r="F994" s="27">
        <v>2020</v>
      </c>
      <c r="G994" s="30">
        <v>2011</v>
      </c>
      <c r="H994" s="1" t="s">
        <v>1976</v>
      </c>
    </row>
    <row r="995" spans="1:8" x14ac:dyDescent="0.35">
      <c r="A995" s="1" t="s">
        <v>1993</v>
      </c>
      <c r="B995" s="1">
        <v>2198</v>
      </c>
      <c r="C995" s="1" t="s">
        <v>996</v>
      </c>
      <c r="D995" s="7"/>
      <c r="E995" s="1">
        <v>123</v>
      </c>
      <c r="F995" s="27">
        <v>2020</v>
      </c>
      <c r="G995" s="30">
        <v>2011</v>
      </c>
      <c r="H995" s="1" t="s">
        <v>1976</v>
      </c>
    </row>
    <row r="996" spans="1:8" x14ac:dyDescent="0.35">
      <c r="A996" s="1" t="s">
        <v>1991</v>
      </c>
      <c r="B996" s="2">
        <v>2202</v>
      </c>
      <c r="C996" s="1" t="s">
        <v>997</v>
      </c>
      <c r="D996" s="7" t="s">
        <v>1967</v>
      </c>
      <c r="E996" s="1">
        <v>151</v>
      </c>
      <c r="F996" s="27">
        <v>2020</v>
      </c>
      <c r="G996" s="30">
        <v>2020</v>
      </c>
      <c r="H996" s="1" t="s">
        <v>1975</v>
      </c>
    </row>
    <row r="997" spans="1:8" x14ac:dyDescent="0.35">
      <c r="A997" s="1" t="s">
        <v>1991</v>
      </c>
      <c r="B997" s="2">
        <v>2203</v>
      </c>
      <c r="C997" s="1" t="s">
        <v>998</v>
      </c>
      <c r="D997" s="7" t="s">
        <v>1967</v>
      </c>
      <c r="E997" s="1">
        <v>173</v>
      </c>
      <c r="F997" s="27">
        <v>2020</v>
      </c>
      <c r="G997" s="30">
        <v>2020</v>
      </c>
      <c r="H997" s="1" t="s">
        <v>1975</v>
      </c>
    </row>
    <row r="998" spans="1:8" x14ac:dyDescent="0.35">
      <c r="A998" s="1" t="s">
        <v>1992</v>
      </c>
      <c r="B998" s="4">
        <v>2205</v>
      </c>
      <c r="C998" s="1" t="s">
        <v>999</v>
      </c>
      <c r="D998" s="7" t="s">
        <v>1967</v>
      </c>
      <c r="E998" s="1">
        <v>194</v>
      </c>
      <c r="F998" s="27">
        <v>2020</v>
      </c>
      <c r="G998" s="30">
        <v>2020</v>
      </c>
      <c r="H998" s="1" t="s">
        <v>1975</v>
      </c>
    </row>
    <row r="999" spans="1:8" x14ac:dyDescent="0.35">
      <c r="A999" s="1" t="s">
        <v>2000</v>
      </c>
      <c r="B999" s="3">
        <v>2206</v>
      </c>
      <c r="C999" s="1" t="s">
        <v>1000</v>
      </c>
      <c r="D999" s="7"/>
      <c r="E999" s="1">
        <v>231</v>
      </c>
      <c r="F999" s="27">
        <v>2020</v>
      </c>
      <c r="G999" s="30">
        <v>2011</v>
      </c>
      <c r="H999" s="1" t="s">
        <v>1976</v>
      </c>
    </row>
    <row r="1000" spans="1:8" x14ac:dyDescent="0.35">
      <c r="A1000" s="1" t="s">
        <v>2000</v>
      </c>
      <c r="B1000" s="3">
        <v>2207</v>
      </c>
      <c r="C1000" s="1" t="s">
        <v>1001</v>
      </c>
      <c r="D1000" s="7"/>
      <c r="E1000" s="1">
        <v>167</v>
      </c>
      <c r="F1000" s="27">
        <v>2020</v>
      </c>
      <c r="G1000" s="30">
        <v>2011</v>
      </c>
      <c r="H1000" s="1" t="s">
        <v>1976</v>
      </c>
    </row>
    <row r="1001" spans="1:8" x14ac:dyDescent="0.35">
      <c r="A1001" s="1" t="s">
        <v>1993</v>
      </c>
      <c r="B1001" s="1">
        <v>2208</v>
      </c>
      <c r="C1001" s="1" t="s">
        <v>1002</v>
      </c>
      <c r="D1001" s="7"/>
      <c r="E1001" s="1">
        <v>231</v>
      </c>
      <c r="F1001" s="27">
        <v>2020</v>
      </c>
      <c r="G1001" s="30">
        <v>2011</v>
      </c>
      <c r="H1001" s="1" t="s">
        <v>1976</v>
      </c>
    </row>
    <row r="1002" spans="1:8" x14ac:dyDescent="0.35">
      <c r="A1002" s="1" t="s">
        <v>1994</v>
      </c>
      <c r="B1002" s="2">
        <v>2209</v>
      </c>
      <c r="C1002" s="1" t="s">
        <v>1003</v>
      </c>
      <c r="D1002" s="7"/>
      <c r="E1002" s="1">
        <v>95</v>
      </c>
      <c r="F1002" s="27">
        <v>2020</v>
      </c>
      <c r="G1002" s="30">
        <v>2011</v>
      </c>
      <c r="H1002" s="1" t="s">
        <v>1976</v>
      </c>
    </row>
    <row r="1003" spans="1:8" x14ac:dyDescent="0.35">
      <c r="A1003" s="1" t="s">
        <v>1999</v>
      </c>
      <c r="B1003" s="2">
        <v>2211</v>
      </c>
      <c r="C1003" s="1" t="s">
        <v>1004</v>
      </c>
      <c r="D1003" s="7"/>
      <c r="E1003" s="1">
        <v>196</v>
      </c>
      <c r="F1003" s="27">
        <v>2020</v>
      </c>
      <c r="G1003" s="30">
        <v>2011</v>
      </c>
      <c r="H1003" s="1" t="s">
        <v>1976</v>
      </c>
    </row>
    <row r="1004" spans="1:8" x14ac:dyDescent="0.35">
      <c r="A1004" s="1" t="s">
        <v>1992</v>
      </c>
      <c r="B1004" s="4">
        <v>2214</v>
      </c>
      <c r="C1004" s="1" t="s">
        <v>1005</v>
      </c>
      <c r="D1004" s="7" t="s">
        <v>1967</v>
      </c>
      <c r="E1004" s="1">
        <v>192</v>
      </c>
      <c r="F1004" s="27">
        <v>2018</v>
      </c>
      <c r="G1004" s="30">
        <v>2018</v>
      </c>
      <c r="H1004" s="1" t="s">
        <v>1977</v>
      </c>
    </row>
    <row r="1005" spans="1:8" x14ac:dyDescent="0.35">
      <c r="A1005" s="1" t="s">
        <v>1994</v>
      </c>
      <c r="B1005" s="2">
        <v>2215</v>
      </c>
      <c r="C1005" s="1" t="s">
        <v>1006</v>
      </c>
      <c r="D1005" s="7"/>
      <c r="E1005" s="1">
        <v>183</v>
      </c>
      <c r="F1005" s="27">
        <v>2020</v>
      </c>
      <c r="G1005" s="30">
        <v>2011</v>
      </c>
      <c r="H1005" s="1" t="s">
        <v>1976</v>
      </c>
    </row>
    <row r="1006" spans="1:8" x14ac:dyDescent="0.35">
      <c r="A1006" s="1" t="s">
        <v>1999</v>
      </c>
      <c r="B1006" s="2">
        <v>2217</v>
      </c>
      <c r="C1006" s="1" t="s">
        <v>1007</v>
      </c>
      <c r="D1006" s="7"/>
      <c r="E1006" s="1">
        <v>94</v>
      </c>
      <c r="F1006" s="27">
        <v>2020</v>
      </c>
      <c r="G1006" s="30">
        <v>2011</v>
      </c>
      <c r="H1006" s="1" t="s">
        <v>1976</v>
      </c>
    </row>
    <row r="1007" spans="1:8" x14ac:dyDescent="0.35">
      <c r="A1007" s="1" t="s">
        <v>1999</v>
      </c>
      <c r="B1007" s="1">
        <v>2218</v>
      </c>
      <c r="C1007" s="1" t="s">
        <v>1008</v>
      </c>
      <c r="D1007" s="7"/>
      <c r="E1007" s="1">
        <v>112</v>
      </c>
      <c r="F1007" s="27">
        <v>2020</v>
      </c>
      <c r="G1007" s="2">
        <v>2011</v>
      </c>
      <c r="H1007" s="1" t="s">
        <v>1976</v>
      </c>
    </row>
    <row r="1008" spans="1:8" x14ac:dyDescent="0.35">
      <c r="A1008" s="1" t="s">
        <v>1993</v>
      </c>
      <c r="B1008" s="1">
        <v>2219</v>
      </c>
      <c r="C1008" s="1" t="s">
        <v>1009</v>
      </c>
      <c r="D1008" s="7" t="s">
        <v>1967</v>
      </c>
      <c r="E1008" s="1">
        <v>133</v>
      </c>
      <c r="F1008" s="27">
        <v>2020</v>
      </c>
      <c r="G1008" s="30">
        <v>2018</v>
      </c>
      <c r="H1008" s="1" t="s">
        <v>1978</v>
      </c>
    </row>
    <row r="1009" spans="1:8" x14ac:dyDescent="0.35">
      <c r="A1009" s="1" t="s">
        <v>1995</v>
      </c>
      <c r="B1009" s="3">
        <v>2220</v>
      </c>
      <c r="C1009" s="1" t="s">
        <v>1010</v>
      </c>
      <c r="D1009" s="7"/>
      <c r="E1009" s="1">
        <v>455</v>
      </c>
      <c r="F1009" s="27">
        <v>2020</v>
      </c>
      <c r="G1009" s="30">
        <v>2011</v>
      </c>
      <c r="H1009" s="1" t="s">
        <v>1976</v>
      </c>
    </row>
    <row r="1010" spans="1:8" x14ac:dyDescent="0.35">
      <c r="A1010" s="1" t="s">
        <v>1999</v>
      </c>
      <c r="B1010" s="2">
        <v>2222</v>
      </c>
      <c r="C1010" s="1" t="s">
        <v>1011</v>
      </c>
      <c r="D1010" s="7"/>
      <c r="E1010" s="1">
        <v>126</v>
      </c>
      <c r="F1010" s="27">
        <v>2020</v>
      </c>
      <c r="G1010" s="30">
        <v>2011</v>
      </c>
      <c r="H1010" s="1" t="s">
        <v>1976</v>
      </c>
    </row>
    <row r="1011" spans="1:8" x14ac:dyDescent="0.35">
      <c r="A1011" s="1" t="s">
        <v>1991</v>
      </c>
      <c r="B1011" s="2">
        <v>2223</v>
      </c>
      <c r="C1011" s="1" t="s">
        <v>1012</v>
      </c>
      <c r="D1011" s="7" t="s">
        <v>1967</v>
      </c>
      <c r="E1011" s="1">
        <v>105</v>
      </c>
      <c r="F1011" s="27">
        <v>2020</v>
      </c>
      <c r="G1011" s="30">
        <v>2012</v>
      </c>
      <c r="H1011" s="1" t="s">
        <v>1978</v>
      </c>
    </row>
    <row r="1012" spans="1:8" x14ac:dyDescent="0.35">
      <c r="A1012" s="1" t="s">
        <v>1999</v>
      </c>
      <c r="B1012" s="2">
        <v>2224</v>
      </c>
      <c r="C1012" s="1" t="s">
        <v>1013</v>
      </c>
      <c r="D1012" s="7"/>
      <c r="E1012" s="1">
        <v>70</v>
      </c>
      <c r="F1012" s="27">
        <v>2020</v>
      </c>
      <c r="G1012" s="30">
        <v>2011</v>
      </c>
      <c r="H1012" s="1" t="s">
        <v>1976</v>
      </c>
    </row>
    <row r="1013" spans="1:8" x14ac:dyDescent="0.35">
      <c r="A1013" s="1" t="s">
        <v>1995</v>
      </c>
      <c r="B1013" s="3">
        <v>2226</v>
      </c>
      <c r="C1013" s="1" t="s">
        <v>1014</v>
      </c>
      <c r="D1013" s="7"/>
      <c r="E1013" s="1">
        <v>148</v>
      </c>
      <c r="F1013" s="27">
        <v>2020</v>
      </c>
      <c r="G1013" s="30">
        <v>2011</v>
      </c>
      <c r="H1013" s="1" t="s">
        <v>1976</v>
      </c>
    </row>
    <row r="1014" spans="1:8" x14ac:dyDescent="0.35">
      <c r="A1014" s="1" t="s">
        <v>2000</v>
      </c>
      <c r="B1014" s="3">
        <v>2227</v>
      </c>
      <c r="C1014" s="1" t="s">
        <v>1015</v>
      </c>
      <c r="D1014" s="7"/>
      <c r="E1014" s="1">
        <v>118</v>
      </c>
      <c r="F1014" s="27">
        <v>2020</v>
      </c>
      <c r="G1014" s="30">
        <v>2011</v>
      </c>
      <c r="H1014" s="1" t="s">
        <v>1976</v>
      </c>
    </row>
    <row r="1015" spans="1:8" x14ac:dyDescent="0.35">
      <c r="A1015" s="1" t="s">
        <v>1999</v>
      </c>
      <c r="B1015" s="2">
        <v>2228</v>
      </c>
      <c r="C1015" s="1" t="s">
        <v>1016</v>
      </c>
      <c r="D1015" s="7"/>
      <c r="E1015" s="1">
        <v>111</v>
      </c>
      <c r="F1015" s="27">
        <v>2020</v>
      </c>
      <c r="G1015" s="30">
        <v>2011</v>
      </c>
      <c r="H1015" s="1" t="s">
        <v>1976</v>
      </c>
    </row>
    <row r="1016" spans="1:8" x14ac:dyDescent="0.35">
      <c r="A1016" s="1" t="s">
        <v>1999</v>
      </c>
      <c r="B1016" s="2">
        <v>2229</v>
      </c>
      <c r="C1016" s="1" t="s">
        <v>1017</v>
      </c>
      <c r="D1016" s="7"/>
      <c r="E1016" s="1">
        <v>144</v>
      </c>
      <c r="F1016" s="27">
        <v>2020</v>
      </c>
      <c r="G1016" s="30">
        <v>2011</v>
      </c>
      <c r="H1016" s="1" t="s">
        <v>1976</v>
      </c>
    </row>
    <row r="1017" spans="1:8" x14ac:dyDescent="0.35">
      <c r="A1017" s="1" t="s">
        <v>1988</v>
      </c>
      <c r="B1017" s="1">
        <v>2230</v>
      </c>
      <c r="C1017" s="1" t="s">
        <v>1018</v>
      </c>
      <c r="D1017" s="7"/>
      <c r="E1017" s="1">
        <v>139</v>
      </c>
      <c r="F1017" s="27">
        <v>2020</v>
      </c>
      <c r="G1017" s="30">
        <v>2011</v>
      </c>
      <c r="H1017" s="1" t="s">
        <v>1976</v>
      </c>
    </row>
    <row r="1018" spans="1:8" x14ac:dyDescent="0.35">
      <c r="A1018" s="1" t="s">
        <v>1993</v>
      </c>
      <c r="B1018" s="1">
        <v>2231</v>
      </c>
      <c r="C1018" s="1" t="s">
        <v>1019</v>
      </c>
      <c r="D1018" s="7"/>
      <c r="E1018" s="1">
        <v>152</v>
      </c>
      <c r="F1018" s="27">
        <v>2020</v>
      </c>
      <c r="G1018" s="30">
        <v>2011</v>
      </c>
      <c r="H1018" s="1" t="s">
        <v>1976</v>
      </c>
    </row>
    <row r="1019" spans="1:8" x14ac:dyDescent="0.35">
      <c r="A1019" s="1" t="s">
        <v>1994</v>
      </c>
      <c r="B1019" s="2">
        <v>2232</v>
      </c>
      <c r="C1019" s="1" t="s">
        <v>1020</v>
      </c>
      <c r="D1019" s="7"/>
      <c r="E1019" s="1">
        <v>213</v>
      </c>
      <c r="F1019" s="27">
        <v>2020</v>
      </c>
      <c r="G1019" s="30">
        <v>2011</v>
      </c>
      <c r="H1019" s="1" t="s">
        <v>1976</v>
      </c>
    </row>
    <row r="1020" spans="1:8" x14ac:dyDescent="0.35">
      <c r="A1020" s="1" t="s">
        <v>1995</v>
      </c>
      <c r="B1020" s="3">
        <v>2233</v>
      </c>
      <c r="C1020" s="1" t="s">
        <v>1021</v>
      </c>
      <c r="D1020" s="7"/>
      <c r="E1020" s="1">
        <v>218</v>
      </c>
      <c r="F1020" s="27">
        <v>2020</v>
      </c>
      <c r="G1020" s="30">
        <v>2011</v>
      </c>
      <c r="H1020" s="1" t="s">
        <v>1976</v>
      </c>
    </row>
    <row r="1021" spans="1:8" x14ac:dyDescent="0.35">
      <c r="A1021" s="1" t="s">
        <v>1998</v>
      </c>
      <c r="B1021" s="1">
        <v>2234</v>
      </c>
      <c r="C1021" s="1" t="s">
        <v>1022</v>
      </c>
      <c r="D1021" s="7" t="s">
        <v>1967</v>
      </c>
      <c r="E1021" s="1">
        <v>255</v>
      </c>
      <c r="F1021" s="27">
        <f>G1021</f>
        <v>2018</v>
      </c>
      <c r="G1021" s="30">
        <v>2018</v>
      </c>
      <c r="H1021" s="1" t="s">
        <v>1977</v>
      </c>
    </row>
    <row r="1022" spans="1:8" x14ac:dyDescent="0.35">
      <c r="A1022" s="1" t="s">
        <v>1997</v>
      </c>
      <c r="B1022" s="3">
        <v>2235</v>
      </c>
      <c r="C1022" s="1" t="s">
        <v>1023</v>
      </c>
      <c r="D1022" s="7"/>
      <c r="E1022" s="1">
        <v>79</v>
      </c>
      <c r="F1022" s="27">
        <v>2020</v>
      </c>
      <c r="G1022" s="30">
        <v>2011</v>
      </c>
      <c r="H1022" s="1" t="s">
        <v>1976</v>
      </c>
    </row>
    <row r="1023" spans="1:8" x14ac:dyDescent="0.35">
      <c r="A1023" s="1" t="s">
        <v>1993</v>
      </c>
      <c r="B1023" s="1">
        <v>2236</v>
      </c>
      <c r="C1023" s="1" t="s">
        <v>1024</v>
      </c>
      <c r="D1023" s="7"/>
      <c r="E1023" s="1">
        <v>97</v>
      </c>
      <c r="F1023" s="27">
        <v>2020</v>
      </c>
      <c r="G1023" s="30">
        <v>2011</v>
      </c>
      <c r="H1023" s="1" t="s">
        <v>1976</v>
      </c>
    </row>
    <row r="1024" spans="1:8" x14ac:dyDescent="0.35">
      <c r="A1024" s="1" t="s">
        <v>1992</v>
      </c>
      <c r="B1024" s="4">
        <v>2237</v>
      </c>
      <c r="C1024" s="1" t="s">
        <v>1025</v>
      </c>
      <c r="D1024" s="7" t="s">
        <v>1967</v>
      </c>
      <c r="E1024" s="1">
        <v>110</v>
      </c>
      <c r="F1024" s="27">
        <v>2011</v>
      </c>
      <c r="G1024" s="30">
        <v>2011</v>
      </c>
      <c r="H1024" s="1" t="s">
        <v>1977</v>
      </c>
    </row>
    <row r="1025" spans="1:8" x14ac:dyDescent="0.35">
      <c r="A1025" s="1" t="s">
        <v>1993</v>
      </c>
      <c r="B1025" s="1">
        <v>2239</v>
      </c>
      <c r="C1025" s="1" t="s">
        <v>1026</v>
      </c>
      <c r="D1025" s="7" t="s">
        <v>1967</v>
      </c>
      <c r="E1025" s="1">
        <v>235</v>
      </c>
      <c r="F1025" s="27">
        <v>2021</v>
      </c>
      <c r="G1025" s="30">
        <v>2021</v>
      </c>
      <c r="H1025" s="1" t="s">
        <v>1972</v>
      </c>
    </row>
    <row r="1026" spans="1:8" x14ac:dyDescent="0.35">
      <c r="A1026" s="1" t="s">
        <v>2002</v>
      </c>
      <c r="B1026" s="6">
        <v>2240</v>
      </c>
      <c r="C1026" s="1" t="s">
        <v>1027</v>
      </c>
      <c r="D1026" s="7"/>
      <c r="E1026" s="1">
        <v>131</v>
      </c>
      <c r="F1026" s="27">
        <v>2020</v>
      </c>
      <c r="G1026" s="30">
        <v>2011</v>
      </c>
      <c r="H1026" s="1" t="s">
        <v>1976</v>
      </c>
    </row>
    <row r="1027" spans="1:8" x14ac:dyDescent="0.35">
      <c r="A1027" s="1" t="s">
        <v>1992</v>
      </c>
      <c r="B1027" s="4">
        <v>2241</v>
      </c>
      <c r="C1027" s="1" t="s">
        <v>1028</v>
      </c>
      <c r="D1027" s="7" t="s">
        <v>1967</v>
      </c>
      <c r="E1027" s="1">
        <v>170</v>
      </c>
      <c r="F1027" s="27">
        <v>2016</v>
      </c>
      <c r="G1027" s="30">
        <v>2016</v>
      </c>
      <c r="H1027" s="1" t="s">
        <v>1977</v>
      </c>
    </row>
    <row r="1028" spans="1:8" x14ac:dyDescent="0.35">
      <c r="A1028" s="1" t="s">
        <v>1992</v>
      </c>
      <c r="B1028" s="4">
        <v>2242</v>
      </c>
      <c r="C1028" s="1" t="s">
        <v>1029</v>
      </c>
      <c r="D1028" s="7" t="s">
        <v>1967</v>
      </c>
      <c r="E1028" s="1">
        <v>125</v>
      </c>
      <c r="F1028" s="27">
        <v>2012</v>
      </c>
      <c r="G1028" s="30">
        <v>2012</v>
      </c>
      <c r="H1028" s="1" t="s">
        <v>1977</v>
      </c>
    </row>
    <row r="1029" spans="1:8" x14ac:dyDescent="0.35">
      <c r="A1029" s="1" t="s">
        <v>1992</v>
      </c>
      <c r="B1029" s="4">
        <v>2243</v>
      </c>
      <c r="C1029" s="1" t="s">
        <v>1030</v>
      </c>
      <c r="D1029" s="7" t="s">
        <v>1967</v>
      </c>
      <c r="E1029" s="1">
        <v>144</v>
      </c>
      <c r="F1029" s="27">
        <v>2011</v>
      </c>
      <c r="G1029" s="30">
        <v>2011</v>
      </c>
      <c r="H1029" s="1" t="s">
        <v>1977</v>
      </c>
    </row>
    <row r="1030" spans="1:8" x14ac:dyDescent="0.35">
      <c r="A1030" s="1" t="s">
        <v>2000</v>
      </c>
      <c r="B1030" s="3">
        <v>2246</v>
      </c>
      <c r="C1030" s="1" t="s">
        <v>1031</v>
      </c>
      <c r="D1030" s="7"/>
      <c r="E1030" s="1">
        <v>135</v>
      </c>
      <c r="F1030" s="27">
        <v>2020</v>
      </c>
      <c r="G1030" s="30">
        <v>2011</v>
      </c>
      <c r="H1030" s="1" t="s">
        <v>1976</v>
      </c>
    </row>
    <row r="1031" spans="1:8" x14ac:dyDescent="0.35">
      <c r="A1031" s="1" t="s">
        <v>1992</v>
      </c>
      <c r="B1031" s="4">
        <v>2247</v>
      </c>
      <c r="C1031" s="1" t="s">
        <v>1032</v>
      </c>
      <c r="D1031" s="7" t="s">
        <v>1967</v>
      </c>
      <c r="E1031" s="1">
        <v>147</v>
      </c>
      <c r="F1031" s="27">
        <v>2020</v>
      </c>
      <c r="G1031" s="30">
        <v>2020</v>
      </c>
      <c r="H1031" s="1" t="s">
        <v>1975</v>
      </c>
    </row>
    <row r="1032" spans="1:8" x14ac:dyDescent="0.35">
      <c r="A1032" s="1" t="s">
        <v>1988</v>
      </c>
      <c r="B1032" s="1">
        <v>2249</v>
      </c>
      <c r="C1032" s="1" t="s">
        <v>1033</v>
      </c>
      <c r="D1032" s="7" t="s">
        <v>1967</v>
      </c>
      <c r="E1032" s="1">
        <v>166</v>
      </c>
      <c r="F1032" s="27">
        <f t="shared" ref="F1032:F1033" si="9">G1032</f>
        <v>2011</v>
      </c>
      <c r="G1032" s="30">
        <v>2011</v>
      </c>
      <c r="H1032" s="1" t="s">
        <v>1977</v>
      </c>
    </row>
    <row r="1033" spans="1:8" x14ac:dyDescent="0.35">
      <c r="A1033" s="1" t="s">
        <v>2001</v>
      </c>
      <c r="B1033" s="5">
        <v>2250</v>
      </c>
      <c r="C1033" s="1" t="s">
        <v>1034</v>
      </c>
      <c r="D1033" s="7" t="s">
        <v>1967</v>
      </c>
      <c r="E1033" s="1">
        <v>318</v>
      </c>
      <c r="F1033" s="27">
        <f t="shared" si="9"/>
        <v>2018</v>
      </c>
      <c r="G1033" s="30">
        <v>2018</v>
      </c>
      <c r="H1033" s="1" t="s">
        <v>1977</v>
      </c>
    </row>
    <row r="1034" spans="1:8" x14ac:dyDescent="0.35">
      <c r="A1034" s="1" t="s">
        <v>2000</v>
      </c>
      <c r="B1034" s="3">
        <v>2251</v>
      </c>
      <c r="C1034" s="1" t="s">
        <v>1035</v>
      </c>
      <c r="D1034" s="7"/>
      <c r="E1034" s="1">
        <v>257</v>
      </c>
      <c r="F1034" s="27">
        <v>2020</v>
      </c>
      <c r="G1034" s="30">
        <v>2011</v>
      </c>
      <c r="H1034" s="1" t="s">
        <v>1976</v>
      </c>
    </row>
    <row r="1035" spans="1:8" x14ac:dyDescent="0.35">
      <c r="A1035" s="1" t="s">
        <v>1994</v>
      </c>
      <c r="B1035" s="2">
        <v>2252</v>
      </c>
      <c r="C1035" s="1" t="s">
        <v>1036</v>
      </c>
      <c r="D1035" s="7" t="s">
        <v>1967</v>
      </c>
      <c r="E1035" s="1">
        <v>189</v>
      </c>
      <c r="F1035" s="27">
        <v>2020</v>
      </c>
      <c r="G1035" s="30">
        <v>2011</v>
      </c>
      <c r="H1035" s="1" t="s">
        <v>1978</v>
      </c>
    </row>
    <row r="1036" spans="1:8" x14ac:dyDescent="0.35">
      <c r="A1036" s="1" t="s">
        <v>1997</v>
      </c>
      <c r="B1036" s="3">
        <v>2253</v>
      </c>
      <c r="C1036" s="1" t="s">
        <v>1037</v>
      </c>
      <c r="D1036" s="7"/>
      <c r="E1036" s="1">
        <v>106</v>
      </c>
      <c r="F1036" s="27">
        <v>2020</v>
      </c>
      <c r="G1036" s="30">
        <v>2011</v>
      </c>
      <c r="H1036" s="1" t="s">
        <v>1976</v>
      </c>
    </row>
    <row r="1037" spans="1:8" x14ac:dyDescent="0.35">
      <c r="A1037" s="1" t="s">
        <v>1993</v>
      </c>
      <c r="B1037" s="1">
        <v>2255</v>
      </c>
      <c r="C1037" s="1" t="s">
        <v>1038</v>
      </c>
      <c r="D1037" s="7"/>
      <c r="E1037" s="1">
        <v>134</v>
      </c>
      <c r="F1037" s="27">
        <v>2020</v>
      </c>
      <c r="G1037" s="30">
        <v>2011</v>
      </c>
      <c r="H1037" s="1" t="s">
        <v>1976</v>
      </c>
    </row>
    <row r="1038" spans="1:8" x14ac:dyDescent="0.35">
      <c r="A1038" s="1" t="s">
        <v>1992</v>
      </c>
      <c r="B1038" s="4">
        <v>2256</v>
      </c>
      <c r="C1038" s="1" t="s">
        <v>1039</v>
      </c>
      <c r="D1038" s="7" t="s">
        <v>1967</v>
      </c>
      <c r="E1038" s="1">
        <v>101</v>
      </c>
      <c r="F1038" s="27">
        <v>2010</v>
      </c>
      <c r="G1038" s="30">
        <v>2010</v>
      </c>
      <c r="H1038" s="1" t="s">
        <v>1977</v>
      </c>
    </row>
    <row r="1039" spans="1:8" x14ac:dyDescent="0.35">
      <c r="A1039" s="1" t="s">
        <v>1992</v>
      </c>
      <c r="B1039" s="4">
        <v>2257</v>
      </c>
      <c r="C1039" s="1" t="s">
        <v>1040</v>
      </c>
      <c r="D1039" s="7" t="s">
        <v>1967</v>
      </c>
      <c r="E1039" s="1">
        <v>126</v>
      </c>
      <c r="F1039" s="27">
        <v>2011</v>
      </c>
      <c r="G1039" s="30">
        <v>2011</v>
      </c>
      <c r="H1039" s="1" t="s">
        <v>1977</v>
      </c>
    </row>
    <row r="1040" spans="1:8" x14ac:dyDescent="0.35">
      <c r="A1040" s="1" t="s">
        <v>1999</v>
      </c>
      <c r="B1040" s="2">
        <v>2258</v>
      </c>
      <c r="C1040" s="1" t="s">
        <v>1041</v>
      </c>
      <c r="D1040" s="7"/>
      <c r="E1040" s="1">
        <v>171</v>
      </c>
      <c r="F1040" s="27">
        <v>2020</v>
      </c>
      <c r="G1040" s="30">
        <v>2011</v>
      </c>
      <c r="H1040" s="1" t="s">
        <v>1976</v>
      </c>
    </row>
    <row r="1041" spans="1:8" x14ac:dyDescent="0.35">
      <c r="A1041" s="1" t="s">
        <v>1992</v>
      </c>
      <c r="B1041" s="4">
        <v>2259</v>
      </c>
      <c r="C1041" s="1" t="s">
        <v>1042</v>
      </c>
      <c r="D1041" s="7" t="s">
        <v>1967</v>
      </c>
      <c r="E1041" s="1">
        <v>135</v>
      </c>
      <c r="F1041" s="27">
        <v>2011</v>
      </c>
      <c r="G1041" s="30">
        <v>2011</v>
      </c>
      <c r="H1041" s="1" t="s">
        <v>1977</v>
      </c>
    </row>
    <row r="1042" spans="1:8" x14ac:dyDescent="0.35">
      <c r="A1042" s="1" t="s">
        <v>1993</v>
      </c>
      <c r="B1042" s="1">
        <v>2260</v>
      </c>
      <c r="C1042" s="1" t="s">
        <v>1043</v>
      </c>
      <c r="D1042" s="7"/>
      <c r="E1042" s="1">
        <v>155</v>
      </c>
      <c r="F1042" s="27">
        <v>2020</v>
      </c>
      <c r="G1042" s="30">
        <v>2011</v>
      </c>
      <c r="H1042" s="1" t="s">
        <v>1976</v>
      </c>
    </row>
    <row r="1043" spans="1:8" x14ac:dyDescent="0.35">
      <c r="A1043" s="1" t="s">
        <v>1995</v>
      </c>
      <c r="B1043" s="3">
        <v>2261</v>
      </c>
      <c r="C1043" s="1" t="s">
        <v>1044</v>
      </c>
      <c r="D1043" s="7"/>
      <c r="E1043" s="1">
        <v>108</v>
      </c>
      <c r="F1043" s="27">
        <v>2020</v>
      </c>
      <c r="G1043" s="2">
        <v>2014</v>
      </c>
      <c r="H1043" s="1" t="s">
        <v>1976</v>
      </c>
    </row>
    <row r="1044" spans="1:8" x14ac:dyDescent="0.35">
      <c r="A1044" s="1" t="s">
        <v>1993</v>
      </c>
      <c r="B1044" s="1">
        <v>2263</v>
      </c>
      <c r="C1044" s="1" t="s">
        <v>1045</v>
      </c>
      <c r="D1044" s="7"/>
      <c r="E1044" s="1">
        <v>108</v>
      </c>
      <c r="F1044" s="27">
        <v>2020</v>
      </c>
      <c r="G1044" s="2">
        <v>2011</v>
      </c>
      <c r="H1044" s="1" t="s">
        <v>1976</v>
      </c>
    </row>
    <row r="1045" spans="1:8" x14ac:dyDescent="0.35">
      <c r="A1045" s="1" t="s">
        <v>1993</v>
      </c>
      <c r="B1045" s="1">
        <v>2264</v>
      </c>
      <c r="C1045" s="1" t="s">
        <v>1046</v>
      </c>
      <c r="D1045" s="7"/>
      <c r="E1045" s="1">
        <v>225</v>
      </c>
      <c r="F1045" s="27">
        <v>2020</v>
      </c>
      <c r="G1045" s="30">
        <v>2011</v>
      </c>
      <c r="H1045" s="1" t="s">
        <v>1976</v>
      </c>
    </row>
    <row r="1046" spans="1:8" x14ac:dyDescent="0.35">
      <c r="A1046" s="1" t="s">
        <v>1993</v>
      </c>
      <c r="B1046" s="1">
        <v>2265</v>
      </c>
      <c r="C1046" s="1" t="s">
        <v>1047</v>
      </c>
      <c r="D1046" s="7"/>
      <c r="E1046" s="1">
        <v>123</v>
      </c>
      <c r="F1046" s="27">
        <v>2020</v>
      </c>
      <c r="G1046" s="30">
        <v>2011</v>
      </c>
      <c r="H1046" s="1" t="s">
        <v>1976</v>
      </c>
    </row>
    <row r="1047" spans="1:8" x14ac:dyDescent="0.35">
      <c r="A1047" s="1" t="s">
        <v>1990</v>
      </c>
      <c r="B1047" s="5">
        <v>2266</v>
      </c>
      <c r="C1047" s="1" t="s">
        <v>1048</v>
      </c>
      <c r="D1047" s="7" t="s">
        <v>1967</v>
      </c>
      <c r="E1047" s="1">
        <v>470</v>
      </c>
      <c r="F1047" s="27">
        <v>2020</v>
      </c>
      <c r="G1047" s="30">
        <v>2020</v>
      </c>
      <c r="H1047" s="1" t="s">
        <v>1975</v>
      </c>
    </row>
    <row r="1048" spans="1:8" x14ac:dyDescent="0.35">
      <c r="A1048" s="1" t="s">
        <v>1994</v>
      </c>
      <c r="B1048" s="2">
        <v>2267</v>
      </c>
      <c r="C1048" s="1" t="s">
        <v>1049</v>
      </c>
      <c r="D1048" s="7"/>
      <c r="E1048" s="1">
        <v>147</v>
      </c>
      <c r="F1048" s="27">
        <v>2020</v>
      </c>
      <c r="G1048" s="30">
        <v>2011</v>
      </c>
      <c r="H1048" s="1" t="s">
        <v>1976</v>
      </c>
    </row>
    <row r="1049" spans="1:8" x14ac:dyDescent="0.35">
      <c r="A1049" s="1" t="s">
        <v>1994</v>
      </c>
      <c r="B1049" s="2">
        <v>2268</v>
      </c>
      <c r="C1049" s="1" t="s">
        <v>1050</v>
      </c>
      <c r="D1049" s="7"/>
      <c r="E1049" s="1">
        <v>93</v>
      </c>
      <c r="F1049" s="27">
        <v>2020</v>
      </c>
      <c r="G1049" s="30">
        <v>2011</v>
      </c>
      <c r="H1049" s="1" t="s">
        <v>1976</v>
      </c>
    </row>
    <row r="1050" spans="1:8" x14ac:dyDescent="0.35">
      <c r="A1050" s="1" t="s">
        <v>1988</v>
      </c>
      <c r="B1050" s="1">
        <v>2269</v>
      </c>
      <c r="C1050" s="1" t="s">
        <v>1051</v>
      </c>
      <c r="D1050" s="7"/>
      <c r="E1050" s="1">
        <v>118</v>
      </c>
      <c r="F1050" s="27">
        <v>2020</v>
      </c>
      <c r="G1050" s="30">
        <v>2011</v>
      </c>
      <c r="H1050" s="1" t="s">
        <v>1976</v>
      </c>
    </row>
    <row r="1051" spans="1:8" x14ac:dyDescent="0.35">
      <c r="A1051" s="1" t="s">
        <v>1997</v>
      </c>
      <c r="B1051" s="3">
        <v>2271</v>
      </c>
      <c r="C1051" s="1" t="s">
        <v>1052</v>
      </c>
      <c r="D1051" s="7"/>
      <c r="E1051" s="1">
        <v>214</v>
      </c>
      <c r="F1051" s="27">
        <v>2020</v>
      </c>
      <c r="G1051" s="30">
        <v>2011</v>
      </c>
      <c r="H1051" s="1" t="s">
        <v>1976</v>
      </c>
    </row>
    <row r="1052" spans="1:8" x14ac:dyDescent="0.35">
      <c r="A1052" s="1" t="s">
        <v>1997</v>
      </c>
      <c r="B1052" s="3">
        <v>2272</v>
      </c>
      <c r="C1052" s="1" t="s">
        <v>1053</v>
      </c>
      <c r="D1052" s="7"/>
      <c r="E1052" s="1">
        <v>66</v>
      </c>
      <c r="F1052" s="27">
        <v>2020</v>
      </c>
      <c r="G1052" s="30">
        <v>2011</v>
      </c>
      <c r="H1052" s="1" t="s">
        <v>1976</v>
      </c>
    </row>
    <row r="1053" spans="1:8" x14ac:dyDescent="0.35">
      <c r="A1053" s="1" t="s">
        <v>1988</v>
      </c>
      <c r="B1053" s="1">
        <v>2273</v>
      </c>
      <c r="C1053" s="1" t="s">
        <v>1054</v>
      </c>
      <c r="D1053" s="7" t="s">
        <v>1967</v>
      </c>
      <c r="E1053" s="1">
        <v>159</v>
      </c>
      <c r="F1053" s="27">
        <f>G1053</f>
        <v>2015</v>
      </c>
      <c r="G1053" s="30">
        <v>2015</v>
      </c>
      <c r="H1053" s="1" t="s">
        <v>1977</v>
      </c>
    </row>
    <row r="1054" spans="1:8" x14ac:dyDescent="0.35">
      <c r="A1054" s="1" t="s">
        <v>1997</v>
      </c>
      <c r="B1054" s="3">
        <v>2274</v>
      </c>
      <c r="C1054" s="1" t="s">
        <v>1055</v>
      </c>
      <c r="D1054" s="7"/>
      <c r="E1054" s="1">
        <v>93</v>
      </c>
      <c r="F1054" s="27">
        <v>2020</v>
      </c>
      <c r="G1054" s="2">
        <v>2011</v>
      </c>
      <c r="H1054" s="1" t="s">
        <v>1976</v>
      </c>
    </row>
    <row r="1055" spans="1:8" x14ac:dyDescent="0.35">
      <c r="A1055" s="1" t="s">
        <v>1988</v>
      </c>
      <c r="B1055" s="1">
        <v>2275</v>
      </c>
      <c r="C1055" s="1" t="s">
        <v>1056</v>
      </c>
      <c r="D1055" s="7" t="s">
        <v>1967</v>
      </c>
      <c r="E1055" s="1">
        <v>171</v>
      </c>
      <c r="F1055" s="27">
        <f>G1055</f>
        <v>2012</v>
      </c>
      <c r="G1055" s="30">
        <v>2012</v>
      </c>
      <c r="H1055" s="1" t="s">
        <v>1977</v>
      </c>
    </row>
    <row r="1056" spans="1:8" x14ac:dyDescent="0.35">
      <c r="A1056" s="1" t="s">
        <v>1995</v>
      </c>
      <c r="B1056" s="3">
        <v>2276</v>
      </c>
      <c r="C1056" s="1" t="s">
        <v>1057</v>
      </c>
      <c r="D1056" s="7"/>
      <c r="E1056" s="1">
        <v>144</v>
      </c>
      <c r="F1056" s="27">
        <v>2020</v>
      </c>
      <c r="G1056" s="2">
        <v>2011</v>
      </c>
      <c r="H1056" s="1" t="s">
        <v>1976</v>
      </c>
    </row>
    <row r="1057" spans="1:8" x14ac:dyDescent="0.35">
      <c r="A1057" s="1" t="s">
        <v>1993</v>
      </c>
      <c r="B1057" s="1">
        <v>2277</v>
      </c>
      <c r="C1057" s="1" t="s">
        <v>1058</v>
      </c>
      <c r="D1057" s="7"/>
      <c r="E1057" s="1">
        <v>102</v>
      </c>
      <c r="F1057" s="27">
        <v>2020</v>
      </c>
      <c r="G1057" s="30">
        <v>2011</v>
      </c>
      <c r="H1057" s="1" t="s">
        <v>1976</v>
      </c>
    </row>
    <row r="1058" spans="1:8" x14ac:dyDescent="0.35">
      <c r="A1058" s="1" t="s">
        <v>1994</v>
      </c>
      <c r="B1058" s="2">
        <v>2279</v>
      </c>
      <c r="C1058" s="1" t="s">
        <v>1059</v>
      </c>
      <c r="D1058" s="7"/>
      <c r="E1058" s="1">
        <v>217</v>
      </c>
      <c r="F1058" s="27">
        <v>2020</v>
      </c>
      <c r="G1058" s="30">
        <v>2011</v>
      </c>
      <c r="H1058" s="1" t="s">
        <v>1976</v>
      </c>
    </row>
    <row r="1059" spans="1:8" x14ac:dyDescent="0.35">
      <c r="A1059" s="1" t="s">
        <v>1994</v>
      </c>
      <c r="B1059" s="2">
        <v>2280</v>
      </c>
      <c r="C1059" s="1" t="s">
        <v>1060</v>
      </c>
      <c r="D1059" s="7" t="s">
        <v>1967</v>
      </c>
      <c r="E1059" s="1">
        <v>86</v>
      </c>
      <c r="F1059" s="27">
        <v>2020</v>
      </c>
      <c r="G1059" s="30">
        <v>2013</v>
      </c>
      <c r="H1059" s="1" t="s">
        <v>1978</v>
      </c>
    </row>
    <row r="1060" spans="1:8" x14ac:dyDescent="0.35">
      <c r="A1060" s="1" t="s">
        <v>1993</v>
      </c>
      <c r="B1060" s="1">
        <v>2281</v>
      </c>
      <c r="C1060" s="1" t="s">
        <v>1061</v>
      </c>
      <c r="D1060" s="7"/>
      <c r="E1060" s="1">
        <v>254</v>
      </c>
      <c r="F1060" s="27">
        <v>2020</v>
      </c>
      <c r="G1060" s="2">
        <v>2011</v>
      </c>
      <c r="H1060" s="1" t="s">
        <v>1976</v>
      </c>
    </row>
    <row r="1061" spans="1:8" x14ac:dyDescent="0.35">
      <c r="A1061" s="1" t="s">
        <v>2001</v>
      </c>
      <c r="B1061" s="5">
        <v>2282</v>
      </c>
      <c r="C1061" s="1" t="s">
        <v>1062</v>
      </c>
      <c r="D1061" s="7"/>
      <c r="E1061" s="1">
        <v>252</v>
      </c>
      <c r="F1061" s="27">
        <v>2020</v>
      </c>
      <c r="G1061" s="30">
        <v>2011</v>
      </c>
      <c r="H1061" s="1" t="s">
        <v>1976</v>
      </c>
    </row>
    <row r="1062" spans="1:8" x14ac:dyDescent="0.35">
      <c r="A1062" s="1" t="s">
        <v>1988</v>
      </c>
      <c r="B1062" s="1">
        <v>2283</v>
      </c>
      <c r="C1062" s="1" t="s">
        <v>1063</v>
      </c>
      <c r="D1062" s="7" t="s">
        <v>1967</v>
      </c>
      <c r="E1062" s="1">
        <v>143</v>
      </c>
      <c r="F1062" s="27">
        <v>2014</v>
      </c>
      <c r="G1062" s="30">
        <v>2014</v>
      </c>
      <c r="H1062" s="1" t="s">
        <v>1977</v>
      </c>
    </row>
    <row r="1063" spans="1:8" x14ac:dyDescent="0.35">
      <c r="A1063" s="1" t="s">
        <v>1988</v>
      </c>
      <c r="B1063" s="1">
        <v>2284</v>
      </c>
      <c r="C1063" s="1" t="s">
        <v>1064</v>
      </c>
      <c r="D1063" s="7" t="s">
        <v>1967</v>
      </c>
      <c r="E1063" s="1">
        <v>200</v>
      </c>
      <c r="F1063" s="27">
        <f t="shared" ref="F1063:F1065" si="10">G1063</f>
        <v>2011</v>
      </c>
      <c r="G1063" s="30">
        <v>2011</v>
      </c>
      <c r="H1063" s="1" t="s">
        <v>1977</v>
      </c>
    </row>
    <row r="1064" spans="1:8" x14ac:dyDescent="0.35">
      <c r="A1064" s="1" t="s">
        <v>1988</v>
      </c>
      <c r="B1064" s="1">
        <v>2286</v>
      </c>
      <c r="C1064" s="1" t="s">
        <v>1065</v>
      </c>
      <c r="D1064" s="7" t="s">
        <v>1967</v>
      </c>
      <c r="E1064" s="1">
        <v>207</v>
      </c>
      <c r="F1064" s="27">
        <f t="shared" si="10"/>
        <v>2012</v>
      </c>
      <c r="G1064" s="30">
        <v>2012</v>
      </c>
      <c r="H1064" s="1" t="s">
        <v>1977</v>
      </c>
    </row>
    <row r="1065" spans="1:8" x14ac:dyDescent="0.35">
      <c r="A1065" s="1" t="s">
        <v>1988</v>
      </c>
      <c r="B1065" s="1">
        <v>2287</v>
      </c>
      <c r="C1065" s="1" t="s">
        <v>1066</v>
      </c>
      <c r="D1065" s="7" t="s">
        <v>1967</v>
      </c>
      <c r="E1065" s="1">
        <v>198</v>
      </c>
      <c r="F1065" s="27">
        <f t="shared" si="10"/>
        <v>2011</v>
      </c>
      <c r="G1065" s="30">
        <v>2011</v>
      </c>
      <c r="H1065" s="1" t="s">
        <v>1977</v>
      </c>
    </row>
    <row r="1066" spans="1:8" x14ac:dyDescent="0.35">
      <c r="A1066" s="1" t="s">
        <v>1995</v>
      </c>
      <c r="B1066" s="3">
        <v>2288</v>
      </c>
      <c r="C1066" s="1" t="s">
        <v>1067</v>
      </c>
      <c r="D1066" s="7"/>
      <c r="E1066" s="1">
        <v>162</v>
      </c>
      <c r="F1066" s="27">
        <v>2020</v>
      </c>
      <c r="G1066" s="30">
        <v>2011</v>
      </c>
      <c r="H1066" s="1" t="s">
        <v>1976</v>
      </c>
    </row>
    <row r="1067" spans="1:8" x14ac:dyDescent="0.35">
      <c r="A1067" s="1" t="s">
        <v>1996</v>
      </c>
      <c r="B1067" s="2">
        <v>2289</v>
      </c>
      <c r="C1067" s="1" t="s">
        <v>1068</v>
      </c>
      <c r="D1067" s="7" t="s">
        <v>1967</v>
      </c>
      <c r="E1067" s="1">
        <v>239</v>
      </c>
      <c r="F1067" s="27">
        <v>2011</v>
      </c>
      <c r="G1067" s="30">
        <v>2011</v>
      </c>
      <c r="H1067" s="1" t="s">
        <v>1977</v>
      </c>
    </row>
    <row r="1068" spans="1:8" x14ac:dyDescent="0.35">
      <c r="A1068" s="1" t="s">
        <v>1988</v>
      </c>
      <c r="B1068" s="1">
        <v>2290</v>
      </c>
      <c r="C1068" s="1" t="s">
        <v>1069</v>
      </c>
      <c r="D1068" s="7" t="s">
        <v>1967</v>
      </c>
      <c r="E1068" s="1">
        <v>164</v>
      </c>
      <c r="F1068" s="27">
        <f>G1068</f>
        <v>2011</v>
      </c>
      <c r="G1068" s="30">
        <v>2011</v>
      </c>
      <c r="H1068" s="1" t="s">
        <v>1977</v>
      </c>
    </row>
    <row r="1069" spans="1:8" x14ac:dyDescent="0.35">
      <c r="A1069" s="1" t="s">
        <v>1990</v>
      </c>
      <c r="B1069" s="1">
        <v>2292</v>
      </c>
      <c r="C1069" s="1" t="s">
        <v>1070</v>
      </c>
      <c r="D1069" s="7"/>
      <c r="E1069" s="1">
        <v>242</v>
      </c>
      <c r="F1069" s="27">
        <v>2020</v>
      </c>
      <c r="G1069" s="30">
        <v>2011</v>
      </c>
      <c r="H1069" s="1" t="s">
        <v>1976</v>
      </c>
    </row>
    <row r="1070" spans="1:8" x14ac:dyDescent="0.35">
      <c r="A1070" s="1" t="s">
        <v>1994</v>
      </c>
      <c r="B1070" s="2">
        <v>2294</v>
      </c>
      <c r="C1070" s="1" t="s">
        <v>1071</v>
      </c>
      <c r="D1070" s="7"/>
      <c r="E1070" s="1">
        <v>128</v>
      </c>
      <c r="F1070" s="27">
        <v>2020</v>
      </c>
      <c r="G1070" s="30">
        <v>2011</v>
      </c>
      <c r="H1070" s="1" t="s">
        <v>1976</v>
      </c>
    </row>
    <row r="1071" spans="1:8" x14ac:dyDescent="0.35">
      <c r="A1071" s="1" t="s">
        <v>1988</v>
      </c>
      <c r="B1071" s="1">
        <v>2296</v>
      </c>
      <c r="C1071" s="1" t="s">
        <v>1072</v>
      </c>
      <c r="D1071" s="7" t="s">
        <v>1967</v>
      </c>
      <c r="E1071" s="1">
        <v>186</v>
      </c>
      <c r="F1071" s="27">
        <f t="shared" ref="F1071:F1072" si="11">G1071</f>
        <v>2015</v>
      </c>
      <c r="G1071" s="30">
        <v>2015</v>
      </c>
      <c r="H1071" s="1" t="s">
        <v>1977</v>
      </c>
    </row>
    <row r="1072" spans="1:8" x14ac:dyDescent="0.35">
      <c r="A1072" s="1" t="s">
        <v>1988</v>
      </c>
      <c r="B1072" s="1">
        <v>2298</v>
      </c>
      <c r="C1072" s="1" t="s">
        <v>1073</v>
      </c>
      <c r="D1072" s="7" t="s">
        <v>1967</v>
      </c>
      <c r="E1072" s="1">
        <v>114</v>
      </c>
      <c r="F1072" s="27">
        <f t="shared" si="11"/>
        <v>2011</v>
      </c>
      <c r="G1072" s="30">
        <v>2011</v>
      </c>
      <c r="H1072" s="1" t="s">
        <v>1977</v>
      </c>
    </row>
    <row r="1073" spans="1:8" x14ac:dyDescent="0.35">
      <c r="A1073" s="1" t="s">
        <v>1994</v>
      </c>
      <c r="B1073" s="2">
        <v>2299</v>
      </c>
      <c r="C1073" s="1" t="s">
        <v>1074</v>
      </c>
      <c r="D1073" s="7"/>
      <c r="E1073" s="1">
        <v>105</v>
      </c>
      <c r="F1073" s="27">
        <v>2020</v>
      </c>
      <c r="G1073" s="30">
        <v>2011</v>
      </c>
      <c r="H1073" s="1" t="s">
        <v>1976</v>
      </c>
    </row>
    <row r="1074" spans="1:8" x14ac:dyDescent="0.35">
      <c r="A1074" s="1" t="s">
        <v>1988</v>
      </c>
      <c r="B1074" s="1">
        <v>2300</v>
      </c>
      <c r="C1074" s="1" t="s">
        <v>1075</v>
      </c>
      <c r="D1074" s="7" t="s">
        <v>1967</v>
      </c>
      <c r="E1074" s="1">
        <v>165</v>
      </c>
      <c r="F1074" s="27">
        <v>2020</v>
      </c>
      <c r="G1074" s="30">
        <v>2020</v>
      </c>
      <c r="H1074" s="1" t="s">
        <v>1975</v>
      </c>
    </row>
    <row r="1075" spans="1:8" x14ac:dyDescent="0.35">
      <c r="A1075" s="1" t="s">
        <v>1993</v>
      </c>
      <c r="B1075" s="1">
        <v>2302</v>
      </c>
      <c r="C1075" s="1" t="s">
        <v>1076</v>
      </c>
      <c r="D1075" s="7"/>
      <c r="E1075" s="1">
        <v>137</v>
      </c>
      <c r="F1075" s="27">
        <v>2020</v>
      </c>
      <c r="G1075" s="30">
        <v>2011</v>
      </c>
      <c r="H1075" s="1" t="s">
        <v>1976</v>
      </c>
    </row>
    <row r="1076" spans="1:8" x14ac:dyDescent="0.35">
      <c r="A1076" s="1" t="s">
        <v>1993</v>
      </c>
      <c r="B1076" s="1">
        <v>2304</v>
      </c>
      <c r="C1076" s="1" t="s">
        <v>1077</v>
      </c>
      <c r="D1076" s="7" t="s">
        <v>1967</v>
      </c>
      <c r="E1076" s="1">
        <v>138</v>
      </c>
      <c r="F1076" s="27">
        <v>2020</v>
      </c>
      <c r="G1076" s="30">
        <v>2020</v>
      </c>
      <c r="H1076" s="1" t="s">
        <v>1975</v>
      </c>
    </row>
    <row r="1077" spans="1:8" x14ac:dyDescent="0.35">
      <c r="A1077" s="1" t="s">
        <v>1993</v>
      </c>
      <c r="B1077" s="1">
        <v>2306</v>
      </c>
      <c r="C1077" s="1" t="s">
        <v>1078</v>
      </c>
      <c r="D1077" s="7"/>
      <c r="E1077" s="1">
        <v>326</v>
      </c>
      <c r="F1077" s="27">
        <v>2020</v>
      </c>
      <c r="G1077" s="2">
        <v>2011</v>
      </c>
      <c r="H1077" s="1" t="s">
        <v>1976</v>
      </c>
    </row>
    <row r="1078" spans="1:8" x14ac:dyDescent="0.35">
      <c r="A1078" s="1" t="s">
        <v>1999</v>
      </c>
      <c r="B1078" s="2">
        <v>2307</v>
      </c>
      <c r="C1078" s="1" t="s">
        <v>1079</v>
      </c>
      <c r="D1078" s="7"/>
      <c r="E1078" s="1">
        <v>183</v>
      </c>
      <c r="F1078" s="27">
        <v>2020</v>
      </c>
      <c r="G1078" s="2">
        <v>2011</v>
      </c>
      <c r="H1078" s="1" t="s">
        <v>1976</v>
      </c>
    </row>
    <row r="1079" spans="1:8" x14ac:dyDescent="0.35">
      <c r="A1079" s="1" t="s">
        <v>1991</v>
      </c>
      <c r="B1079" s="2">
        <v>2308</v>
      </c>
      <c r="C1079" s="1" t="s">
        <v>1080</v>
      </c>
      <c r="D1079" s="7"/>
      <c r="E1079" s="1">
        <v>151</v>
      </c>
      <c r="F1079" s="27">
        <v>2020</v>
      </c>
      <c r="G1079" s="30">
        <v>2011</v>
      </c>
      <c r="H1079" s="1" t="s">
        <v>1976</v>
      </c>
    </row>
    <row r="1080" spans="1:8" x14ac:dyDescent="0.35">
      <c r="A1080" s="1" t="s">
        <v>1991</v>
      </c>
      <c r="B1080" s="2">
        <v>2309</v>
      </c>
      <c r="C1080" s="1" t="s">
        <v>1081</v>
      </c>
      <c r="D1080" s="7"/>
      <c r="E1080" s="1">
        <v>92</v>
      </c>
      <c r="F1080" s="27">
        <v>2020</v>
      </c>
      <c r="G1080" s="30">
        <v>2011</v>
      </c>
      <c r="H1080" s="1" t="s">
        <v>1976</v>
      </c>
    </row>
    <row r="1081" spans="1:8" x14ac:dyDescent="0.35">
      <c r="A1081" s="1" t="s">
        <v>1999</v>
      </c>
      <c r="B1081" s="2">
        <v>2310</v>
      </c>
      <c r="C1081" s="1" t="s">
        <v>1082</v>
      </c>
      <c r="D1081" s="7"/>
      <c r="E1081" s="1">
        <v>215</v>
      </c>
      <c r="F1081" s="27">
        <v>2020</v>
      </c>
      <c r="G1081" s="30">
        <v>2011</v>
      </c>
      <c r="H1081" s="1" t="s">
        <v>1976</v>
      </c>
    </row>
    <row r="1082" spans="1:8" x14ac:dyDescent="0.35">
      <c r="A1082" s="1" t="s">
        <v>1993</v>
      </c>
      <c r="B1082" s="1">
        <v>2311</v>
      </c>
      <c r="C1082" s="1" t="s">
        <v>1083</v>
      </c>
      <c r="D1082" s="7"/>
      <c r="E1082" s="1">
        <v>163</v>
      </c>
      <c r="F1082" s="27">
        <v>2020</v>
      </c>
      <c r="G1082" s="30">
        <v>2011</v>
      </c>
      <c r="H1082" s="1" t="s">
        <v>1976</v>
      </c>
    </row>
    <row r="1083" spans="1:8" x14ac:dyDescent="0.35">
      <c r="A1083" s="1" t="s">
        <v>1993</v>
      </c>
      <c r="B1083" s="1">
        <v>2312</v>
      </c>
      <c r="C1083" s="1" t="s">
        <v>1084</v>
      </c>
      <c r="D1083" s="7"/>
      <c r="E1083" s="1">
        <v>123</v>
      </c>
      <c r="F1083" s="27">
        <v>2020</v>
      </c>
      <c r="G1083" s="30">
        <v>2011</v>
      </c>
      <c r="H1083" s="1" t="s">
        <v>1976</v>
      </c>
    </row>
    <row r="1084" spans="1:8" x14ac:dyDescent="0.35">
      <c r="A1084" s="1" t="s">
        <v>1988</v>
      </c>
      <c r="B1084" s="1">
        <v>2315</v>
      </c>
      <c r="C1084" s="1" t="s">
        <v>1085</v>
      </c>
      <c r="D1084" s="7" t="s">
        <v>1967</v>
      </c>
      <c r="E1084" s="1">
        <v>296</v>
      </c>
      <c r="F1084" s="27">
        <f>G1084</f>
        <v>2011</v>
      </c>
      <c r="G1084" s="30">
        <v>2011</v>
      </c>
      <c r="H1084" s="1" t="s">
        <v>1977</v>
      </c>
    </row>
    <row r="1085" spans="1:8" x14ac:dyDescent="0.35">
      <c r="A1085" s="1" t="s">
        <v>1991</v>
      </c>
      <c r="B1085" s="2">
        <v>2316</v>
      </c>
      <c r="C1085" s="1" t="s">
        <v>1086</v>
      </c>
      <c r="D1085" s="7" t="s">
        <v>1967</v>
      </c>
      <c r="E1085" s="1">
        <v>320</v>
      </c>
      <c r="F1085" s="27">
        <v>2020</v>
      </c>
      <c r="G1085" s="30">
        <v>2010</v>
      </c>
      <c r="H1085" s="1" t="s">
        <v>1978</v>
      </c>
    </row>
    <row r="1086" spans="1:8" x14ac:dyDescent="0.35">
      <c r="A1086" s="1" t="s">
        <v>1997</v>
      </c>
      <c r="B1086" s="3">
        <v>2317</v>
      </c>
      <c r="C1086" s="1" t="s">
        <v>1087</v>
      </c>
      <c r="D1086" s="7"/>
      <c r="E1086" s="1">
        <v>116</v>
      </c>
      <c r="F1086" s="27">
        <v>2020</v>
      </c>
      <c r="G1086" s="2">
        <v>2013</v>
      </c>
      <c r="H1086" s="1" t="s">
        <v>1976</v>
      </c>
    </row>
    <row r="1087" spans="1:8" x14ac:dyDescent="0.35">
      <c r="A1087" s="1" t="s">
        <v>1995</v>
      </c>
      <c r="B1087" s="3">
        <v>2318</v>
      </c>
      <c r="C1087" s="1" t="s">
        <v>1088</v>
      </c>
      <c r="D1087" s="7"/>
      <c r="E1087" s="1">
        <v>166</v>
      </c>
      <c r="F1087" s="27">
        <v>2020</v>
      </c>
      <c r="G1087" s="30">
        <v>2011</v>
      </c>
      <c r="H1087" s="1" t="s">
        <v>1976</v>
      </c>
    </row>
    <row r="1088" spans="1:8" x14ac:dyDescent="0.35">
      <c r="A1088" s="1" t="s">
        <v>1997</v>
      </c>
      <c r="B1088" s="3">
        <v>2322</v>
      </c>
      <c r="C1088" s="1" t="s">
        <v>1089</v>
      </c>
      <c r="D1088" s="7"/>
      <c r="E1088" s="1">
        <v>129</v>
      </c>
      <c r="F1088" s="27">
        <v>2020</v>
      </c>
      <c r="G1088" s="30">
        <v>2011</v>
      </c>
      <c r="H1088" s="1" t="s">
        <v>1976</v>
      </c>
    </row>
    <row r="1089" spans="1:8" x14ac:dyDescent="0.35">
      <c r="A1089" s="1" t="s">
        <v>1994</v>
      </c>
      <c r="B1089" s="2">
        <v>2323</v>
      </c>
      <c r="C1089" s="1" t="s">
        <v>1090</v>
      </c>
      <c r="D1089" s="7" t="s">
        <v>1967</v>
      </c>
      <c r="E1089" s="1">
        <v>111</v>
      </c>
      <c r="F1089" s="27">
        <v>2020</v>
      </c>
      <c r="G1089" s="30">
        <v>2011</v>
      </c>
      <c r="H1089" s="1" t="s">
        <v>1978</v>
      </c>
    </row>
    <row r="1090" spans="1:8" x14ac:dyDescent="0.35">
      <c r="A1090" s="1" t="s">
        <v>1999</v>
      </c>
      <c r="B1090" s="2">
        <v>2324</v>
      </c>
      <c r="C1090" s="1" t="s">
        <v>1091</v>
      </c>
      <c r="D1090" s="7" t="s">
        <v>1967</v>
      </c>
      <c r="E1090" s="1">
        <v>119</v>
      </c>
      <c r="F1090" s="27">
        <v>2011</v>
      </c>
      <c r="G1090" s="30">
        <v>2011</v>
      </c>
      <c r="H1090" s="1" t="s">
        <v>1981</v>
      </c>
    </row>
    <row r="1091" spans="1:8" x14ac:dyDescent="0.35">
      <c r="A1091" s="1" t="s">
        <v>1990</v>
      </c>
      <c r="B1091" s="1">
        <v>2326</v>
      </c>
      <c r="C1091" s="1" t="s">
        <v>1092</v>
      </c>
      <c r="D1091" s="7"/>
      <c r="E1091" s="1">
        <v>311</v>
      </c>
      <c r="F1091" s="27">
        <v>2020</v>
      </c>
      <c r="G1091" s="30">
        <v>2011</v>
      </c>
      <c r="H1091" s="1" t="s">
        <v>1976</v>
      </c>
    </row>
    <row r="1092" spans="1:8" x14ac:dyDescent="0.35">
      <c r="A1092" s="1" t="s">
        <v>1998</v>
      </c>
      <c r="B1092" s="1">
        <v>2327</v>
      </c>
      <c r="C1092" s="1" t="s">
        <v>1093</v>
      </c>
      <c r="D1092" s="7" t="s">
        <v>1967</v>
      </c>
      <c r="E1092" s="1">
        <v>250</v>
      </c>
      <c r="F1092" s="27">
        <v>2011</v>
      </c>
      <c r="G1092" s="30">
        <v>2011</v>
      </c>
      <c r="H1092" s="1" t="s">
        <v>1970</v>
      </c>
    </row>
    <row r="1093" spans="1:8" x14ac:dyDescent="0.35">
      <c r="A1093" s="1" t="s">
        <v>1993</v>
      </c>
      <c r="B1093" s="1">
        <v>2328</v>
      </c>
      <c r="C1093" s="1" t="s">
        <v>1094</v>
      </c>
      <c r="D1093" s="7"/>
      <c r="E1093" s="1">
        <v>125</v>
      </c>
      <c r="F1093" s="27">
        <v>2020</v>
      </c>
      <c r="G1093" s="30">
        <v>2011</v>
      </c>
      <c r="H1093" s="1" t="s">
        <v>1976</v>
      </c>
    </row>
    <row r="1094" spans="1:8" x14ac:dyDescent="0.35">
      <c r="A1094" s="1" t="s">
        <v>2001</v>
      </c>
      <c r="B1094" s="5">
        <v>2330</v>
      </c>
      <c r="C1094" s="1" t="s">
        <v>1095</v>
      </c>
      <c r="D1094" s="7"/>
      <c r="E1094" s="1">
        <v>125</v>
      </c>
      <c r="F1094" s="27">
        <v>2020</v>
      </c>
      <c r="G1094" s="30">
        <v>2011</v>
      </c>
      <c r="H1094" s="1" t="s">
        <v>1976</v>
      </c>
    </row>
    <row r="1095" spans="1:8" x14ac:dyDescent="0.35">
      <c r="A1095" s="1" t="s">
        <v>1994</v>
      </c>
      <c r="B1095" s="2">
        <v>2332</v>
      </c>
      <c r="C1095" s="1" t="s">
        <v>1096</v>
      </c>
      <c r="D1095" s="7" t="s">
        <v>1967</v>
      </c>
      <c r="E1095" s="1">
        <v>114</v>
      </c>
      <c r="F1095" s="27">
        <v>2020</v>
      </c>
      <c r="G1095" s="30">
        <v>2011</v>
      </c>
      <c r="H1095" s="1" t="s">
        <v>1978</v>
      </c>
    </row>
    <row r="1096" spans="1:8" x14ac:dyDescent="0.35">
      <c r="A1096" s="1" t="s">
        <v>1997</v>
      </c>
      <c r="B1096" s="3">
        <v>2333</v>
      </c>
      <c r="C1096" s="1" t="s">
        <v>1097</v>
      </c>
      <c r="D1096" s="7"/>
      <c r="E1096" s="1">
        <v>79</v>
      </c>
      <c r="F1096" s="27">
        <v>2020</v>
      </c>
      <c r="G1096" s="30">
        <v>2011</v>
      </c>
      <c r="H1096" s="1" t="s">
        <v>1976</v>
      </c>
    </row>
    <row r="1097" spans="1:8" x14ac:dyDescent="0.35">
      <c r="A1097" s="1" t="s">
        <v>1993</v>
      </c>
      <c r="B1097" s="1">
        <v>2334</v>
      </c>
      <c r="C1097" s="1" t="s">
        <v>1098</v>
      </c>
      <c r="D1097" s="7"/>
      <c r="E1097" s="1">
        <v>241</v>
      </c>
      <c r="F1097" s="27">
        <v>2020</v>
      </c>
      <c r="G1097" s="30">
        <v>2011</v>
      </c>
      <c r="H1097" s="1" t="s">
        <v>1976</v>
      </c>
    </row>
    <row r="1098" spans="1:8" x14ac:dyDescent="0.35">
      <c r="A1098" s="1" t="s">
        <v>1999</v>
      </c>
      <c r="B1098" s="2">
        <v>2336</v>
      </c>
      <c r="C1098" s="1" t="s">
        <v>1099</v>
      </c>
      <c r="D1098" s="7"/>
      <c r="E1098" s="1">
        <v>145</v>
      </c>
      <c r="F1098" s="27">
        <v>2020</v>
      </c>
      <c r="G1098" s="30">
        <v>2011</v>
      </c>
      <c r="H1098" s="1" t="s">
        <v>1976</v>
      </c>
    </row>
    <row r="1099" spans="1:8" x14ac:dyDescent="0.35">
      <c r="A1099" s="1" t="s">
        <v>1990</v>
      </c>
      <c r="B1099" s="1">
        <v>2337</v>
      </c>
      <c r="C1099" s="1" t="s">
        <v>1100</v>
      </c>
      <c r="D1099" s="7"/>
      <c r="E1099" s="1">
        <v>200</v>
      </c>
      <c r="F1099" s="27">
        <v>2020</v>
      </c>
      <c r="G1099" s="30">
        <v>2011</v>
      </c>
      <c r="H1099" s="1" t="s">
        <v>1976</v>
      </c>
    </row>
    <row r="1100" spans="1:8" x14ac:dyDescent="0.35">
      <c r="A1100" s="1" t="s">
        <v>1994</v>
      </c>
      <c r="B1100" s="2">
        <v>2338</v>
      </c>
      <c r="C1100" s="1" t="s">
        <v>1101</v>
      </c>
      <c r="D1100" s="7"/>
      <c r="E1100" s="1">
        <v>130</v>
      </c>
      <c r="F1100" s="27">
        <v>2020</v>
      </c>
      <c r="G1100" s="30">
        <v>2011</v>
      </c>
      <c r="H1100" s="1" t="s">
        <v>1976</v>
      </c>
    </row>
    <row r="1101" spans="1:8" x14ac:dyDescent="0.35">
      <c r="A1101" s="1" t="s">
        <v>1999</v>
      </c>
      <c r="B1101" s="2">
        <v>2339</v>
      </c>
      <c r="C1101" s="1" t="s">
        <v>1102</v>
      </c>
      <c r="D1101" s="7"/>
      <c r="E1101" s="1">
        <v>150</v>
      </c>
      <c r="F1101" s="27">
        <v>2020</v>
      </c>
      <c r="G1101" s="30">
        <v>2011</v>
      </c>
      <c r="H1101" s="1" t="s">
        <v>1976</v>
      </c>
    </row>
    <row r="1102" spans="1:8" x14ac:dyDescent="0.35">
      <c r="A1102" s="1" t="s">
        <v>2000</v>
      </c>
      <c r="B1102" s="3">
        <v>2340</v>
      </c>
      <c r="C1102" s="1" t="s">
        <v>1103</v>
      </c>
      <c r="D1102" s="7"/>
      <c r="E1102" s="1">
        <v>148</v>
      </c>
      <c r="F1102" s="27">
        <v>2020</v>
      </c>
      <c r="G1102" s="30">
        <v>2011</v>
      </c>
      <c r="H1102" s="1" t="s">
        <v>1976</v>
      </c>
    </row>
    <row r="1103" spans="1:8" x14ac:dyDescent="0.35">
      <c r="A1103" s="1" t="s">
        <v>1994</v>
      </c>
      <c r="B1103" s="2">
        <v>2341</v>
      </c>
      <c r="C1103" s="1" t="s">
        <v>1104</v>
      </c>
      <c r="D1103" s="7"/>
      <c r="E1103" s="1">
        <v>183</v>
      </c>
      <c r="F1103" s="27">
        <v>2020</v>
      </c>
      <c r="G1103" s="30">
        <v>2011</v>
      </c>
      <c r="H1103" s="1" t="s">
        <v>1976</v>
      </c>
    </row>
    <row r="1104" spans="1:8" x14ac:dyDescent="0.35">
      <c r="A1104" s="1" t="s">
        <v>1997</v>
      </c>
      <c r="B1104" s="3">
        <v>2342</v>
      </c>
      <c r="C1104" s="1" t="s">
        <v>1105</v>
      </c>
      <c r="D1104" s="7"/>
      <c r="E1104" s="1">
        <v>64</v>
      </c>
      <c r="F1104" s="27">
        <v>2020</v>
      </c>
      <c r="G1104" s="30">
        <v>2011</v>
      </c>
      <c r="H1104" s="1" t="s">
        <v>1976</v>
      </c>
    </row>
    <row r="1105" spans="1:8" x14ac:dyDescent="0.35">
      <c r="A1105" s="1" t="s">
        <v>1999</v>
      </c>
      <c r="B1105" s="2">
        <v>2343</v>
      </c>
      <c r="C1105" s="1" t="s">
        <v>1106</v>
      </c>
      <c r="D1105" s="7"/>
      <c r="E1105" s="1">
        <v>148</v>
      </c>
      <c r="F1105" s="27">
        <v>2020</v>
      </c>
      <c r="G1105" s="30">
        <v>2011</v>
      </c>
      <c r="H1105" s="1" t="s">
        <v>1976</v>
      </c>
    </row>
    <row r="1106" spans="1:8" x14ac:dyDescent="0.35">
      <c r="A1106" s="1" t="s">
        <v>2000</v>
      </c>
      <c r="B1106" s="3">
        <v>2344</v>
      </c>
      <c r="C1106" s="1" t="s">
        <v>1107</v>
      </c>
      <c r="D1106" s="7"/>
      <c r="E1106" s="1">
        <v>296</v>
      </c>
      <c r="F1106" s="27">
        <v>2020</v>
      </c>
      <c r="G1106" s="30">
        <v>2011</v>
      </c>
      <c r="H1106" s="1" t="s">
        <v>1976</v>
      </c>
    </row>
    <row r="1107" spans="1:8" x14ac:dyDescent="0.35">
      <c r="A1107" s="1" t="s">
        <v>2002</v>
      </c>
      <c r="B1107" s="6">
        <v>2346</v>
      </c>
      <c r="C1107" s="1" t="s">
        <v>1108</v>
      </c>
      <c r="D1107" s="7"/>
      <c r="E1107" s="1">
        <v>162</v>
      </c>
      <c r="F1107" s="27">
        <v>2020</v>
      </c>
      <c r="G1107" s="30">
        <v>2011</v>
      </c>
      <c r="H1107" s="1" t="s">
        <v>1976</v>
      </c>
    </row>
    <row r="1108" spans="1:8" x14ac:dyDescent="0.35">
      <c r="A1108" s="1" t="s">
        <v>1990</v>
      </c>
      <c r="B1108" s="1">
        <v>2347</v>
      </c>
      <c r="C1108" s="1" t="s">
        <v>1109</v>
      </c>
      <c r="D1108" s="7"/>
      <c r="E1108" s="1">
        <v>163</v>
      </c>
      <c r="F1108" s="27">
        <v>2020</v>
      </c>
      <c r="G1108" s="2">
        <v>2011</v>
      </c>
      <c r="H1108" s="1" t="s">
        <v>1976</v>
      </c>
    </row>
    <row r="1109" spans="1:8" x14ac:dyDescent="0.35">
      <c r="A1109" s="1" t="s">
        <v>2000</v>
      </c>
      <c r="B1109" s="3">
        <v>2349</v>
      </c>
      <c r="C1109" s="1" t="s">
        <v>1110</v>
      </c>
      <c r="D1109" s="7"/>
      <c r="E1109" s="1">
        <v>135</v>
      </c>
      <c r="F1109" s="27">
        <v>2020</v>
      </c>
      <c r="G1109" s="30">
        <v>2011</v>
      </c>
      <c r="H1109" s="1" t="s">
        <v>1976</v>
      </c>
    </row>
    <row r="1110" spans="1:8" x14ac:dyDescent="0.35">
      <c r="A1110" s="1" t="s">
        <v>1989</v>
      </c>
      <c r="B1110" s="2">
        <v>2350</v>
      </c>
      <c r="C1110" s="1" t="s">
        <v>1111</v>
      </c>
      <c r="D1110" s="7"/>
      <c r="E1110" s="1">
        <v>159</v>
      </c>
      <c r="F1110" s="27">
        <v>2020</v>
      </c>
      <c r="G1110" s="30">
        <v>2011</v>
      </c>
      <c r="H1110" s="1" t="s">
        <v>1976</v>
      </c>
    </row>
    <row r="1111" spans="1:8" x14ac:dyDescent="0.35">
      <c r="A1111" s="1" t="s">
        <v>1992</v>
      </c>
      <c r="B1111" s="4">
        <v>2351</v>
      </c>
      <c r="C1111" s="1" t="s">
        <v>1112</v>
      </c>
      <c r="D1111" s="7" t="s">
        <v>1967</v>
      </c>
      <c r="E1111" s="1">
        <v>107</v>
      </c>
      <c r="F1111" s="27">
        <v>2011</v>
      </c>
      <c r="G1111" s="30">
        <v>2011</v>
      </c>
      <c r="H1111" s="1" t="s">
        <v>1977</v>
      </c>
    </row>
    <row r="1112" spans="1:8" x14ac:dyDescent="0.35">
      <c r="A1112" s="1" t="s">
        <v>1999</v>
      </c>
      <c r="B1112" s="2">
        <v>2352</v>
      </c>
      <c r="C1112" s="1" t="s">
        <v>1113</v>
      </c>
      <c r="D1112" s="7"/>
      <c r="E1112" s="1">
        <v>283</v>
      </c>
      <c r="F1112" s="27">
        <v>2020</v>
      </c>
      <c r="G1112" s="30">
        <v>2011</v>
      </c>
      <c r="H1112" s="1" t="s">
        <v>1976</v>
      </c>
    </row>
    <row r="1113" spans="1:8" x14ac:dyDescent="0.35">
      <c r="A1113" s="1" t="s">
        <v>1994</v>
      </c>
      <c r="B1113" s="2">
        <v>2353</v>
      </c>
      <c r="C1113" s="1" t="s">
        <v>1114</v>
      </c>
      <c r="D1113" s="7"/>
      <c r="E1113" s="1">
        <v>391</v>
      </c>
      <c r="F1113" s="27">
        <v>2020</v>
      </c>
      <c r="G1113" s="30">
        <v>2011</v>
      </c>
      <c r="H1113" s="1" t="s">
        <v>1976</v>
      </c>
    </row>
    <row r="1114" spans="1:8" x14ac:dyDescent="0.35">
      <c r="A1114" s="1" t="s">
        <v>1994</v>
      </c>
      <c r="B1114" s="2">
        <v>2354</v>
      </c>
      <c r="C1114" s="1" t="s">
        <v>1115</v>
      </c>
      <c r="D1114" s="7" t="s">
        <v>1967</v>
      </c>
      <c r="E1114" s="1">
        <v>148</v>
      </c>
      <c r="F1114" s="27">
        <v>2020</v>
      </c>
      <c r="G1114" s="30">
        <v>2014</v>
      </c>
      <c r="H1114" s="1" t="s">
        <v>1978</v>
      </c>
    </row>
    <row r="1115" spans="1:8" x14ac:dyDescent="0.35">
      <c r="A1115" s="1" t="s">
        <v>1993</v>
      </c>
      <c r="B1115" s="1">
        <v>2355</v>
      </c>
      <c r="C1115" s="1" t="s">
        <v>1116</v>
      </c>
      <c r="D1115" s="7"/>
      <c r="E1115" s="1">
        <v>220</v>
      </c>
      <c r="F1115" s="27">
        <v>2020</v>
      </c>
      <c r="G1115" s="30">
        <v>2011</v>
      </c>
      <c r="H1115" s="1" t="s">
        <v>1976</v>
      </c>
    </row>
    <row r="1116" spans="1:8" x14ac:dyDescent="0.35">
      <c r="A1116" s="1" t="s">
        <v>2003</v>
      </c>
      <c r="B1116" s="3">
        <v>2356</v>
      </c>
      <c r="C1116" s="1" t="s">
        <v>1117</v>
      </c>
      <c r="D1116" s="7"/>
      <c r="E1116" s="1">
        <v>212</v>
      </c>
      <c r="F1116" s="27">
        <v>2020</v>
      </c>
      <c r="G1116" s="2">
        <v>2011</v>
      </c>
      <c r="H1116" s="1" t="s">
        <v>1976</v>
      </c>
    </row>
    <row r="1117" spans="1:8" x14ac:dyDescent="0.35">
      <c r="A1117" s="1" t="s">
        <v>1994</v>
      </c>
      <c r="B1117" s="2">
        <v>2357</v>
      </c>
      <c r="C1117" s="1" t="s">
        <v>1118</v>
      </c>
      <c r="D1117" s="7"/>
      <c r="E1117" s="1">
        <v>199</v>
      </c>
      <c r="F1117" s="27">
        <v>2020</v>
      </c>
      <c r="G1117" s="30">
        <v>2011</v>
      </c>
      <c r="H1117" s="1" t="s">
        <v>1976</v>
      </c>
    </row>
    <row r="1118" spans="1:8" x14ac:dyDescent="0.35">
      <c r="A1118" s="1" t="s">
        <v>1998</v>
      </c>
      <c r="B1118" s="1">
        <v>2359</v>
      </c>
      <c r="C1118" s="1" t="s">
        <v>1119</v>
      </c>
      <c r="D1118" s="7" t="s">
        <v>1967</v>
      </c>
      <c r="E1118" s="1">
        <v>284</v>
      </c>
      <c r="F1118" s="27">
        <f>G1118</f>
        <v>2016</v>
      </c>
      <c r="G1118" s="30">
        <v>2016</v>
      </c>
      <c r="H1118" s="1" t="s">
        <v>1977</v>
      </c>
    </row>
    <row r="1119" spans="1:8" x14ac:dyDescent="0.35">
      <c r="A1119" s="1" t="s">
        <v>1991</v>
      </c>
      <c r="B1119" s="2">
        <v>2360</v>
      </c>
      <c r="C1119" s="1" t="s">
        <v>1120</v>
      </c>
      <c r="D1119" s="7"/>
      <c r="E1119" s="1">
        <v>119</v>
      </c>
      <c r="F1119" s="27">
        <v>2020</v>
      </c>
      <c r="G1119" s="30">
        <v>2011</v>
      </c>
      <c r="H1119" s="1" t="s">
        <v>1976</v>
      </c>
    </row>
    <row r="1120" spans="1:8" x14ac:dyDescent="0.35">
      <c r="A1120" s="1" t="s">
        <v>2000</v>
      </c>
      <c r="B1120" s="3">
        <v>2361</v>
      </c>
      <c r="C1120" s="1" t="s">
        <v>1121</v>
      </c>
      <c r="D1120" s="7"/>
      <c r="E1120" s="1">
        <v>152</v>
      </c>
      <c r="F1120" s="27">
        <v>2020</v>
      </c>
      <c r="G1120" s="30">
        <v>2011</v>
      </c>
      <c r="H1120" s="1" t="s">
        <v>1976</v>
      </c>
    </row>
    <row r="1121" spans="1:8" x14ac:dyDescent="0.35">
      <c r="A1121" s="1" t="s">
        <v>1995</v>
      </c>
      <c r="B1121" s="3">
        <v>2363</v>
      </c>
      <c r="C1121" s="1" t="s">
        <v>1122</v>
      </c>
      <c r="D1121" s="7"/>
      <c r="E1121" s="1">
        <v>209</v>
      </c>
      <c r="F1121" s="27">
        <v>2020</v>
      </c>
      <c r="G1121" s="2">
        <v>2010</v>
      </c>
      <c r="H1121" s="1" t="s">
        <v>1976</v>
      </c>
    </row>
    <row r="1122" spans="1:8" x14ac:dyDescent="0.35">
      <c r="A1122" s="1" t="s">
        <v>2000</v>
      </c>
      <c r="B1122" s="3">
        <v>2365</v>
      </c>
      <c r="C1122" s="1" t="s">
        <v>1123</v>
      </c>
      <c r="D1122" s="7"/>
      <c r="E1122" s="1">
        <v>109</v>
      </c>
      <c r="F1122" s="27">
        <v>2020</v>
      </c>
      <c r="G1122" s="30">
        <v>2011</v>
      </c>
      <c r="H1122" s="1" t="s">
        <v>1976</v>
      </c>
    </row>
    <row r="1123" spans="1:8" x14ac:dyDescent="0.35">
      <c r="A1123" s="1" t="s">
        <v>1990</v>
      </c>
      <c r="B1123" s="1">
        <v>2367</v>
      </c>
      <c r="C1123" s="1" t="s">
        <v>1124</v>
      </c>
      <c r="D1123" s="7"/>
      <c r="E1123" s="1">
        <v>154</v>
      </c>
      <c r="F1123" s="27">
        <v>2020</v>
      </c>
      <c r="G1123" s="30">
        <v>2011</v>
      </c>
      <c r="H1123" s="1" t="s">
        <v>1976</v>
      </c>
    </row>
    <row r="1124" spans="1:8" x14ac:dyDescent="0.35">
      <c r="A1124" s="1" t="s">
        <v>1988</v>
      </c>
      <c r="B1124" s="1">
        <v>2369</v>
      </c>
      <c r="C1124" s="1" t="s">
        <v>1125</v>
      </c>
      <c r="D1124" s="7" t="s">
        <v>1967</v>
      </c>
      <c r="E1124" s="1">
        <v>318</v>
      </c>
      <c r="F1124" s="27">
        <f>G1124</f>
        <v>2011</v>
      </c>
      <c r="G1124" s="30">
        <v>2011</v>
      </c>
      <c r="H1124" s="1" t="s">
        <v>1977</v>
      </c>
    </row>
    <row r="1125" spans="1:8" x14ac:dyDescent="0.35">
      <c r="A1125" s="1" t="s">
        <v>2001</v>
      </c>
      <c r="B1125" s="5">
        <v>2370</v>
      </c>
      <c r="C1125" s="1" t="s">
        <v>1126</v>
      </c>
      <c r="D1125" s="7"/>
      <c r="E1125" s="1">
        <v>136</v>
      </c>
      <c r="F1125" s="27">
        <v>2020</v>
      </c>
      <c r="G1125" s="2">
        <v>2013</v>
      </c>
      <c r="H1125" s="1" t="s">
        <v>1976</v>
      </c>
    </row>
    <row r="1126" spans="1:8" x14ac:dyDescent="0.35">
      <c r="A1126" s="1" t="s">
        <v>1988</v>
      </c>
      <c r="B1126" s="1">
        <v>2373</v>
      </c>
      <c r="C1126" s="1" t="s">
        <v>1127</v>
      </c>
      <c r="D1126" s="7" t="s">
        <v>1967</v>
      </c>
      <c r="E1126" s="1">
        <v>187</v>
      </c>
      <c r="F1126" s="27">
        <f t="shared" ref="F1126:F1127" si="12">G1126</f>
        <v>2011</v>
      </c>
      <c r="G1126" s="30">
        <v>2011</v>
      </c>
      <c r="H1126" s="1" t="s">
        <v>1977</v>
      </c>
    </row>
    <row r="1127" spans="1:8" x14ac:dyDescent="0.35">
      <c r="A1127" s="1" t="s">
        <v>2001</v>
      </c>
      <c r="B1127" s="5">
        <v>2374</v>
      </c>
      <c r="C1127" s="1" t="s">
        <v>1128</v>
      </c>
      <c r="D1127" s="7" t="s">
        <v>1967</v>
      </c>
      <c r="E1127" s="1">
        <v>436</v>
      </c>
      <c r="F1127" s="27">
        <f t="shared" si="12"/>
        <v>2015</v>
      </c>
      <c r="G1127" s="30">
        <v>2015</v>
      </c>
      <c r="H1127" s="1" t="s">
        <v>1977</v>
      </c>
    </row>
    <row r="1128" spans="1:8" x14ac:dyDescent="0.35">
      <c r="A1128" s="1" t="s">
        <v>1991</v>
      </c>
      <c r="B1128" s="2">
        <v>2375</v>
      </c>
      <c r="C1128" s="1" t="s">
        <v>1129</v>
      </c>
      <c r="D1128" s="7" t="s">
        <v>1967</v>
      </c>
      <c r="E1128" s="1">
        <v>172</v>
      </c>
      <c r="F1128" s="27">
        <v>2020</v>
      </c>
      <c r="G1128" s="30">
        <v>2018</v>
      </c>
      <c r="H1128" s="1" t="s">
        <v>1978</v>
      </c>
    </row>
    <row r="1129" spans="1:8" x14ac:dyDescent="0.35">
      <c r="A1129" s="1" t="s">
        <v>1993</v>
      </c>
      <c r="B1129" s="1">
        <v>2376</v>
      </c>
      <c r="C1129" s="1" t="s">
        <v>1130</v>
      </c>
      <c r="D1129" s="7"/>
      <c r="E1129" s="1">
        <v>110</v>
      </c>
      <c r="F1129" s="27">
        <v>2020</v>
      </c>
      <c r="G1129" s="30">
        <v>2011</v>
      </c>
      <c r="H1129" s="1" t="s">
        <v>1976</v>
      </c>
    </row>
    <row r="1130" spans="1:8" x14ac:dyDescent="0.35">
      <c r="A1130" s="1" t="s">
        <v>1994</v>
      </c>
      <c r="B1130" s="2">
        <v>2377</v>
      </c>
      <c r="C1130" s="1" t="s">
        <v>1131</v>
      </c>
      <c r="D1130" s="7"/>
      <c r="E1130" s="1">
        <v>103</v>
      </c>
      <c r="F1130" s="27">
        <v>2020</v>
      </c>
      <c r="G1130" s="30">
        <v>2011</v>
      </c>
      <c r="H1130" s="1" t="s">
        <v>1976</v>
      </c>
    </row>
    <row r="1131" spans="1:8" x14ac:dyDescent="0.35">
      <c r="A1131" s="1" t="s">
        <v>1991</v>
      </c>
      <c r="B1131" s="2">
        <v>2378</v>
      </c>
      <c r="C1131" s="1" t="s">
        <v>1132</v>
      </c>
      <c r="D1131" s="7" t="s">
        <v>1967</v>
      </c>
      <c r="E1131" s="1">
        <v>127</v>
      </c>
      <c r="F1131" s="27">
        <v>2020</v>
      </c>
      <c r="G1131" s="30">
        <v>2019</v>
      </c>
      <c r="H1131" s="1" t="s">
        <v>1978</v>
      </c>
    </row>
    <row r="1132" spans="1:8" x14ac:dyDescent="0.35">
      <c r="A1132" s="1" t="s">
        <v>1992</v>
      </c>
      <c r="B1132" s="4">
        <v>2380</v>
      </c>
      <c r="C1132" s="1" t="s">
        <v>1133</v>
      </c>
      <c r="D1132" s="7" t="s">
        <v>1967</v>
      </c>
      <c r="E1132" s="1">
        <v>105</v>
      </c>
      <c r="F1132" s="27">
        <v>2011</v>
      </c>
      <c r="G1132" s="30">
        <v>2011</v>
      </c>
      <c r="H1132" s="1" t="s">
        <v>1977</v>
      </c>
    </row>
    <row r="1133" spans="1:8" x14ac:dyDescent="0.35">
      <c r="A1133" s="1" t="s">
        <v>1994</v>
      </c>
      <c r="B1133" s="2">
        <v>2381</v>
      </c>
      <c r="C1133" s="1" t="s">
        <v>1134</v>
      </c>
      <c r="D1133" s="7" t="s">
        <v>1967</v>
      </c>
      <c r="E1133" s="1">
        <v>118</v>
      </c>
      <c r="F1133" s="27">
        <v>2020</v>
      </c>
      <c r="G1133" s="30">
        <v>2011</v>
      </c>
      <c r="H1133" s="1" t="s">
        <v>1978</v>
      </c>
    </row>
    <row r="1134" spans="1:8" x14ac:dyDescent="0.35">
      <c r="A1134" s="1" t="s">
        <v>1991</v>
      </c>
      <c r="B1134" s="4">
        <v>2382</v>
      </c>
      <c r="C1134" s="1" t="s">
        <v>1135</v>
      </c>
      <c r="D1134" s="7" t="s">
        <v>1967</v>
      </c>
      <c r="E1134" s="1">
        <v>177</v>
      </c>
      <c r="F1134" s="27">
        <f>G1134</f>
        <v>2011</v>
      </c>
      <c r="G1134" s="30">
        <v>2011</v>
      </c>
      <c r="H1134" s="1" t="s">
        <v>1977</v>
      </c>
    </row>
    <row r="1135" spans="1:8" x14ac:dyDescent="0.35">
      <c r="A1135" s="1" t="s">
        <v>1993</v>
      </c>
      <c r="B1135" s="1">
        <v>2383</v>
      </c>
      <c r="C1135" s="1" t="s">
        <v>1136</v>
      </c>
      <c r="D1135" s="7"/>
      <c r="E1135" s="1">
        <v>370</v>
      </c>
      <c r="F1135" s="27">
        <v>2020</v>
      </c>
      <c r="G1135" s="30">
        <v>2011</v>
      </c>
      <c r="H1135" s="1" t="s">
        <v>1976</v>
      </c>
    </row>
    <row r="1136" spans="1:8" x14ac:dyDescent="0.35">
      <c r="A1136" s="1" t="s">
        <v>1993</v>
      </c>
      <c r="B1136" s="1">
        <v>2384</v>
      </c>
      <c r="C1136" s="1" t="s">
        <v>1137</v>
      </c>
      <c r="D1136" s="7"/>
      <c r="E1136" s="1">
        <v>101</v>
      </c>
      <c r="F1136" s="27">
        <v>2020</v>
      </c>
      <c r="G1136" s="2">
        <v>2011</v>
      </c>
      <c r="H1136" s="1" t="s">
        <v>1976</v>
      </c>
    </row>
    <row r="1137" spans="1:8" x14ac:dyDescent="0.35">
      <c r="A1137" s="1" t="s">
        <v>1994</v>
      </c>
      <c r="B1137" s="2">
        <v>2385</v>
      </c>
      <c r="C1137" s="1" t="s">
        <v>1138</v>
      </c>
      <c r="D1137" s="7"/>
      <c r="E1137" s="1">
        <v>136</v>
      </c>
      <c r="F1137" s="27">
        <v>2020</v>
      </c>
      <c r="G1137" s="30">
        <v>2011</v>
      </c>
      <c r="H1137" s="1" t="s">
        <v>1976</v>
      </c>
    </row>
    <row r="1138" spans="1:8" x14ac:dyDescent="0.35">
      <c r="A1138" s="1" t="s">
        <v>1993</v>
      </c>
      <c r="B1138" s="1">
        <v>2386</v>
      </c>
      <c r="C1138" s="1" t="s">
        <v>1139</v>
      </c>
      <c r="D1138" s="7"/>
      <c r="E1138" s="1">
        <v>91</v>
      </c>
      <c r="F1138" s="27">
        <v>2020</v>
      </c>
      <c r="G1138" s="2">
        <v>2013</v>
      </c>
      <c r="H1138" s="1" t="s">
        <v>1976</v>
      </c>
    </row>
    <row r="1139" spans="1:8" x14ac:dyDescent="0.35">
      <c r="A1139" s="1" t="s">
        <v>1988</v>
      </c>
      <c r="B1139" s="1">
        <v>2387</v>
      </c>
      <c r="C1139" s="1" t="s">
        <v>1140</v>
      </c>
      <c r="D1139" s="7" t="s">
        <v>1967</v>
      </c>
      <c r="E1139" s="1">
        <v>190</v>
      </c>
      <c r="F1139" s="27">
        <f>G1139</f>
        <v>2011</v>
      </c>
      <c r="G1139" s="30">
        <v>2011</v>
      </c>
      <c r="H1139" s="1" t="s">
        <v>1977</v>
      </c>
    </row>
    <row r="1140" spans="1:8" x14ac:dyDescent="0.35">
      <c r="A1140" s="1" t="s">
        <v>1989</v>
      </c>
      <c r="B1140" s="2">
        <v>2389</v>
      </c>
      <c r="C1140" s="1" t="s">
        <v>1141</v>
      </c>
      <c r="D1140" s="7" t="s">
        <v>1967</v>
      </c>
      <c r="E1140" s="1">
        <v>254</v>
      </c>
      <c r="F1140" s="27">
        <v>2020</v>
      </c>
      <c r="G1140" s="30">
        <v>2020</v>
      </c>
      <c r="H1140" s="1" t="s">
        <v>1975</v>
      </c>
    </row>
    <row r="1141" spans="1:8" x14ac:dyDescent="0.35">
      <c r="A1141" s="1" t="s">
        <v>1994</v>
      </c>
      <c r="B1141" s="2">
        <v>2390</v>
      </c>
      <c r="C1141" s="1" t="s">
        <v>1142</v>
      </c>
      <c r="D1141" s="7"/>
      <c r="E1141" s="1">
        <v>89</v>
      </c>
      <c r="F1141" s="27">
        <v>2020</v>
      </c>
      <c r="G1141" s="30">
        <v>2011</v>
      </c>
      <c r="H1141" s="1" t="s">
        <v>1976</v>
      </c>
    </row>
    <row r="1142" spans="1:8" x14ac:dyDescent="0.35">
      <c r="A1142" s="1" t="s">
        <v>1994</v>
      </c>
      <c r="B1142" s="2">
        <v>2391</v>
      </c>
      <c r="C1142" s="1" t="s">
        <v>1143</v>
      </c>
      <c r="D1142" s="7" t="s">
        <v>1967</v>
      </c>
      <c r="E1142" s="1">
        <v>112</v>
      </c>
      <c r="F1142" s="27">
        <v>2020</v>
      </c>
      <c r="G1142" s="30">
        <v>2011</v>
      </c>
      <c r="H1142" s="1" t="s">
        <v>1978</v>
      </c>
    </row>
    <row r="1143" spans="1:8" x14ac:dyDescent="0.35">
      <c r="A1143" s="1" t="s">
        <v>1994</v>
      </c>
      <c r="B1143" s="2">
        <v>2392</v>
      </c>
      <c r="C1143" s="1" t="s">
        <v>1144</v>
      </c>
      <c r="D1143" s="7"/>
      <c r="E1143" s="1">
        <v>243</v>
      </c>
      <c r="F1143" s="27">
        <v>2020</v>
      </c>
      <c r="G1143" s="30">
        <v>2011</v>
      </c>
      <c r="H1143" s="1" t="s">
        <v>1976</v>
      </c>
    </row>
    <row r="1144" spans="1:8" x14ac:dyDescent="0.35">
      <c r="A1144" s="1" t="s">
        <v>1993</v>
      </c>
      <c r="B1144" s="1">
        <v>2393</v>
      </c>
      <c r="C1144" s="1" t="s">
        <v>1145</v>
      </c>
      <c r="D1144" s="7"/>
      <c r="E1144" s="1">
        <v>199</v>
      </c>
      <c r="F1144" s="27">
        <v>2020</v>
      </c>
      <c r="G1144" s="2">
        <v>2011</v>
      </c>
      <c r="H1144" s="1" t="s">
        <v>1976</v>
      </c>
    </row>
    <row r="1145" spans="1:8" x14ac:dyDescent="0.35">
      <c r="A1145" s="1" t="s">
        <v>2000</v>
      </c>
      <c r="B1145" s="3">
        <v>2394</v>
      </c>
      <c r="C1145" s="1" t="s">
        <v>1146</v>
      </c>
      <c r="D1145" s="7"/>
      <c r="E1145" s="1">
        <v>155</v>
      </c>
      <c r="F1145" s="27">
        <v>2020</v>
      </c>
      <c r="G1145" s="30">
        <v>2011</v>
      </c>
      <c r="H1145" s="1" t="s">
        <v>1976</v>
      </c>
    </row>
    <row r="1146" spans="1:8" x14ac:dyDescent="0.35">
      <c r="A1146" s="1" t="s">
        <v>1988</v>
      </c>
      <c r="B1146" s="1">
        <v>2398</v>
      </c>
      <c r="C1146" s="1" t="s">
        <v>1147</v>
      </c>
      <c r="D1146" s="7" t="s">
        <v>1967</v>
      </c>
      <c r="E1146" s="1">
        <v>233</v>
      </c>
      <c r="F1146" s="27">
        <f>G1146</f>
        <v>2011</v>
      </c>
      <c r="G1146" s="30">
        <v>2011</v>
      </c>
      <c r="H1146" s="1" t="s">
        <v>1977</v>
      </c>
    </row>
    <row r="1147" spans="1:8" x14ac:dyDescent="0.35">
      <c r="A1147" s="1" t="s">
        <v>1994</v>
      </c>
      <c r="B1147" s="2">
        <v>2399</v>
      </c>
      <c r="C1147" s="1" t="s">
        <v>1148</v>
      </c>
      <c r="D1147" s="7"/>
      <c r="E1147" s="1">
        <v>197</v>
      </c>
      <c r="F1147" s="27">
        <v>2020</v>
      </c>
      <c r="G1147" s="30">
        <v>2011</v>
      </c>
      <c r="H1147" s="1" t="s">
        <v>1976</v>
      </c>
    </row>
    <row r="1148" spans="1:8" x14ac:dyDescent="0.35">
      <c r="A1148" s="1" t="s">
        <v>2001</v>
      </c>
      <c r="B1148" s="5">
        <v>2400</v>
      </c>
      <c r="C1148" s="1" t="s">
        <v>1149</v>
      </c>
      <c r="D1148" s="7"/>
      <c r="E1148" s="1">
        <v>172</v>
      </c>
      <c r="F1148" s="27">
        <v>2020</v>
      </c>
      <c r="G1148" s="30">
        <v>2011</v>
      </c>
      <c r="H1148" s="1" t="s">
        <v>1976</v>
      </c>
    </row>
    <row r="1149" spans="1:8" x14ac:dyDescent="0.35">
      <c r="A1149" s="1" t="s">
        <v>1988</v>
      </c>
      <c r="B1149" s="1">
        <v>2484</v>
      </c>
      <c r="C1149" s="1" t="s">
        <v>1150</v>
      </c>
      <c r="D1149" s="7" t="s">
        <v>1967</v>
      </c>
      <c r="E1149" s="1">
        <v>123</v>
      </c>
      <c r="F1149" s="27">
        <v>2020</v>
      </c>
      <c r="G1149" s="30">
        <v>2020</v>
      </c>
      <c r="H1149" s="1" t="s">
        <v>1975</v>
      </c>
    </row>
    <row r="1150" spans="1:8" x14ac:dyDescent="0.35">
      <c r="A1150" s="1" t="s">
        <v>1988</v>
      </c>
      <c r="B1150" s="1">
        <v>2486</v>
      </c>
      <c r="C1150" s="1" t="s">
        <v>1151</v>
      </c>
      <c r="D1150" s="7" t="s">
        <v>1967</v>
      </c>
      <c r="E1150" s="1">
        <v>136</v>
      </c>
      <c r="F1150" s="27">
        <f>G1150</f>
        <v>2011</v>
      </c>
      <c r="G1150" s="30">
        <v>2011</v>
      </c>
      <c r="H1150" s="1" t="s">
        <v>1977</v>
      </c>
    </row>
    <row r="1151" spans="1:8" x14ac:dyDescent="0.35">
      <c r="A1151" s="1" t="s">
        <v>2001</v>
      </c>
      <c r="B1151" s="5">
        <v>2487</v>
      </c>
      <c r="C1151" s="1" t="s">
        <v>1152</v>
      </c>
      <c r="D1151" s="7"/>
      <c r="E1151" s="1">
        <v>262</v>
      </c>
      <c r="F1151" s="27">
        <v>2020</v>
      </c>
      <c r="G1151" s="30">
        <v>2011</v>
      </c>
      <c r="H1151" s="1" t="s">
        <v>1976</v>
      </c>
    </row>
    <row r="1152" spans="1:8" x14ac:dyDescent="0.35">
      <c r="A1152" s="1" t="s">
        <v>1989</v>
      </c>
      <c r="B1152" s="2">
        <v>2488</v>
      </c>
      <c r="C1152" s="1" t="s">
        <v>1153</v>
      </c>
      <c r="D1152" s="7"/>
      <c r="E1152" s="1">
        <v>205</v>
      </c>
      <c r="F1152" s="27">
        <v>2020</v>
      </c>
      <c r="G1152" s="30">
        <v>2011</v>
      </c>
      <c r="H1152" s="1" t="s">
        <v>1976</v>
      </c>
    </row>
    <row r="1153" spans="1:8" x14ac:dyDescent="0.35">
      <c r="A1153" s="1" t="s">
        <v>1999</v>
      </c>
      <c r="B1153" s="2">
        <v>2489</v>
      </c>
      <c r="C1153" s="1" t="s">
        <v>1154</v>
      </c>
      <c r="D1153" s="7"/>
      <c r="E1153" s="1">
        <v>189</v>
      </c>
      <c r="F1153" s="27">
        <v>2020</v>
      </c>
      <c r="G1153" s="30">
        <v>2011</v>
      </c>
      <c r="H1153" s="1" t="s">
        <v>1976</v>
      </c>
    </row>
    <row r="1154" spans="1:8" x14ac:dyDescent="0.35">
      <c r="A1154" s="1" t="s">
        <v>1989</v>
      </c>
      <c r="B1154" s="2">
        <v>2490</v>
      </c>
      <c r="C1154" s="1" t="s">
        <v>1155</v>
      </c>
      <c r="D1154" s="7" t="s">
        <v>1967</v>
      </c>
      <c r="E1154" s="1">
        <v>295</v>
      </c>
      <c r="F1154" s="27">
        <f>G1154</f>
        <v>2015</v>
      </c>
      <c r="G1154" s="30">
        <v>2015</v>
      </c>
      <c r="H1154" s="1" t="s">
        <v>1977</v>
      </c>
    </row>
    <row r="1155" spans="1:8" x14ac:dyDescent="0.35">
      <c r="A1155" s="1" t="s">
        <v>1988</v>
      </c>
      <c r="B1155" s="1">
        <v>2491</v>
      </c>
      <c r="C1155" s="1" t="s">
        <v>1156</v>
      </c>
      <c r="D1155" s="7" t="s">
        <v>1967</v>
      </c>
      <c r="E1155" s="1">
        <v>207</v>
      </c>
      <c r="F1155" s="27">
        <v>2020</v>
      </c>
      <c r="G1155" s="30">
        <v>2020</v>
      </c>
      <c r="H1155" s="1" t="s">
        <v>1975</v>
      </c>
    </row>
    <row r="1156" spans="1:8" x14ac:dyDescent="0.35">
      <c r="A1156" s="1" t="s">
        <v>2000</v>
      </c>
      <c r="B1156" s="3">
        <v>2492</v>
      </c>
      <c r="C1156" s="1" t="s">
        <v>1157</v>
      </c>
      <c r="D1156" s="7"/>
      <c r="E1156" s="1">
        <v>215</v>
      </c>
      <c r="F1156" s="27">
        <v>2020</v>
      </c>
      <c r="G1156" s="30">
        <v>2011</v>
      </c>
      <c r="H1156" s="1" t="s">
        <v>1976</v>
      </c>
    </row>
    <row r="1157" spans="1:8" x14ac:dyDescent="0.35">
      <c r="A1157" s="1" t="s">
        <v>1994</v>
      </c>
      <c r="B1157" s="2">
        <v>2493</v>
      </c>
      <c r="C1157" s="1" t="s">
        <v>1158</v>
      </c>
      <c r="D1157" s="7"/>
      <c r="E1157" s="1">
        <v>223</v>
      </c>
      <c r="F1157" s="27">
        <v>2020</v>
      </c>
      <c r="G1157" s="30">
        <v>2011</v>
      </c>
      <c r="H1157" s="1" t="s">
        <v>1976</v>
      </c>
    </row>
    <row r="1158" spans="1:8" x14ac:dyDescent="0.35">
      <c r="A1158" s="1" t="s">
        <v>1994</v>
      </c>
      <c r="B1158" s="2">
        <v>2495</v>
      </c>
      <c r="C1158" s="1" t="s">
        <v>1159</v>
      </c>
      <c r="D1158" s="7"/>
      <c r="E1158" s="1">
        <v>92</v>
      </c>
      <c r="F1158" s="27">
        <v>2020</v>
      </c>
      <c r="G1158" s="2">
        <v>2011</v>
      </c>
      <c r="H1158" s="1" t="s">
        <v>1976</v>
      </c>
    </row>
    <row r="1159" spans="1:8" x14ac:dyDescent="0.35">
      <c r="A1159" s="1" t="s">
        <v>2000</v>
      </c>
      <c r="B1159" s="3">
        <v>2496</v>
      </c>
      <c r="C1159" s="1" t="s">
        <v>1160</v>
      </c>
      <c r="D1159" s="7"/>
      <c r="E1159" s="1">
        <v>243</v>
      </c>
      <c r="F1159" s="27">
        <v>2020</v>
      </c>
      <c r="G1159" s="30">
        <v>2011</v>
      </c>
      <c r="H1159" s="1" t="s">
        <v>1976</v>
      </c>
    </row>
    <row r="1160" spans="1:8" x14ac:dyDescent="0.35">
      <c r="A1160" s="1" t="s">
        <v>1999</v>
      </c>
      <c r="B1160" s="2">
        <v>2497</v>
      </c>
      <c r="C1160" s="1" t="s">
        <v>1161</v>
      </c>
      <c r="D1160" s="7"/>
      <c r="E1160" s="1">
        <v>146</v>
      </c>
      <c r="F1160" s="27">
        <v>2020</v>
      </c>
      <c r="G1160" s="30">
        <v>2011</v>
      </c>
      <c r="H1160" s="1" t="s">
        <v>1976</v>
      </c>
    </row>
    <row r="1161" spans="1:8" x14ac:dyDescent="0.35">
      <c r="A1161" s="1" t="s">
        <v>1993</v>
      </c>
      <c r="B1161" s="1">
        <v>2498</v>
      </c>
      <c r="C1161" s="1" t="s">
        <v>1162</v>
      </c>
      <c r="D1161" s="7"/>
      <c r="E1161" s="1">
        <v>301</v>
      </c>
      <c r="F1161" s="27">
        <v>2020</v>
      </c>
      <c r="G1161" s="30">
        <v>2011</v>
      </c>
      <c r="H1161" s="1" t="s">
        <v>1976</v>
      </c>
    </row>
    <row r="1162" spans="1:8" x14ac:dyDescent="0.35">
      <c r="A1162" s="1" t="s">
        <v>1989</v>
      </c>
      <c r="B1162" s="2">
        <v>2499</v>
      </c>
      <c r="C1162" s="1" t="s">
        <v>1163</v>
      </c>
      <c r="D1162" s="7"/>
      <c r="E1162" s="1">
        <v>204</v>
      </c>
      <c r="F1162" s="27">
        <v>2020</v>
      </c>
      <c r="G1162" s="30">
        <v>2011</v>
      </c>
      <c r="H1162" s="1" t="s">
        <v>1976</v>
      </c>
    </row>
    <row r="1163" spans="1:8" x14ac:dyDescent="0.35">
      <c r="A1163" s="1" t="s">
        <v>1990</v>
      </c>
      <c r="B1163" s="1">
        <v>2500</v>
      </c>
      <c r="C1163" s="1" t="s">
        <v>1164</v>
      </c>
      <c r="D1163" s="7"/>
      <c r="E1163" s="1">
        <v>92</v>
      </c>
      <c r="F1163" s="27">
        <v>2020</v>
      </c>
      <c r="G1163" s="30">
        <v>2011</v>
      </c>
      <c r="H1163" s="1" t="s">
        <v>1976</v>
      </c>
    </row>
    <row r="1164" spans="1:8" x14ac:dyDescent="0.35">
      <c r="A1164" s="1" t="s">
        <v>1994</v>
      </c>
      <c r="B1164" s="2">
        <v>2502</v>
      </c>
      <c r="C1164" s="1" t="s">
        <v>1165</v>
      </c>
      <c r="D1164" s="7" t="s">
        <v>1967</v>
      </c>
      <c r="E1164" s="1">
        <v>148</v>
      </c>
      <c r="F1164" s="27">
        <v>2020</v>
      </c>
      <c r="G1164" s="30">
        <v>2011</v>
      </c>
      <c r="H1164" s="1" t="s">
        <v>1978</v>
      </c>
    </row>
    <row r="1165" spans="1:8" x14ac:dyDescent="0.35">
      <c r="A1165" s="1" t="s">
        <v>1991</v>
      </c>
      <c r="B1165" s="2">
        <v>2503</v>
      </c>
      <c r="C1165" s="1" t="s">
        <v>1166</v>
      </c>
      <c r="D1165" s="7" t="s">
        <v>1967</v>
      </c>
      <c r="E1165" s="1">
        <v>152</v>
      </c>
      <c r="F1165" s="27">
        <v>2020</v>
      </c>
      <c r="G1165" s="30">
        <v>2011</v>
      </c>
      <c r="H1165" s="1" t="s">
        <v>1978</v>
      </c>
    </row>
    <row r="1166" spans="1:8" x14ac:dyDescent="0.35">
      <c r="A1166" s="1" t="s">
        <v>1995</v>
      </c>
      <c r="B1166" s="3">
        <v>2504</v>
      </c>
      <c r="C1166" s="1" t="s">
        <v>1167</v>
      </c>
      <c r="D1166" s="7"/>
      <c r="E1166" s="1">
        <v>129</v>
      </c>
      <c r="F1166" s="27">
        <v>2020</v>
      </c>
      <c r="G1166" s="30">
        <v>2011</v>
      </c>
      <c r="H1166" s="1" t="s">
        <v>1976</v>
      </c>
    </row>
    <row r="1167" spans="1:8" x14ac:dyDescent="0.35">
      <c r="A1167" s="1" t="s">
        <v>2000</v>
      </c>
      <c r="B1167" s="3">
        <v>2505</v>
      </c>
      <c r="C1167" s="1" t="s">
        <v>1168</v>
      </c>
      <c r="D1167" s="7"/>
      <c r="E1167" s="1">
        <v>151</v>
      </c>
      <c r="F1167" s="27">
        <v>2020</v>
      </c>
      <c r="G1167" s="2">
        <v>2011</v>
      </c>
      <c r="H1167" s="1" t="s">
        <v>1976</v>
      </c>
    </row>
    <row r="1168" spans="1:8" x14ac:dyDescent="0.35">
      <c r="A1168" s="1" t="s">
        <v>1991</v>
      </c>
      <c r="B1168" s="2">
        <v>2508</v>
      </c>
      <c r="C1168" s="1" t="s">
        <v>1169</v>
      </c>
      <c r="D1168" s="7"/>
      <c r="E1168" s="1">
        <v>173</v>
      </c>
      <c r="F1168" s="27">
        <v>2020</v>
      </c>
      <c r="G1168" s="30">
        <v>2011</v>
      </c>
      <c r="H1168" s="1" t="s">
        <v>1976</v>
      </c>
    </row>
    <row r="1169" spans="1:8" x14ac:dyDescent="0.35">
      <c r="A1169" s="1" t="s">
        <v>1988</v>
      </c>
      <c r="B1169" s="1">
        <v>2509</v>
      </c>
      <c r="C1169" s="1" t="s">
        <v>1170</v>
      </c>
      <c r="D1169" s="7" t="s">
        <v>1967</v>
      </c>
      <c r="E1169" s="1">
        <v>120</v>
      </c>
      <c r="F1169" s="27">
        <v>2018</v>
      </c>
      <c r="G1169" s="30">
        <v>2018</v>
      </c>
      <c r="H1169" s="1" t="s">
        <v>1977</v>
      </c>
    </row>
    <row r="1170" spans="1:8" x14ac:dyDescent="0.35">
      <c r="A1170" s="1" t="s">
        <v>1989</v>
      </c>
      <c r="B1170" s="2">
        <v>2511</v>
      </c>
      <c r="C1170" s="1" t="s">
        <v>1171</v>
      </c>
      <c r="D1170" s="7" t="s">
        <v>1967</v>
      </c>
      <c r="E1170" s="1">
        <v>643</v>
      </c>
      <c r="F1170" s="27">
        <v>2020</v>
      </c>
      <c r="G1170" s="30">
        <v>2020</v>
      </c>
      <c r="H1170" s="1" t="s">
        <v>1975</v>
      </c>
    </row>
    <row r="1171" spans="1:8" x14ac:dyDescent="0.35">
      <c r="A1171" s="1" t="s">
        <v>1993</v>
      </c>
      <c r="B1171" s="1">
        <v>2512</v>
      </c>
      <c r="C1171" s="1" t="s">
        <v>1172</v>
      </c>
      <c r="D1171" s="7"/>
      <c r="E1171" s="1">
        <v>154</v>
      </c>
      <c r="F1171" s="27">
        <v>2020</v>
      </c>
      <c r="G1171" s="2">
        <v>2013</v>
      </c>
      <c r="H1171" s="1" t="s">
        <v>1976</v>
      </c>
    </row>
    <row r="1172" spans="1:8" x14ac:dyDescent="0.35">
      <c r="A1172" s="1" t="s">
        <v>1988</v>
      </c>
      <c r="B1172" s="1">
        <v>2513</v>
      </c>
      <c r="C1172" s="1" t="s">
        <v>1173</v>
      </c>
      <c r="D1172" s="7" t="s">
        <v>1967</v>
      </c>
      <c r="E1172" s="1">
        <v>227</v>
      </c>
      <c r="F1172" s="27">
        <f>G1172</f>
        <v>2011</v>
      </c>
      <c r="G1172" s="30">
        <v>2011</v>
      </c>
      <c r="H1172" s="1" t="s">
        <v>1977</v>
      </c>
    </row>
    <row r="1173" spans="1:8" x14ac:dyDescent="0.35">
      <c r="A1173" s="1" t="s">
        <v>1991</v>
      </c>
      <c r="B1173" s="2">
        <v>2514</v>
      </c>
      <c r="C1173" s="1" t="s">
        <v>1174</v>
      </c>
      <c r="D1173" s="7" t="s">
        <v>1967</v>
      </c>
      <c r="E1173" s="1">
        <v>278</v>
      </c>
      <c r="F1173" s="27">
        <v>2020</v>
      </c>
      <c r="G1173" s="30">
        <v>2020</v>
      </c>
      <c r="H1173" s="1" t="s">
        <v>1975</v>
      </c>
    </row>
    <row r="1174" spans="1:8" x14ac:dyDescent="0.35">
      <c r="A1174" s="1" t="s">
        <v>1994</v>
      </c>
      <c r="B1174" s="2">
        <v>2516</v>
      </c>
      <c r="C1174" s="1" t="s">
        <v>1175</v>
      </c>
      <c r="D1174" s="7"/>
      <c r="E1174" s="1">
        <v>124</v>
      </c>
      <c r="F1174" s="27">
        <v>2020</v>
      </c>
      <c r="G1174" s="30">
        <v>2011</v>
      </c>
      <c r="H1174" s="1" t="s">
        <v>1976</v>
      </c>
    </row>
    <row r="1175" spans="1:8" x14ac:dyDescent="0.35">
      <c r="A1175" s="1" t="s">
        <v>1989</v>
      </c>
      <c r="B1175" s="2">
        <v>2517</v>
      </c>
      <c r="C1175" s="1" t="s">
        <v>1176</v>
      </c>
      <c r="D1175" s="7"/>
      <c r="E1175" s="1">
        <v>346</v>
      </c>
      <c r="F1175" s="27">
        <v>2020</v>
      </c>
      <c r="G1175" s="30">
        <v>2011</v>
      </c>
      <c r="H1175" s="1" t="s">
        <v>1976</v>
      </c>
    </row>
    <row r="1176" spans="1:8" x14ac:dyDescent="0.35">
      <c r="A1176" s="1" t="s">
        <v>1993</v>
      </c>
      <c r="B1176" s="1">
        <v>2518</v>
      </c>
      <c r="C1176" s="1" t="s">
        <v>1177</v>
      </c>
      <c r="D1176" s="7"/>
      <c r="E1176" s="1">
        <v>137</v>
      </c>
      <c r="F1176" s="27">
        <v>2020</v>
      </c>
      <c r="G1176" s="30">
        <v>2011</v>
      </c>
      <c r="H1176" s="1" t="s">
        <v>1976</v>
      </c>
    </row>
    <row r="1177" spans="1:8" x14ac:dyDescent="0.35">
      <c r="A1177" s="1" t="s">
        <v>1994</v>
      </c>
      <c r="B1177" s="2">
        <v>2520</v>
      </c>
      <c r="C1177" s="1" t="s">
        <v>1178</v>
      </c>
      <c r="D1177" s="7"/>
      <c r="E1177" s="1">
        <v>215</v>
      </c>
      <c r="F1177" s="27">
        <v>2020</v>
      </c>
      <c r="G1177" s="30">
        <v>2011</v>
      </c>
      <c r="H1177" s="1" t="s">
        <v>1976</v>
      </c>
    </row>
    <row r="1178" spans="1:8" x14ac:dyDescent="0.35">
      <c r="A1178" s="1" t="s">
        <v>1988</v>
      </c>
      <c r="B1178" s="1">
        <v>2521</v>
      </c>
      <c r="C1178" s="1" t="s">
        <v>1179</v>
      </c>
      <c r="D1178" s="7" t="s">
        <v>1967</v>
      </c>
      <c r="E1178" s="1">
        <v>138</v>
      </c>
      <c r="F1178" s="27">
        <f>G1178</f>
        <v>2011</v>
      </c>
      <c r="G1178" s="30">
        <v>2011</v>
      </c>
      <c r="H1178" s="1" t="s">
        <v>1977</v>
      </c>
    </row>
    <row r="1179" spans="1:8" x14ac:dyDescent="0.35">
      <c r="A1179" s="1" t="s">
        <v>1995</v>
      </c>
      <c r="B1179" s="3">
        <v>2524</v>
      </c>
      <c r="C1179" s="1" t="s">
        <v>1180</v>
      </c>
      <c r="D1179" s="7"/>
      <c r="E1179" s="1">
        <v>156</v>
      </c>
      <c r="F1179" s="27">
        <v>2020</v>
      </c>
      <c r="G1179" s="30">
        <v>2011</v>
      </c>
      <c r="H1179" s="1" t="s">
        <v>1976</v>
      </c>
    </row>
    <row r="1180" spans="1:8" x14ac:dyDescent="0.35">
      <c r="A1180" s="1" t="s">
        <v>1988</v>
      </c>
      <c r="B1180" s="1">
        <v>2525</v>
      </c>
      <c r="C1180" s="1" t="s">
        <v>1181</v>
      </c>
      <c r="D1180" s="7" t="s">
        <v>1967</v>
      </c>
      <c r="E1180" s="1">
        <v>216</v>
      </c>
      <c r="F1180" s="27">
        <f>G1180</f>
        <v>2011</v>
      </c>
      <c r="G1180" s="30">
        <v>2011</v>
      </c>
      <c r="H1180" s="1" t="s">
        <v>1977</v>
      </c>
    </row>
    <row r="1181" spans="1:8" x14ac:dyDescent="0.35">
      <c r="A1181" s="1" t="s">
        <v>1994</v>
      </c>
      <c r="B1181" s="2">
        <v>2526</v>
      </c>
      <c r="C1181" s="1" t="s">
        <v>1182</v>
      </c>
      <c r="D1181" s="7"/>
      <c r="E1181" s="1">
        <v>180</v>
      </c>
      <c r="F1181" s="27">
        <v>2020</v>
      </c>
      <c r="G1181" s="2">
        <v>2011</v>
      </c>
      <c r="H1181" s="1" t="s">
        <v>1976</v>
      </c>
    </row>
    <row r="1182" spans="1:8" x14ac:dyDescent="0.35">
      <c r="A1182" s="1" t="s">
        <v>1991</v>
      </c>
      <c r="B1182" s="2">
        <v>2527</v>
      </c>
      <c r="C1182" s="1" t="s">
        <v>1183</v>
      </c>
      <c r="D1182" s="7" t="s">
        <v>1967</v>
      </c>
      <c r="E1182" s="1">
        <v>191</v>
      </c>
      <c r="F1182" s="27">
        <v>2020</v>
      </c>
      <c r="G1182" s="30">
        <v>2020</v>
      </c>
      <c r="H1182" s="1" t="s">
        <v>1975</v>
      </c>
    </row>
    <row r="1183" spans="1:8" x14ac:dyDescent="0.35">
      <c r="A1183" s="1" t="s">
        <v>1993</v>
      </c>
      <c r="B1183" s="1">
        <v>2528</v>
      </c>
      <c r="C1183" s="1" t="s">
        <v>1184</v>
      </c>
      <c r="D1183" s="7"/>
      <c r="E1183" s="1">
        <v>123</v>
      </c>
      <c r="F1183" s="27">
        <v>2020</v>
      </c>
      <c r="G1183" s="30">
        <v>2011</v>
      </c>
      <c r="H1183" s="1" t="s">
        <v>1976</v>
      </c>
    </row>
    <row r="1184" spans="1:8" x14ac:dyDescent="0.35">
      <c r="A1184" s="1" t="s">
        <v>1988</v>
      </c>
      <c r="B1184" s="1">
        <v>2529</v>
      </c>
      <c r="C1184" s="1" t="s">
        <v>1185</v>
      </c>
      <c r="D1184" s="7" t="s">
        <v>1967</v>
      </c>
      <c r="E1184" s="1">
        <v>148</v>
      </c>
      <c r="F1184" s="27">
        <v>2020</v>
      </c>
      <c r="G1184" s="30">
        <v>2020</v>
      </c>
      <c r="H1184" s="1" t="s">
        <v>1975</v>
      </c>
    </row>
    <row r="1185" spans="1:8" x14ac:dyDescent="0.35">
      <c r="A1185" s="1" t="s">
        <v>1993</v>
      </c>
      <c r="B1185" s="1">
        <v>2530</v>
      </c>
      <c r="C1185" s="1" t="s">
        <v>1186</v>
      </c>
      <c r="D1185" s="7"/>
      <c r="E1185" s="1">
        <v>169</v>
      </c>
      <c r="F1185" s="27">
        <v>2020</v>
      </c>
      <c r="G1185" s="30">
        <v>2011</v>
      </c>
      <c r="H1185" s="1" t="s">
        <v>1976</v>
      </c>
    </row>
    <row r="1186" spans="1:8" x14ac:dyDescent="0.35">
      <c r="A1186" s="1" t="s">
        <v>1994</v>
      </c>
      <c r="B1186" s="2">
        <v>2531</v>
      </c>
      <c r="C1186" s="1" t="s">
        <v>1187</v>
      </c>
      <c r="D1186" s="7"/>
      <c r="E1186" s="1">
        <v>226</v>
      </c>
      <c r="F1186" s="27">
        <v>2020</v>
      </c>
      <c r="G1186" s="30">
        <v>2011</v>
      </c>
      <c r="H1186" s="1" t="s">
        <v>1976</v>
      </c>
    </row>
    <row r="1187" spans="1:8" x14ac:dyDescent="0.35">
      <c r="A1187" s="1" t="s">
        <v>1994</v>
      </c>
      <c r="B1187" s="2">
        <v>2534</v>
      </c>
      <c r="C1187" s="1" t="s">
        <v>1188</v>
      </c>
      <c r="D1187" s="7"/>
      <c r="E1187" s="1">
        <v>104</v>
      </c>
      <c r="F1187" s="27">
        <v>2020</v>
      </c>
      <c r="G1187" s="30">
        <v>2011</v>
      </c>
      <c r="H1187" s="1" t="s">
        <v>1976</v>
      </c>
    </row>
    <row r="1188" spans="1:8" x14ac:dyDescent="0.35">
      <c r="A1188" s="1" t="s">
        <v>1990</v>
      </c>
      <c r="B1188" s="1">
        <v>2535</v>
      </c>
      <c r="C1188" s="1" t="s">
        <v>1189</v>
      </c>
      <c r="D1188" s="7"/>
      <c r="E1188" s="1">
        <v>229</v>
      </c>
      <c r="F1188" s="27">
        <v>2020</v>
      </c>
      <c r="G1188" s="30">
        <v>2011</v>
      </c>
      <c r="H1188" s="1" t="s">
        <v>1976</v>
      </c>
    </row>
    <row r="1189" spans="1:8" x14ac:dyDescent="0.35">
      <c r="A1189" s="1" t="s">
        <v>1990</v>
      </c>
      <c r="B1189" s="1">
        <v>2536</v>
      </c>
      <c r="C1189" s="1" t="s">
        <v>1190</v>
      </c>
      <c r="D1189" s="7"/>
      <c r="E1189" s="1">
        <v>151</v>
      </c>
      <c r="F1189" s="27">
        <v>2020</v>
      </c>
      <c r="G1189" s="2">
        <v>2010</v>
      </c>
      <c r="H1189" s="1" t="s">
        <v>1976</v>
      </c>
    </row>
    <row r="1190" spans="1:8" x14ac:dyDescent="0.35">
      <c r="A1190" s="1" t="s">
        <v>1990</v>
      </c>
      <c r="B1190" s="1">
        <v>2537</v>
      </c>
      <c r="C1190" s="1" t="s">
        <v>1191</v>
      </c>
      <c r="D1190" s="7"/>
      <c r="E1190" s="1">
        <v>588</v>
      </c>
      <c r="F1190" s="27">
        <v>2020</v>
      </c>
      <c r="G1190" s="2">
        <v>2011</v>
      </c>
      <c r="H1190" s="1" t="s">
        <v>1976</v>
      </c>
    </row>
    <row r="1191" spans="1:8" x14ac:dyDescent="0.35">
      <c r="A1191" s="1" t="s">
        <v>1990</v>
      </c>
      <c r="B1191" s="1">
        <v>2538</v>
      </c>
      <c r="C1191" s="1" t="s">
        <v>1192</v>
      </c>
      <c r="D1191" s="7"/>
      <c r="E1191" s="1">
        <v>462</v>
      </c>
      <c r="F1191" s="27">
        <v>2020</v>
      </c>
      <c r="G1191" s="30">
        <v>2011</v>
      </c>
      <c r="H1191" s="1" t="s">
        <v>1976</v>
      </c>
    </row>
    <row r="1192" spans="1:8" x14ac:dyDescent="0.35">
      <c r="A1192" s="1" t="s">
        <v>1993</v>
      </c>
      <c r="B1192" s="1">
        <v>2539</v>
      </c>
      <c r="C1192" s="1" t="s">
        <v>1193</v>
      </c>
      <c r="D1192" s="7"/>
      <c r="E1192" s="1">
        <v>166</v>
      </c>
      <c r="F1192" s="27">
        <v>2020</v>
      </c>
      <c r="G1192" s="30">
        <v>2011</v>
      </c>
      <c r="H1192" s="1" t="s">
        <v>1976</v>
      </c>
    </row>
    <row r="1193" spans="1:8" x14ac:dyDescent="0.35">
      <c r="A1193" s="1" t="s">
        <v>1988</v>
      </c>
      <c r="B1193" s="1">
        <v>2541</v>
      </c>
      <c r="C1193" s="1" t="s">
        <v>1194</v>
      </c>
      <c r="D1193" s="7" t="s">
        <v>1967</v>
      </c>
      <c r="E1193" s="1">
        <v>116</v>
      </c>
      <c r="F1193" s="27">
        <f>G1193</f>
        <v>2016</v>
      </c>
      <c r="G1193" s="30">
        <v>2016</v>
      </c>
      <c r="H1193" s="1" t="s">
        <v>1977</v>
      </c>
    </row>
    <row r="1194" spans="1:8" x14ac:dyDescent="0.35">
      <c r="A1194" s="1" t="s">
        <v>1993</v>
      </c>
      <c r="B1194" s="1">
        <v>2542</v>
      </c>
      <c r="C1194" s="1" t="s">
        <v>1195</v>
      </c>
      <c r="D1194" s="7" t="s">
        <v>1967</v>
      </c>
      <c r="E1194" s="1">
        <v>130</v>
      </c>
      <c r="F1194" s="27">
        <v>2020</v>
      </c>
      <c r="G1194" s="30">
        <v>2016</v>
      </c>
      <c r="H1194" s="1" t="s">
        <v>1978</v>
      </c>
    </row>
    <row r="1195" spans="1:8" x14ac:dyDescent="0.35">
      <c r="A1195" s="1" t="s">
        <v>1994</v>
      </c>
      <c r="B1195" s="2">
        <v>2543</v>
      </c>
      <c r="C1195" s="1" t="s">
        <v>1196</v>
      </c>
      <c r="D1195" s="7"/>
      <c r="E1195" s="1">
        <v>100</v>
      </c>
      <c r="F1195" s="27">
        <v>2020</v>
      </c>
      <c r="G1195" s="2">
        <v>2011</v>
      </c>
      <c r="H1195" s="1" t="s">
        <v>1976</v>
      </c>
    </row>
    <row r="1196" spans="1:8" x14ac:dyDescent="0.35">
      <c r="A1196" s="1" t="s">
        <v>1994</v>
      </c>
      <c r="B1196" s="2">
        <v>2544</v>
      </c>
      <c r="C1196" s="1" t="s">
        <v>1197</v>
      </c>
      <c r="D1196" s="7"/>
      <c r="E1196" s="1">
        <v>158</v>
      </c>
      <c r="F1196" s="27">
        <v>2020</v>
      </c>
      <c r="G1196" s="30">
        <v>2011</v>
      </c>
      <c r="H1196" s="1" t="s">
        <v>1976</v>
      </c>
    </row>
    <row r="1197" spans="1:8" x14ac:dyDescent="0.35">
      <c r="A1197" s="1" t="s">
        <v>1994</v>
      </c>
      <c r="B1197" s="2">
        <v>2545</v>
      </c>
      <c r="C1197" s="1" t="s">
        <v>1198</v>
      </c>
      <c r="D1197" s="7" t="s">
        <v>1967</v>
      </c>
      <c r="E1197" s="1">
        <v>113</v>
      </c>
      <c r="F1197" s="27">
        <v>2020</v>
      </c>
      <c r="G1197" s="30">
        <v>2011</v>
      </c>
      <c r="H1197" s="1" t="s">
        <v>1978</v>
      </c>
    </row>
    <row r="1198" spans="1:8" x14ac:dyDescent="0.35">
      <c r="A1198" s="1" t="s">
        <v>1993</v>
      </c>
      <c r="B1198" s="1">
        <v>2546</v>
      </c>
      <c r="C1198" s="1" t="s">
        <v>1199</v>
      </c>
      <c r="D1198" s="7"/>
      <c r="E1198" s="1">
        <v>341</v>
      </c>
      <c r="F1198" s="27">
        <v>2020</v>
      </c>
      <c r="G1198" s="2">
        <v>2011</v>
      </c>
      <c r="H1198" s="1" t="s">
        <v>1976</v>
      </c>
    </row>
    <row r="1199" spans="1:8" x14ac:dyDescent="0.35">
      <c r="A1199" s="1" t="s">
        <v>1991</v>
      </c>
      <c r="B1199" s="2">
        <v>2547</v>
      </c>
      <c r="C1199" s="1" t="s">
        <v>1200</v>
      </c>
      <c r="D1199" s="7"/>
      <c r="E1199" s="1">
        <v>178</v>
      </c>
      <c r="F1199" s="27">
        <v>2020</v>
      </c>
      <c r="G1199" s="30">
        <v>2011</v>
      </c>
      <c r="H1199" s="1" t="s">
        <v>1976</v>
      </c>
    </row>
    <row r="1200" spans="1:8" x14ac:dyDescent="0.35">
      <c r="A1200" s="1" t="s">
        <v>1988</v>
      </c>
      <c r="B1200" s="1">
        <v>2548</v>
      </c>
      <c r="C1200" s="1" t="s">
        <v>1201</v>
      </c>
      <c r="D1200" s="7" t="s">
        <v>1967</v>
      </c>
      <c r="E1200" s="1">
        <v>119</v>
      </c>
      <c r="F1200" s="27" t="s">
        <v>2005</v>
      </c>
      <c r="G1200" s="2" t="s">
        <v>2005</v>
      </c>
      <c r="H1200" s="1" t="s">
        <v>1973</v>
      </c>
    </row>
    <row r="1201" spans="1:8" x14ac:dyDescent="0.35">
      <c r="A1201" s="1" t="s">
        <v>2000</v>
      </c>
      <c r="B1201" s="3">
        <v>2550</v>
      </c>
      <c r="C1201" s="1" t="s">
        <v>1202</v>
      </c>
      <c r="D1201" s="7"/>
      <c r="E1201" s="1">
        <v>159</v>
      </c>
      <c r="F1201" s="27">
        <v>2020</v>
      </c>
      <c r="G1201" s="30">
        <v>2011</v>
      </c>
      <c r="H1201" s="1" t="s">
        <v>1976</v>
      </c>
    </row>
    <row r="1202" spans="1:8" x14ac:dyDescent="0.35">
      <c r="A1202" s="1" t="s">
        <v>1993</v>
      </c>
      <c r="B1202" s="1">
        <v>2552</v>
      </c>
      <c r="C1202" s="1" t="s">
        <v>1203</v>
      </c>
      <c r="D1202" s="7" t="s">
        <v>1967</v>
      </c>
      <c r="E1202" s="1">
        <v>121</v>
      </c>
      <c r="F1202" s="27">
        <v>2020</v>
      </c>
      <c r="G1202" s="30">
        <v>2020</v>
      </c>
      <c r="H1202" s="1" t="s">
        <v>1975</v>
      </c>
    </row>
    <row r="1203" spans="1:8" x14ac:dyDescent="0.35">
      <c r="A1203" s="1" t="s">
        <v>1988</v>
      </c>
      <c r="B1203" s="1">
        <v>2553</v>
      </c>
      <c r="C1203" s="1" t="s">
        <v>1204</v>
      </c>
      <c r="D1203" s="7" t="s">
        <v>1967</v>
      </c>
      <c r="E1203" s="1">
        <v>143</v>
      </c>
      <c r="F1203" s="27">
        <f>G1203</f>
        <v>2011</v>
      </c>
      <c r="G1203" s="30">
        <v>2011</v>
      </c>
      <c r="H1203" s="1" t="s">
        <v>1977</v>
      </c>
    </row>
    <row r="1204" spans="1:8" x14ac:dyDescent="0.35">
      <c r="A1204" s="1" t="s">
        <v>1991</v>
      </c>
      <c r="B1204" s="2">
        <v>2555</v>
      </c>
      <c r="C1204" s="1" t="s">
        <v>1205</v>
      </c>
      <c r="D1204" s="7" t="s">
        <v>1967</v>
      </c>
      <c r="E1204" s="1">
        <v>186</v>
      </c>
      <c r="F1204" s="27">
        <v>2020</v>
      </c>
      <c r="G1204" s="30">
        <v>2019</v>
      </c>
      <c r="H1204" s="1" t="s">
        <v>1978</v>
      </c>
    </row>
    <row r="1205" spans="1:8" x14ac:dyDescent="0.35">
      <c r="A1205" s="1" t="s">
        <v>1999</v>
      </c>
      <c r="B1205" s="2">
        <v>2556</v>
      </c>
      <c r="C1205" s="1" t="s">
        <v>1206</v>
      </c>
      <c r="D1205" s="7"/>
      <c r="E1205" s="1">
        <v>135</v>
      </c>
      <c r="F1205" s="27">
        <v>2020</v>
      </c>
      <c r="G1205" s="30">
        <v>2011</v>
      </c>
      <c r="H1205" s="1" t="s">
        <v>1976</v>
      </c>
    </row>
    <row r="1206" spans="1:8" x14ac:dyDescent="0.35">
      <c r="A1206" s="1" t="s">
        <v>1993</v>
      </c>
      <c r="B1206" s="1">
        <v>2557</v>
      </c>
      <c r="C1206" s="1" t="s">
        <v>1207</v>
      </c>
      <c r="D1206" s="7"/>
      <c r="E1206" s="1">
        <v>266</v>
      </c>
      <c r="F1206" s="27">
        <v>2020</v>
      </c>
      <c r="G1206" s="30">
        <v>2011</v>
      </c>
      <c r="H1206" s="1" t="s">
        <v>1976</v>
      </c>
    </row>
    <row r="1207" spans="1:8" x14ac:dyDescent="0.35">
      <c r="A1207" s="1" t="s">
        <v>1999</v>
      </c>
      <c r="B1207" s="2">
        <v>2558</v>
      </c>
      <c r="C1207" s="1" t="s">
        <v>1208</v>
      </c>
      <c r="D1207" s="7"/>
      <c r="E1207" s="1">
        <v>211</v>
      </c>
      <c r="F1207" s="27">
        <v>2020</v>
      </c>
      <c r="G1207" s="30">
        <v>2011</v>
      </c>
      <c r="H1207" s="1" t="s">
        <v>1976</v>
      </c>
    </row>
    <row r="1208" spans="1:8" x14ac:dyDescent="0.35">
      <c r="A1208" s="1" t="s">
        <v>1988</v>
      </c>
      <c r="B1208" s="1">
        <v>2559</v>
      </c>
      <c r="C1208" s="1" t="s">
        <v>1209</v>
      </c>
      <c r="D1208" s="7" t="s">
        <v>1967</v>
      </c>
      <c r="E1208" s="1">
        <v>179</v>
      </c>
      <c r="F1208" s="27">
        <f>G1208</f>
        <v>2011</v>
      </c>
      <c r="G1208" s="30">
        <v>2011</v>
      </c>
      <c r="H1208" s="1" t="s">
        <v>1977</v>
      </c>
    </row>
    <row r="1209" spans="1:8" x14ac:dyDescent="0.35">
      <c r="A1209" s="1" t="s">
        <v>1992</v>
      </c>
      <c r="B1209" s="4">
        <v>2561</v>
      </c>
      <c r="C1209" s="1" t="s">
        <v>1210</v>
      </c>
      <c r="D1209" s="7" t="s">
        <v>1967</v>
      </c>
      <c r="E1209" s="1">
        <v>147</v>
      </c>
      <c r="F1209" s="27">
        <v>2013</v>
      </c>
      <c r="G1209" s="30">
        <v>2013</v>
      </c>
      <c r="H1209" s="1" t="s">
        <v>1977</v>
      </c>
    </row>
    <row r="1210" spans="1:8" x14ac:dyDescent="0.35">
      <c r="A1210" s="1" t="s">
        <v>1993</v>
      </c>
      <c r="B1210" s="1">
        <v>2562</v>
      </c>
      <c r="C1210" s="1" t="s">
        <v>1211</v>
      </c>
      <c r="D1210" s="7" t="s">
        <v>1967</v>
      </c>
      <c r="E1210" s="1">
        <v>105</v>
      </c>
      <c r="F1210" s="27" t="s">
        <v>2005</v>
      </c>
      <c r="G1210" s="2" t="s">
        <v>2005</v>
      </c>
      <c r="H1210" s="1" t="s">
        <v>1973</v>
      </c>
    </row>
    <row r="1211" spans="1:8" x14ac:dyDescent="0.35">
      <c r="A1211" s="1" t="s">
        <v>1998</v>
      </c>
      <c r="B1211" s="1">
        <v>2563</v>
      </c>
      <c r="C1211" s="1" t="s">
        <v>1212</v>
      </c>
      <c r="D1211" s="7" t="s">
        <v>1967</v>
      </c>
      <c r="E1211" s="1">
        <v>336</v>
      </c>
      <c r="F1211" s="27">
        <v>2020</v>
      </c>
      <c r="G1211" s="30">
        <v>2020</v>
      </c>
      <c r="H1211" s="1" t="s">
        <v>1975</v>
      </c>
    </row>
    <row r="1212" spans="1:8" x14ac:dyDescent="0.35">
      <c r="A1212" s="1" t="s">
        <v>1994</v>
      </c>
      <c r="B1212" s="2">
        <v>2564</v>
      </c>
      <c r="C1212" s="1" t="s">
        <v>1213</v>
      </c>
      <c r="D1212" s="7"/>
      <c r="E1212" s="1">
        <v>125</v>
      </c>
      <c r="F1212" s="27">
        <v>2020</v>
      </c>
      <c r="G1212" s="30">
        <v>2011</v>
      </c>
      <c r="H1212" s="1" t="s">
        <v>1976</v>
      </c>
    </row>
    <row r="1213" spans="1:8" x14ac:dyDescent="0.35">
      <c r="A1213" s="1" t="s">
        <v>1989</v>
      </c>
      <c r="B1213" s="2">
        <v>2565</v>
      </c>
      <c r="C1213" s="1" t="s">
        <v>1214</v>
      </c>
      <c r="D1213" s="7"/>
      <c r="E1213" s="1">
        <v>253</v>
      </c>
      <c r="F1213" s="27">
        <v>2020</v>
      </c>
      <c r="G1213" s="30">
        <v>2011</v>
      </c>
      <c r="H1213" s="1" t="s">
        <v>1976</v>
      </c>
    </row>
    <row r="1214" spans="1:8" x14ac:dyDescent="0.35">
      <c r="A1214" s="1" t="s">
        <v>1988</v>
      </c>
      <c r="B1214" s="1">
        <v>2566</v>
      </c>
      <c r="C1214" s="1" t="s">
        <v>1215</v>
      </c>
      <c r="D1214" s="7"/>
      <c r="E1214" s="1">
        <v>168</v>
      </c>
      <c r="F1214" s="27">
        <v>2020</v>
      </c>
      <c r="G1214" s="30">
        <v>2011</v>
      </c>
      <c r="H1214" s="1" t="s">
        <v>1976</v>
      </c>
    </row>
    <row r="1215" spans="1:8" x14ac:dyDescent="0.35">
      <c r="A1215" s="1" t="s">
        <v>2002</v>
      </c>
      <c r="B1215" s="6">
        <v>2567</v>
      </c>
      <c r="C1215" s="1" t="s">
        <v>1216</v>
      </c>
      <c r="D1215" s="7"/>
      <c r="E1215" s="1">
        <v>144</v>
      </c>
      <c r="F1215" s="27">
        <v>2020</v>
      </c>
      <c r="G1215" s="30">
        <v>2011</v>
      </c>
      <c r="H1215" s="1" t="s">
        <v>1976</v>
      </c>
    </row>
    <row r="1216" spans="1:8" x14ac:dyDescent="0.35">
      <c r="A1216" s="1" t="s">
        <v>1999</v>
      </c>
      <c r="B1216" s="2">
        <v>2568</v>
      </c>
      <c r="C1216" s="1" t="s">
        <v>1217</v>
      </c>
      <c r="D1216" s="7"/>
      <c r="E1216" s="1">
        <v>226</v>
      </c>
      <c r="F1216" s="27">
        <v>2020</v>
      </c>
      <c r="G1216" s="30">
        <v>2011</v>
      </c>
      <c r="H1216" s="1" t="s">
        <v>1976</v>
      </c>
    </row>
    <row r="1217" spans="1:8" x14ac:dyDescent="0.35">
      <c r="A1217" s="1" t="s">
        <v>1991</v>
      </c>
      <c r="B1217" s="2">
        <v>2569</v>
      </c>
      <c r="C1217" s="1" t="s">
        <v>1218</v>
      </c>
      <c r="D1217" s="7"/>
      <c r="E1217" s="1">
        <v>111</v>
      </c>
      <c r="F1217" s="27">
        <v>2020</v>
      </c>
      <c r="G1217" s="30">
        <v>2011</v>
      </c>
      <c r="H1217" s="1" t="s">
        <v>1976</v>
      </c>
    </row>
    <row r="1218" spans="1:8" x14ac:dyDescent="0.35">
      <c r="A1218" s="1" t="s">
        <v>1991</v>
      </c>
      <c r="B1218" s="1">
        <v>2571</v>
      </c>
      <c r="C1218" s="1" t="s">
        <v>1219</v>
      </c>
      <c r="D1218" s="7" t="s">
        <v>1967</v>
      </c>
      <c r="E1218" s="1">
        <v>111</v>
      </c>
      <c r="F1218" s="27">
        <v>2020</v>
      </c>
      <c r="G1218" s="30">
        <v>2015</v>
      </c>
      <c r="H1218" s="1" t="s">
        <v>1978</v>
      </c>
    </row>
    <row r="1219" spans="1:8" x14ac:dyDescent="0.35">
      <c r="A1219" s="1" t="s">
        <v>1999</v>
      </c>
      <c r="B1219" s="2">
        <v>2572</v>
      </c>
      <c r="C1219" s="1" t="s">
        <v>1220</v>
      </c>
      <c r="D1219" s="7"/>
      <c r="E1219" s="1">
        <v>154</v>
      </c>
      <c r="F1219" s="27">
        <v>2020</v>
      </c>
      <c r="G1219" s="30">
        <v>2011</v>
      </c>
      <c r="H1219" s="1" t="s">
        <v>1976</v>
      </c>
    </row>
    <row r="1220" spans="1:8" x14ac:dyDescent="0.35">
      <c r="A1220" s="1" t="s">
        <v>1992</v>
      </c>
      <c r="B1220" s="4">
        <v>2573</v>
      </c>
      <c r="C1220" s="1" t="s">
        <v>1221</v>
      </c>
      <c r="D1220" s="7" t="s">
        <v>1967</v>
      </c>
      <c r="E1220" s="1">
        <v>104</v>
      </c>
      <c r="F1220" s="27">
        <v>2011</v>
      </c>
      <c r="G1220" s="30">
        <v>2011</v>
      </c>
      <c r="H1220" s="1" t="s">
        <v>1977</v>
      </c>
    </row>
    <row r="1221" spans="1:8" x14ac:dyDescent="0.35">
      <c r="A1221" s="1" t="s">
        <v>1994</v>
      </c>
      <c r="B1221" s="2">
        <v>2575</v>
      </c>
      <c r="C1221" s="1" t="s">
        <v>1222</v>
      </c>
      <c r="D1221" s="7" t="s">
        <v>1967</v>
      </c>
      <c r="E1221" s="1">
        <v>184</v>
      </c>
      <c r="F1221" s="27">
        <v>2020</v>
      </c>
      <c r="G1221" s="30">
        <v>2015</v>
      </c>
      <c r="H1221" s="1" t="s">
        <v>1978</v>
      </c>
    </row>
    <row r="1222" spans="1:8" x14ac:dyDescent="0.35">
      <c r="A1222" s="1" t="s">
        <v>1994</v>
      </c>
      <c r="B1222" s="2">
        <v>2576</v>
      </c>
      <c r="C1222" s="1" t="s">
        <v>1223</v>
      </c>
      <c r="D1222" s="7"/>
      <c r="E1222" s="1">
        <v>109</v>
      </c>
      <c r="F1222" s="27">
        <v>2020</v>
      </c>
      <c r="G1222" s="30">
        <v>2011</v>
      </c>
      <c r="H1222" s="1" t="s">
        <v>1976</v>
      </c>
    </row>
    <row r="1223" spans="1:8" x14ac:dyDescent="0.35">
      <c r="A1223" s="1" t="s">
        <v>1991</v>
      </c>
      <c r="B1223" s="2">
        <v>2578</v>
      </c>
      <c r="C1223" s="1" t="s">
        <v>1224</v>
      </c>
      <c r="D1223" s="7" t="s">
        <v>1967</v>
      </c>
      <c r="E1223" s="1">
        <v>134</v>
      </c>
      <c r="F1223" s="27">
        <v>2020</v>
      </c>
      <c r="G1223" s="30">
        <v>2011</v>
      </c>
      <c r="H1223" s="1" t="s">
        <v>1978</v>
      </c>
    </row>
    <row r="1224" spans="1:8" x14ac:dyDescent="0.35">
      <c r="A1224" s="1" t="s">
        <v>1992</v>
      </c>
      <c r="B1224" s="4">
        <v>2579</v>
      </c>
      <c r="C1224" s="1" t="s">
        <v>1225</v>
      </c>
      <c r="D1224" s="7" t="s">
        <v>1967</v>
      </c>
      <c r="E1224" s="1">
        <v>132</v>
      </c>
      <c r="F1224" s="27">
        <v>2011</v>
      </c>
      <c r="G1224" s="30">
        <v>2011</v>
      </c>
      <c r="H1224" s="1" t="s">
        <v>1977</v>
      </c>
    </row>
    <row r="1225" spans="1:8" x14ac:dyDescent="0.35">
      <c r="A1225" s="1" t="s">
        <v>1993</v>
      </c>
      <c r="B1225" s="1">
        <v>2580</v>
      </c>
      <c r="C1225" s="1" t="s">
        <v>1226</v>
      </c>
      <c r="D1225" s="7"/>
      <c r="E1225" s="1">
        <v>104</v>
      </c>
      <c r="F1225" s="27">
        <v>2020</v>
      </c>
      <c r="G1225" s="30">
        <v>2011</v>
      </c>
      <c r="H1225" s="1" t="s">
        <v>1976</v>
      </c>
    </row>
    <row r="1226" spans="1:8" x14ac:dyDescent="0.35">
      <c r="A1226" s="1" t="s">
        <v>1999</v>
      </c>
      <c r="B1226" s="2">
        <v>2581</v>
      </c>
      <c r="C1226" s="1" t="s">
        <v>1227</v>
      </c>
      <c r="D1226" s="7"/>
      <c r="E1226" s="1">
        <v>145</v>
      </c>
      <c r="F1226" s="27">
        <v>2020</v>
      </c>
      <c r="G1226" s="30">
        <v>2011</v>
      </c>
      <c r="H1226" s="1" t="s">
        <v>1976</v>
      </c>
    </row>
    <row r="1227" spans="1:8" x14ac:dyDescent="0.35">
      <c r="A1227" s="1" t="s">
        <v>1997</v>
      </c>
      <c r="B1227" s="3">
        <v>2582</v>
      </c>
      <c r="C1227" s="1" t="s">
        <v>1228</v>
      </c>
      <c r="D1227" s="7"/>
      <c r="E1227" s="1">
        <v>107</v>
      </c>
      <c r="F1227" s="27">
        <v>2020</v>
      </c>
      <c r="G1227" s="30">
        <v>2011</v>
      </c>
      <c r="H1227" s="1" t="s">
        <v>1976</v>
      </c>
    </row>
    <row r="1228" spans="1:8" x14ac:dyDescent="0.35">
      <c r="A1228" s="1" t="s">
        <v>1994</v>
      </c>
      <c r="B1228" s="2">
        <v>2583</v>
      </c>
      <c r="C1228" s="1" t="s">
        <v>1229</v>
      </c>
      <c r="D1228" s="7"/>
      <c r="E1228" s="1">
        <v>230</v>
      </c>
      <c r="F1228" s="27">
        <v>2020</v>
      </c>
      <c r="G1228" s="30">
        <v>2011</v>
      </c>
      <c r="H1228" s="1" t="s">
        <v>1976</v>
      </c>
    </row>
    <row r="1229" spans="1:8" x14ac:dyDescent="0.35">
      <c r="A1229" s="1" t="s">
        <v>1990</v>
      </c>
      <c r="B1229" s="1">
        <v>2584</v>
      </c>
      <c r="C1229" s="1" t="s">
        <v>1230</v>
      </c>
      <c r="D1229" s="7"/>
      <c r="E1229" s="1">
        <v>206</v>
      </c>
      <c r="F1229" s="27">
        <v>2020</v>
      </c>
      <c r="G1229" s="2">
        <v>2011</v>
      </c>
      <c r="H1229" s="1" t="s">
        <v>1976</v>
      </c>
    </row>
    <row r="1230" spans="1:8" x14ac:dyDescent="0.35">
      <c r="A1230" s="1" t="s">
        <v>1988</v>
      </c>
      <c r="B1230" s="1">
        <v>2586</v>
      </c>
      <c r="C1230" s="1" t="s">
        <v>1231</v>
      </c>
      <c r="D1230" s="7" t="s">
        <v>1967</v>
      </c>
      <c r="E1230" s="1">
        <v>188</v>
      </c>
      <c r="F1230" s="27">
        <f>G1230</f>
        <v>2012</v>
      </c>
      <c r="G1230" s="30">
        <v>2012</v>
      </c>
      <c r="H1230" s="1" t="s">
        <v>1977</v>
      </c>
    </row>
    <row r="1231" spans="1:8" x14ac:dyDescent="0.35">
      <c r="A1231" s="1" t="s">
        <v>1989</v>
      </c>
      <c r="B1231" s="2">
        <v>2587</v>
      </c>
      <c r="C1231" s="1" t="s">
        <v>1232</v>
      </c>
      <c r="D1231" s="7"/>
      <c r="E1231" s="1">
        <v>203</v>
      </c>
      <c r="F1231" s="27">
        <v>2020</v>
      </c>
      <c r="G1231" s="30">
        <v>2011</v>
      </c>
      <c r="H1231" s="1" t="s">
        <v>1976</v>
      </c>
    </row>
    <row r="1232" spans="1:8" x14ac:dyDescent="0.35">
      <c r="A1232" s="1" t="s">
        <v>1991</v>
      </c>
      <c r="B1232" s="2">
        <v>2588</v>
      </c>
      <c r="C1232" s="1" t="s">
        <v>1233</v>
      </c>
      <c r="D1232" s="7"/>
      <c r="E1232" s="1">
        <v>144</v>
      </c>
      <c r="F1232" s="27">
        <v>2020</v>
      </c>
      <c r="G1232" s="30">
        <v>2011</v>
      </c>
      <c r="H1232" s="1" t="s">
        <v>1976</v>
      </c>
    </row>
    <row r="1233" spans="1:8" x14ac:dyDescent="0.35">
      <c r="A1233" s="1" t="s">
        <v>1990</v>
      </c>
      <c r="B1233" s="1">
        <v>2589</v>
      </c>
      <c r="C1233" s="1" t="s">
        <v>1234</v>
      </c>
      <c r="D1233" s="7"/>
      <c r="E1233" s="1">
        <v>67</v>
      </c>
      <c r="F1233" s="27">
        <v>2020</v>
      </c>
      <c r="G1233" s="30">
        <v>2011</v>
      </c>
      <c r="H1233" s="1" t="s">
        <v>1976</v>
      </c>
    </row>
    <row r="1234" spans="1:8" x14ac:dyDescent="0.35">
      <c r="A1234" s="1" t="s">
        <v>1997</v>
      </c>
      <c r="B1234" s="3">
        <v>2590</v>
      </c>
      <c r="C1234" s="1" t="s">
        <v>1235</v>
      </c>
      <c r="D1234" s="7"/>
      <c r="E1234" s="1">
        <v>156</v>
      </c>
      <c r="F1234" s="27">
        <v>2020</v>
      </c>
      <c r="G1234" s="30">
        <v>2011</v>
      </c>
      <c r="H1234" s="1" t="s">
        <v>1976</v>
      </c>
    </row>
    <row r="1235" spans="1:8" x14ac:dyDescent="0.35">
      <c r="A1235" s="1" t="s">
        <v>1988</v>
      </c>
      <c r="B1235" s="1">
        <v>2591</v>
      </c>
      <c r="C1235" s="1" t="s">
        <v>1236</v>
      </c>
      <c r="D1235" s="7" t="s">
        <v>1967</v>
      </c>
      <c r="E1235" s="1">
        <v>165</v>
      </c>
      <c r="F1235" s="27">
        <f t="shared" ref="F1235:F1237" si="13">G1235</f>
        <v>2011</v>
      </c>
      <c r="G1235" s="30">
        <v>2011</v>
      </c>
      <c r="H1235" s="1" t="s">
        <v>1977</v>
      </c>
    </row>
    <row r="1236" spans="1:8" x14ac:dyDescent="0.35">
      <c r="A1236" s="1" t="s">
        <v>1988</v>
      </c>
      <c r="B1236" s="1">
        <v>2592</v>
      </c>
      <c r="C1236" s="1" t="s">
        <v>1237</v>
      </c>
      <c r="D1236" s="7" t="s">
        <v>1967</v>
      </c>
      <c r="E1236" s="1">
        <v>166</v>
      </c>
      <c r="F1236" s="27">
        <f t="shared" si="13"/>
        <v>2011</v>
      </c>
      <c r="G1236" s="30">
        <v>2011</v>
      </c>
      <c r="H1236" s="1" t="s">
        <v>1977</v>
      </c>
    </row>
    <row r="1237" spans="1:8" x14ac:dyDescent="0.35">
      <c r="A1237" s="1" t="s">
        <v>1988</v>
      </c>
      <c r="B1237" s="1">
        <v>2593</v>
      </c>
      <c r="C1237" s="1" t="s">
        <v>1238</v>
      </c>
      <c r="D1237" s="7" t="s">
        <v>1967</v>
      </c>
      <c r="E1237" s="1">
        <v>159</v>
      </c>
      <c r="F1237" s="27">
        <f t="shared" si="13"/>
        <v>2010</v>
      </c>
      <c r="G1237" s="30">
        <v>2010</v>
      </c>
      <c r="H1237" s="1" t="s">
        <v>1977</v>
      </c>
    </row>
    <row r="1238" spans="1:8" x14ac:dyDescent="0.35">
      <c r="A1238" s="1" t="s">
        <v>1994</v>
      </c>
      <c r="B1238" s="2">
        <v>2594</v>
      </c>
      <c r="C1238" s="1" t="s">
        <v>1239</v>
      </c>
      <c r="D1238" s="7"/>
      <c r="E1238" s="1">
        <v>100</v>
      </c>
      <c r="F1238" s="27">
        <v>2020</v>
      </c>
      <c r="G1238" s="30">
        <v>2011</v>
      </c>
      <c r="H1238" s="1" t="s">
        <v>1976</v>
      </c>
    </row>
    <row r="1239" spans="1:8" x14ac:dyDescent="0.35">
      <c r="A1239" s="1" t="s">
        <v>1991</v>
      </c>
      <c r="B1239" s="2">
        <v>2596</v>
      </c>
      <c r="C1239" s="1" t="s">
        <v>1240</v>
      </c>
      <c r="D1239" s="7" t="s">
        <v>1967</v>
      </c>
      <c r="E1239" s="1">
        <v>93</v>
      </c>
      <c r="F1239" s="27">
        <v>2020</v>
      </c>
      <c r="G1239" s="30">
        <v>2019</v>
      </c>
      <c r="H1239" s="1" t="s">
        <v>1978</v>
      </c>
    </row>
    <row r="1240" spans="1:8" x14ac:dyDescent="0.35">
      <c r="A1240" s="1" t="s">
        <v>1994</v>
      </c>
      <c r="B1240" s="2">
        <v>2597</v>
      </c>
      <c r="C1240" s="1" t="s">
        <v>1241</v>
      </c>
      <c r="D1240" s="7"/>
      <c r="E1240" s="1">
        <v>121</v>
      </c>
      <c r="F1240" s="27">
        <v>2020</v>
      </c>
      <c r="G1240" s="30">
        <v>2011</v>
      </c>
      <c r="H1240" s="1" t="s">
        <v>1976</v>
      </c>
    </row>
    <row r="1241" spans="1:8" x14ac:dyDescent="0.35">
      <c r="A1241" s="1" t="s">
        <v>1991</v>
      </c>
      <c r="B1241" s="2">
        <v>2598</v>
      </c>
      <c r="C1241" s="1" t="s">
        <v>1242</v>
      </c>
      <c r="D1241" s="7" t="s">
        <v>1967</v>
      </c>
      <c r="E1241" s="1">
        <v>106</v>
      </c>
      <c r="F1241" s="27">
        <v>2020</v>
      </c>
      <c r="G1241" s="30">
        <v>2018</v>
      </c>
      <c r="H1241" s="1" t="s">
        <v>1978</v>
      </c>
    </row>
    <row r="1242" spans="1:8" x14ac:dyDescent="0.35">
      <c r="A1242" s="1" t="s">
        <v>1991</v>
      </c>
      <c r="B1242" s="2">
        <v>2600</v>
      </c>
      <c r="C1242" s="1" t="s">
        <v>1243</v>
      </c>
      <c r="D1242" s="7" t="s">
        <v>1967</v>
      </c>
      <c r="E1242" s="1">
        <v>137</v>
      </c>
      <c r="F1242" s="27">
        <v>2020</v>
      </c>
      <c r="G1242" s="30">
        <v>2013</v>
      </c>
      <c r="H1242" s="1" t="s">
        <v>1978</v>
      </c>
    </row>
    <row r="1243" spans="1:8" x14ac:dyDescent="0.35">
      <c r="A1243" s="1" t="s">
        <v>1992</v>
      </c>
      <c r="B1243" s="4">
        <v>2601</v>
      </c>
      <c r="C1243" s="1" t="s">
        <v>1244</v>
      </c>
      <c r="D1243" s="7" t="s">
        <v>1967</v>
      </c>
      <c r="E1243" s="1">
        <v>105</v>
      </c>
      <c r="F1243" s="27">
        <v>2011</v>
      </c>
      <c r="G1243" s="30">
        <v>2011</v>
      </c>
      <c r="H1243" s="1" t="s">
        <v>1977</v>
      </c>
    </row>
    <row r="1244" spans="1:8" x14ac:dyDescent="0.35">
      <c r="A1244" s="1" t="s">
        <v>1993</v>
      </c>
      <c r="B1244" s="1">
        <v>2607</v>
      </c>
      <c r="C1244" s="1" t="s">
        <v>1245</v>
      </c>
      <c r="D1244" s="7"/>
      <c r="E1244" s="1">
        <v>1218</v>
      </c>
      <c r="F1244" s="27">
        <v>2020</v>
      </c>
      <c r="G1244" s="30">
        <v>2011</v>
      </c>
      <c r="H1244" s="1" t="s">
        <v>1976</v>
      </c>
    </row>
    <row r="1245" spans="1:8" x14ac:dyDescent="0.35">
      <c r="A1245" s="1" t="s">
        <v>1993</v>
      </c>
      <c r="B1245" s="1">
        <v>2608</v>
      </c>
      <c r="C1245" s="1" t="s">
        <v>1246</v>
      </c>
      <c r="D1245" s="7"/>
      <c r="E1245" s="1">
        <v>131</v>
      </c>
      <c r="F1245" s="27">
        <v>2020</v>
      </c>
      <c r="G1245" s="30">
        <v>2011</v>
      </c>
      <c r="H1245" s="1" t="s">
        <v>1976</v>
      </c>
    </row>
    <row r="1246" spans="1:8" x14ac:dyDescent="0.35">
      <c r="A1246" s="1" t="s">
        <v>1990</v>
      </c>
      <c r="B1246" s="1">
        <v>2609</v>
      </c>
      <c r="C1246" s="1" t="s">
        <v>1247</v>
      </c>
      <c r="D1246" s="7"/>
      <c r="E1246" s="1">
        <v>160</v>
      </c>
      <c r="F1246" s="27">
        <v>2020</v>
      </c>
      <c r="G1246" s="30">
        <v>2011</v>
      </c>
      <c r="H1246" s="1" t="s">
        <v>1976</v>
      </c>
    </row>
    <row r="1247" spans="1:8" x14ac:dyDescent="0.35">
      <c r="A1247" s="1" t="s">
        <v>1989</v>
      </c>
      <c r="B1247" s="2">
        <v>2611</v>
      </c>
      <c r="C1247" s="1" t="s">
        <v>1248</v>
      </c>
      <c r="D1247" s="7"/>
      <c r="E1247" s="1">
        <v>276</v>
      </c>
      <c r="F1247" s="27">
        <v>2020</v>
      </c>
      <c r="G1247" s="30">
        <v>2011</v>
      </c>
      <c r="H1247" s="1" t="s">
        <v>1976</v>
      </c>
    </row>
    <row r="1248" spans="1:8" x14ac:dyDescent="0.35">
      <c r="A1248" s="1" t="s">
        <v>1988</v>
      </c>
      <c r="B1248" s="1">
        <v>2612</v>
      </c>
      <c r="C1248" s="1" t="s">
        <v>1249</v>
      </c>
      <c r="D1248" s="7" t="s">
        <v>1967</v>
      </c>
      <c r="E1248" s="1">
        <v>1023</v>
      </c>
      <c r="F1248" s="27">
        <f>G1248</f>
        <v>2014</v>
      </c>
      <c r="G1248" s="30">
        <v>2014</v>
      </c>
      <c r="H1248" s="1" t="s">
        <v>1977</v>
      </c>
    </row>
    <row r="1249" spans="1:8" x14ac:dyDescent="0.35">
      <c r="A1249" s="1" t="s">
        <v>1989</v>
      </c>
      <c r="B1249" s="2">
        <v>2613</v>
      </c>
      <c r="C1249" s="1" t="s">
        <v>1250</v>
      </c>
      <c r="D1249" s="7" t="s">
        <v>1967</v>
      </c>
      <c r="E1249" s="1">
        <v>244</v>
      </c>
      <c r="F1249" s="27">
        <v>2020</v>
      </c>
      <c r="G1249" s="30">
        <v>2020</v>
      </c>
      <c r="H1249" s="1" t="s">
        <v>1975</v>
      </c>
    </row>
    <row r="1250" spans="1:8" x14ac:dyDescent="0.35">
      <c r="A1250" s="1" t="s">
        <v>1992</v>
      </c>
      <c r="B1250" s="4">
        <v>2614</v>
      </c>
      <c r="C1250" s="1" t="s">
        <v>1251</v>
      </c>
      <c r="D1250" s="7" t="s">
        <v>1967</v>
      </c>
      <c r="E1250" s="1">
        <v>374</v>
      </c>
      <c r="F1250" s="27">
        <v>2018</v>
      </c>
      <c r="G1250" s="30">
        <v>2018</v>
      </c>
      <c r="H1250" s="1" t="s">
        <v>1977</v>
      </c>
    </row>
    <row r="1251" spans="1:8" x14ac:dyDescent="0.35">
      <c r="A1251" s="1" t="s">
        <v>1993</v>
      </c>
      <c r="B1251" s="1">
        <v>2615</v>
      </c>
      <c r="C1251" s="1" t="s">
        <v>1252</v>
      </c>
      <c r="D1251" s="7"/>
      <c r="E1251" s="1">
        <v>110</v>
      </c>
      <c r="F1251" s="27">
        <v>2020</v>
      </c>
      <c r="G1251" s="30">
        <v>2011</v>
      </c>
      <c r="H1251" s="1" t="s">
        <v>1976</v>
      </c>
    </row>
    <row r="1252" spans="1:8" x14ac:dyDescent="0.35">
      <c r="A1252" s="1" t="s">
        <v>1991</v>
      </c>
      <c r="B1252" s="2">
        <v>2616</v>
      </c>
      <c r="C1252" s="1" t="s">
        <v>1253</v>
      </c>
      <c r="D1252" s="7" t="s">
        <v>1967</v>
      </c>
      <c r="E1252" s="1">
        <v>126</v>
      </c>
      <c r="F1252" s="27">
        <v>2020</v>
      </c>
      <c r="G1252" s="30">
        <v>2011</v>
      </c>
      <c r="H1252" s="1" t="s">
        <v>1978</v>
      </c>
    </row>
    <row r="1253" spans="1:8" x14ac:dyDescent="0.35">
      <c r="A1253" s="1" t="s">
        <v>1993</v>
      </c>
      <c r="B1253" s="1">
        <v>2617</v>
      </c>
      <c r="C1253" s="1" t="s">
        <v>1254</v>
      </c>
      <c r="D1253" s="7"/>
      <c r="E1253" s="1">
        <v>110</v>
      </c>
      <c r="F1253" s="27">
        <v>2020</v>
      </c>
      <c r="G1253" s="30">
        <v>2011</v>
      </c>
      <c r="H1253" s="1" t="s">
        <v>1976</v>
      </c>
    </row>
    <row r="1254" spans="1:8" x14ac:dyDescent="0.35">
      <c r="A1254" s="1" t="s">
        <v>1993</v>
      </c>
      <c r="B1254" s="1">
        <v>2618</v>
      </c>
      <c r="C1254" s="1" t="s">
        <v>1255</v>
      </c>
      <c r="D1254" s="7" t="s">
        <v>1967</v>
      </c>
      <c r="E1254" s="1">
        <v>165</v>
      </c>
      <c r="F1254" s="27">
        <v>2020</v>
      </c>
      <c r="G1254" s="30">
        <v>2019</v>
      </c>
      <c r="H1254" s="1" t="s">
        <v>1978</v>
      </c>
    </row>
    <row r="1255" spans="1:8" x14ac:dyDescent="0.35">
      <c r="A1255" s="1" t="s">
        <v>1988</v>
      </c>
      <c r="B1255" s="1">
        <v>2619</v>
      </c>
      <c r="C1255" s="1" t="s">
        <v>1256</v>
      </c>
      <c r="D1255" s="7"/>
      <c r="E1255" s="1">
        <v>172</v>
      </c>
      <c r="F1255" s="27">
        <v>2020</v>
      </c>
      <c r="G1255" s="30">
        <v>2011</v>
      </c>
      <c r="H1255" s="1" t="s">
        <v>1976</v>
      </c>
    </row>
    <row r="1256" spans="1:8" x14ac:dyDescent="0.35">
      <c r="A1256" s="1" t="s">
        <v>2002</v>
      </c>
      <c r="B1256" s="6">
        <v>2620</v>
      </c>
      <c r="C1256" s="1" t="s">
        <v>1257</v>
      </c>
      <c r="D1256" s="7"/>
      <c r="E1256" s="1">
        <v>106</v>
      </c>
      <c r="F1256" s="27">
        <v>2020</v>
      </c>
      <c r="G1256" s="30">
        <v>2011</v>
      </c>
      <c r="H1256" s="1" t="s">
        <v>1976</v>
      </c>
    </row>
    <row r="1257" spans="1:8" x14ac:dyDescent="0.35">
      <c r="A1257" s="1" t="s">
        <v>1988</v>
      </c>
      <c r="B1257" s="1">
        <v>2621</v>
      </c>
      <c r="C1257" s="1" t="s">
        <v>1258</v>
      </c>
      <c r="D1257" s="7" t="s">
        <v>1967</v>
      </c>
      <c r="E1257" s="1">
        <v>139</v>
      </c>
      <c r="F1257" s="27">
        <v>2020</v>
      </c>
      <c r="G1257" s="30">
        <v>2020</v>
      </c>
      <c r="H1257" s="1" t="s">
        <v>1975</v>
      </c>
    </row>
    <row r="1258" spans="1:8" x14ac:dyDescent="0.35">
      <c r="A1258" s="1" t="s">
        <v>1988</v>
      </c>
      <c r="B1258" s="1">
        <v>2622</v>
      </c>
      <c r="C1258" s="1" t="s">
        <v>1259</v>
      </c>
      <c r="D1258" s="7" t="s">
        <v>1967</v>
      </c>
      <c r="E1258" s="1">
        <v>141</v>
      </c>
      <c r="F1258" s="27">
        <f>G1258</f>
        <v>2011</v>
      </c>
      <c r="G1258" s="30">
        <v>2011</v>
      </c>
      <c r="H1258" s="1" t="s">
        <v>1977</v>
      </c>
    </row>
    <row r="1259" spans="1:8" x14ac:dyDescent="0.35">
      <c r="A1259" s="1" t="s">
        <v>1994</v>
      </c>
      <c r="B1259" s="2">
        <v>2623</v>
      </c>
      <c r="C1259" s="1" t="s">
        <v>1260</v>
      </c>
      <c r="D1259" s="7" t="s">
        <v>1967</v>
      </c>
      <c r="E1259" s="1">
        <v>125</v>
      </c>
      <c r="F1259" s="27">
        <v>2020</v>
      </c>
      <c r="G1259" s="30">
        <v>2011</v>
      </c>
      <c r="H1259" s="1" t="s">
        <v>1978</v>
      </c>
    </row>
    <row r="1260" spans="1:8" x14ac:dyDescent="0.35">
      <c r="A1260" s="1" t="s">
        <v>1993</v>
      </c>
      <c r="B1260" s="1">
        <v>2624</v>
      </c>
      <c r="C1260" s="1" t="s">
        <v>1261</v>
      </c>
      <c r="D1260" s="7"/>
      <c r="E1260" s="1">
        <v>140</v>
      </c>
      <c r="F1260" s="27">
        <v>2020</v>
      </c>
      <c r="G1260" s="30">
        <v>2011</v>
      </c>
      <c r="H1260" s="1" t="s">
        <v>1976</v>
      </c>
    </row>
    <row r="1261" spans="1:8" x14ac:dyDescent="0.35">
      <c r="A1261" s="1" t="s">
        <v>1992</v>
      </c>
      <c r="B1261" s="4">
        <v>2626</v>
      </c>
      <c r="C1261" s="1" t="s">
        <v>1262</v>
      </c>
      <c r="D1261" s="7" t="s">
        <v>1967</v>
      </c>
      <c r="E1261" s="1">
        <v>180</v>
      </c>
      <c r="F1261" s="27">
        <v>2018</v>
      </c>
      <c r="G1261" s="30">
        <v>2018</v>
      </c>
      <c r="H1261" s="1" t="s">
        <v>1977</v>
      </c>
    </row>
    <row r="1262" spans="1:8" x14ac:dyDescent="0.35">
      <c r="A1262" s="1" t="s">
        <v>1993</v>
      </c>
      <c r="B1262" s="1">
        <v>2627</v>
      </c>
      <c r="C1262" s="1" t="s">
        <v>1263</v>
      </c>
      <c r="D1262" s="7" t="s">
        <v>1967</v>
      </c>
      <c r="E1262" s="1">
        <v>128</v>
      </c>
      <c r="F1262" s="27">
        <v>2020</v>
      </c>
      <c r="G1262" s="30">
        <v>2020</v>
      </c>
      <c r="H1262" s="1" t="s">
        <v>1975</v>
      </c>
    </row>
    <row r="1263" spans="1:8" x14ac:dyDescent="0.35">
      <c r="A1263" s="1" t="s">
        <v>1999</v>
      </c>
      <c r="B1263" s="2">
        <v>2629</v>
      </c>
      <c r="C1263" s="1" t="s">
        <v>1264</v>
      </c>
      <c r="D1263" s="7"/>
      <c r="E1263" s="1">
        <v>104</v>
      </c>
      <c r="F1263" s="27">
        <v>2020</v>
      </c>
      <c r="G1263" s="2">
        <v>2014</v>
      </c>
      <c r="H1263" s="1" t="s">
        <v>1976</v>
      </c>
    </row>
    <row r="1264" spans="1:8" x14ac:dyDescent="0.35">
      <c r="A1264" s="1" t="s">
        <v>1999</v>
      </c>
      <c r="B1264" s="2">
        <v>2630</v>
      </c>
      <c r="C1264" s="1" t="s">
        <v>1265</v>
      </c>
      <c r="D1264" s="7"/>
      <c r="E1264" s="1">
        <v>193</v>
      </c>
      <c r="F1264" s="27">
        <v>2020</v>
      </c>
      <c r="G1264" s="2">
        <v>2011</v>
      </c>
      <c r="H1264" s="1" t="s">
        <v>1976</v>
      </c>
    </row>
    <row r="1265" spans="1:8" x14ac:dyDescent="0.35">
      <c r="A1265" s="1" t="s">
        <v>2002</v>
      </c>
      <c r="B1265" s="6">
        <v>2633</v>
      </c>
      <c r="C1265" s="1" t="s">
        <v>1266</v>
      </c>
      <c r="D1265" s="7"/>
      <c r="E1265" s="1">
        <v>267</v>
      </c>
      <c r="F1265" s="27">
        <v>2020</v>
      </c>
      <c r="G1265" s="30">
        <v>2011</v>
      </c>
      <c r="H1265" s="1" t="s">
        <v>1976</v>
      </c>
    </row>
    <row r="1266" spans="1:8" x14ac:dyDescent="0.35">
      <c r="A1266" s="1" t="s">
        <v>2001</v>
      </c>
      <c r="B1266" s="5">
        <v>2634</v>
      </c>
      <c r="C1266" s="1" t="s">
        <v>1267</v>
      </c>
      <c r="D1266" s="7" t="s">
        <v>1967</v>
      </c>
      <c r="E1266" s="1">
        <v>388</v>
      </c>
      <c r="F1266" s="27">
        <f>G1266</f>
        <v>2017</v>
      </c>
      <c r="G1266" s="30">
        <v>2017</v>
      </c>
      <c r="H1266" s="1" t="s">
        <v>1977</v>
      </c>
    </row>
    <row r="1267" spans="1:8" x14ac:dyDescent="0.35">
      <c r="A1267" s="1" t="s">
        <v>1992</v>
      </c>
      <c r="B1267" s="4">
        <v>2635</v>
      </c>
      <c r="C1267" s="1" t="s">
        <v>1268</v>
      </c>
      <c r="D1267" s="7" t="s">
        <v>1967</v>
      </c>
      <c r="E1267" s="1">
        <v>182</v>
      </c>
      <c r="F1267" s="27">
        <v>2011</v>
      </c>
      <c r="G1267" s="30">
        <v>2011</v>
      </c>
      <c r="H1267" s="1" t="s">
        <v>1977</v>
      </c>
    </row>
    <row r="1268" spans="1:8" x14ac:dyDescent="0.35">
      <c r="A1268" s="1" t="s">
        <v>1992</v>
      </c>
      <c r="B1268" s="4">
        <v>2636</v>
      </c>
      <c r="C1268" s="1" t="s">
        <v>1269</v>
      </c>
      <c r="D1268" s="7" t="s">
        <v>1967</v>
      </c>
      <c r="E1268" s="1">
        <v>274</v>
      </c>
      <c r="F1268" s="27">
        <v>2011</v>
      </c>
      <c r="G1268" s="30">
        <v>2011</v>
      </c>
      <c r="H1268" s="1" t="s">
        <v>1977</v>
      </c>
    </row>
    <row r="1269" spans="1:8" x14ac:dyDescent="0.35">
      <c r="A1269" s="1" t="s">
        <v>2001</v>
      </c>
      <c r="B1269" s="5">
        <v>2637</v>
      </c>
      <c r="C1269" s="1" t="s">
        <v>1270</v>
      </c>
      <c r="D1269" s="7" t="s">
        <v>1967</v>
      </c>
      <c r="E1269" s="1">
        <v>140</v>
      </c>
      <c r="F1269" s="27">
        <v>2020</v>
      </c>
      <c r="G1269" s="30">
        <v>2020</v>
      </c>
      <c r="H1269" s="1" t="s">
        <v>1975</v>
      </c>
    </row>
    <row r="1270" spans="1:8" x14ac:dyDescent="0.35">
      <c r="A1270" s="1" t="s">
        <v>1992</v>
      </c>
      <c r="B1270" s="1">
        <v>2638</v>
      </c>
      <c r="C1270" s="1" t="s">
        <v>1271</v>
      </c>
      <c r="D1270" s="7" t="s">
        <v>1967</v>
      </c>
      <c r="E1270" s="1">
        <v>95</v>
      </c>
      <c r="F1270" s="27">
        <f>G1270</f>
        <v>2011</v>
      </c>
      <c r="G1270" s="30">
        <v>2011</v>
      </c>
      <c r="H1270" s="1" t="s">
        <v>1977</v>
      </c>
    </row>
    <row r="1271" spans="1:8" x14ac:dyDescent="0.35">
      <c r="A1271" s="1" t="s">
        <v>2000</v>
      </c>
      <c r="B1271" s="3">
        <v>2639</v>
      </c>
      <c r="C1271" s="1" t="s">
        <v>1272</v>
      </c>
      <c r="D1271" s="7"/>
      <c r="E1271" s="1">
        <v>150</v>
      </c>
      <c r="F1271" s="27">
        <v>2020</v>
      </c>
      <c r="G1271" s="30">
        <v>2011</v>
      </c>
      <c r="H1271" s="1" t="s">
        <v>1976</v>
      </c>
    </row>
    <row r="1272" spans="1:8" x14ac:dyDescent="0.35">
      <c r="A1272" s="1" t="s">
        <v>1993</v>
      </c>
      <c r="B1272" s="1">
        <v>2640</v>
      </c>
      <c r="C1272" s="1" t="s">
        <v>1273</v>
      </c>
      <c r="D1272" s="7"/>
      <c r="E1272" s="1">
        <v>96</v>
      </c>
      <c r="F1272" s="27">
        <v>2020</v>
      </c>
      <c r="G1272" s="2">
        <v>2011</v>
      </c>
      <c r="H1272" s="1" t="s">
        <v>1976</v>
      </c>
    </row>
    <row r="1273" spans="1:8" x14ac:dyDescent="0.35">
      <c r="A1273" s="1" t="s">
        <v>1994</v>
      </c>
      <c r="B1273" s="2">
        <v>2641</v>
      </c>
      <c r="C1273" s="1" t="s">
        <v>1274</v>
      </c>
      <c r="D1273" s="7" t="s">
        <v>1967</v>
      </c>
      <c r="E1273" s="1">
        <v>103</v>
      </c>
      <c r="F1273" s="27">
        <v>2020</v>
      </c>
      <c r="G1273" s="30">
        <v>2014</v>
      </c>
      <c r="H1273" s="1" t="s">
        <v>1978</v>
      </c>
    </row>
    <row r="1274" spans="1:8" x14ac:dyDescent="0.35">
      <c r="A1274" s="1" t="s">
        <v>1994</v>
      </c>
      <c r="B1274" s="2">
        <v>2643</v>
      </c>
      <c r="C1274" s="1" t="s">
        <v>1275</v>
      </c>
      <c r="D1274" s="7" t="s">
        <v>1967</v>
      </c>
      <c r="E1274" s="1">
        <v>161</v>
      </c>
      <c r="F1274" s="27">
        <v>2020</v>
      </c>
      <c r="G1274" s="30">
        <v>2013</v>
      </c>
      <c r="H1274" s="1" t="s">
        <v>1978</v>
      </c>
    </row>
    <row r="1275" spans="1:8" x14ac:dyDescent="0.35">
      <c r="A1275" s="1" t="s">
        <v>1988</v>
      </c>
      <c r="B1275" s="1">
        <v>2645</v>
      </c>
      <c r="C1275" s="1" t="s">
        <v>1276</v>
      </c>
      <c r="D1275" s="7" t="s">
        <v>1967</v>
      </c>
      <c r="E1275" s="1">
        <v>176</v>
      </c>
      <c r="F1275" s="27">
        <v>2020</v>
      </c>
      <c r="G1275" s="30">
        <v>2020</v>
      </c>
      <c r="H1275" s="1" t="s">
        <v>1975</v>
      </c>
    </row>
    <row r="1276" spans="1:8" x14ac:dyDescent="0.35">
      <c r="A1276" s="1" t="s">
        <v>1999</v>
      </c>
      <c r="B1276" s="2">
        <v>2646</v>
      </c>
      <c r="C1276" s="1" t="s">
        <v>1277</v>
      </c>
      <c r="D1276" s="7"/>
      <c r="E1276" s="1">
        <v>147</v>
      </c>
      <c r="F1276" s="27">
        <v>2020</v>
      </c>
      <c r="G1276" s="30">
        <v>2011</v>
      </c>
      <c r="H1276" s="1" t="s">
        <v>1976</v>
      </c>
    </row>
    <row r="1277" spans="1:8" x14ac:dyDescent="0.35">
      <c r="A1277" s="1" t="s">
        <v>1991</v>
      </c>
      <c r="B1277" s="2">
        <v>2647</v>
      </c>
      <c r="C1277" s="1" t="s">
        <v>1278</v>
      </c>
      <c r="D1277" s="7"/>
      <c r="E1277" s="1">
        <v>192</v>
      </c>
      <c r="F1277" s="27">
        <v>2020</v>
      </c>
      <c r="G1277" s="30">
        <v>2011</v>
      </c>
      <c r="H1277" s="1" t="s">
        <v>1976</v>
      </c>
    </row>
    <row r="1278" spans="1:8" x14ac:dyDescent="0.35">
      <c r="A1278" s="1" t="s">
        <v>1988</v>
      </c>
      <c r="B1278" s="1">
        <v>2648</v>
      </c>
      <c r="C1278" s="1" t="s">
        <v>1279</v>
      </c>
      <c r="D1278" s="7" t="s">
        <v>1967</v>
      </c>
      <c r="E1278" s="1">
        <v>351</v>
      </c>
      <c r="F1278" s="27">
        <f>G1278</f>
        <v>2011</v>
      </c>
      <c r="G1278" s="30">
        <v>2011</v>
      </c>
      <c r="H1278" s="1" t="s">
        <v>1977</v>
      </c>
    </row>
    <row r="1279" spans="1:8" x14ac:dyDescent="0.35">
      <c r="A1279" s="1" t="s">
        <v>1993</v>
      </c>
      <c r="B1279" s="1">
        <v>2649</v>
      </c>
      <c r="C1279" s="1" t="s">
        <v>1280</v>
      </c>
      <c r="D1279" s="7"/>
      <c r="E1279" s="1">
        <v>128</v>
      </c>
      <c r="F1279" s="27">
        <v>2020</v>
      </c>
      <c r="G1279" s="30">
        <v>2011</v>
      </c>
      <c r="H1279" s="1" t="s">
        <v>1976</v>
      </c>
    </row>
    <row r="1280" spans="1:8" x14ac:dyDescent="0.35">
      <c r="A1280" s="1" t="s">
        <v>1993</v>
      </c>
      <c r="B1280" s="1">
        <v>2650</v>
      </c>
      <c r="C1280" s="1" t="s">
        <v>1281</v>
      </c>
      <c r="D1280" s="7"/>
      <c r="E1280" s="1">
        <v>135</v>
      </c>
      <c r="F1280" s="27">
        <v>2020</v>
      </c>
      <c r="G1280" s="30">
        <v>2011</v>
      </c>
      <c r="H1280" s="1" t="s">
        <v>1976</v>
      </c>
    </row>
    <row r="1281" spans="1:8" x14ac:dyDescent="0.35">
      <c r="A1281" s="1" t="s">
        <v>1999</v>
      </c>
      <c r="B1281" s="2">
        <v>2651</v>
      </c>
      <c r="C1281" s="1" t="s">
        <v>1282</v>
      </c>
      <c r="D1281" s="7"/>
      <c r="E1281" s="1">
        <v>101</v>
      </c>
      <c r="F1281" s="27">
        <v>2020</v>
      </c>
      <c r="G1281" s="2">
        <v>2011</v>
      </c>
      <c r="H1281" s="1" t="s">
        <v>1976</v>
      </c>
    </row>
    <row r="1282" spans="1:8" x14ac:dyDescent="0.35">
      <c r="A1282" s="1" t="s">
        <v>2003</v>
      </c>
      <c r="B1282" s="2">
        <v>2652</v>
      </c>
      <c r="C1282" s="1" t="s">
        <v>1283</v>
      </c>
      <c r="D1282" s="7"/>
      <c r="E1282" s="1">
        <v>160</v>
      </c>
      <c r="F1282" s="27">
        <v>2020</v>
      </c>
      <c r="G1282" s="2">
        <v>2011</v>
      </c>
      <c r="H1282" s="1" t="s">
        <v>1976</v>
      </c>
    </row>
    <row r="1283" spans="1:8" x14ac:dyDescent="0.35">
      <c r="A1283" s="1" t="s">
        <v>1999</v>
      </c>
      <c r="B1283" s="2">
        <v>2653</v>
      </c>
      <c r="C1283" s="1" t="s">
        <v>1284</v>
      </c>
      <c r="D1283" s="7"/>
      <c r="E1283" s="1">
        <v>158</v>
      </c>
      <c r="F1283" s="27">
        <v>2020</v>
      </c>
      <c r="G1283" s="30">
        <v>2011</v>
      </c>
      <c r="H1283" s="1" t="s">
        <v>1976</v>
      </c>
    </row>
    <row r="1284" spans="1:8" x14ac:dyDescent="0.35">
      <c r="A1284" s="1" t="s">
        <v>1991</v>
      </c>
      <c r="B1284" s="2">
        <v>2655</v>
      </c>
      <c r="C1284" s="1" t="s">
        <v>1285</v>
      </c>
      <c r="D1284" s="7" t="s">
        <v>1967</v>
      </c>
      <c r="E1284" s="1">
        <v>137</v>
      </c>
      <c r="F1284" s="27">
        <v>2020</v>
      </c>
      <c r="G1284" s="30">
        <v>2020</v>
      </c>
      <c r="H1284" s="1" t="s">
        <v>1975</v>
      </c>
    </row>
    <row r="1285" spans="1:8" x14ac:dyDescent="0.35">
      <c r="A1285" s="1" t="s">
        <v>2001</v>
      </c>
      <c r="B1285" s="5">
        <v>2656</v>
      </c>
      <c r="C1285" s="1" t="s">
        <v>1286</v>
      </c>
      <c r="D1285" s="7" t="s">
        <v>1967</v>
      </c>
      <c r="E1285" s="1">
        <v>131</v>
      </c>
      <c r="F1285" s="27">
        <v>2020</v>
      </c>
      <c r="G1285" s="30">
        <v>2020</v>
      </c>
      <c r="H1285" s="1" t="s">
        <v>1975</v>
      </c>
    </row>
    <row r="1286" spans="1:8" x14ac:dyDescent="0.35">
      <c r="A1286" s="1" t="s">
        <v>1993</v>
      </c>
      <c r="B1286" s="1">
        <v>2657</v>
      </c>
      <c r="C1286" s="1" t="s">
        <v>1287</v>
      </c>
      <c r="D1286" s="7"/>
      <c r="E1286" s="1">
        <v>60</v>
      </c>
      <c r="F1286" s="27">
        <v>2020</v>
      </c>
      <c r="G1286" s="30">
        <v>2011</v>
      </c>
      <c r="H1286" s="1" t="s">
        <v>1976</v>
      </c>
    </row>
    <row r="1287" spans="1:8" x14ac:dyDescent="0.35">
      <c r="A1287" s="1" t="s">
        <v>1990</v>
      </c>
      <c r="B1287" s="1">
        <v>2667</v>
      </c>
      <c r="C1287" s="1" t="s">
        <v>1288</v>
      </c>
      <c r="D1287" s="7"/>
      <c r="E1287" s="1">
        <v>183</v>
      </c>
      <c r="F1287" s="27">
        <v>2020</v>
      </c>
      <c r="G1287" s="2">
        <v>2011</v>
      </c>
      <c r="H1287" s="1" t="s">
        <v>1976</v>
      </c>
    </row>
    <row r="1288" spans="1:8" x14ac:dyDescent="0.35">
      <c r="A1288" s="1" t="s">
        <v>1994</v>
      </c>
      <c r="B1288" s="2">
        <v>2675</v>
      </c>
      <c r="C1288" s="1" t="s">
        <v>1289</v>
      </c>
      <c r="D1288" s="7"/>
      <c r="E1288" s="1">
        <v>212</v>
      </c>
      <c r="F1288" s="27">
        <v>2020</v>
      </c>
      <c r="G1288" s="30">
        <v>2011</v>
      </c>
      <c r="H1288" s="1" t="s">
        <v>1976</v>
      </c>
    </row>
    <row r="1289" spans="1:8" x14ac:dyDescent="0.35">
      <c r="A1289" s="1" t="s">
        <v>1994</v>
      </c>
      <c r="B1289" s="2">
        <v>2676</v>
      </c>
      <c r="C1289" s="1" t="s">
        <v>1290</v>
      </c>
      <c r="D1289" s="7" t="s">
        <v>1967</v>
      </c>
      <c r="E1289" s="1">
        <v>88</v>
      </c>
      <c r="F1289" s="27">
        <v>2020</v>
      </c>
      <c r="G1289" s="30">
        <v>2013</v>
      </c>
      <c r="H1289" s="1" t="s">
        <v>1978</v>
      </c>
    </row>
    <row r="1290" spans="1:8" x14ac:dyDescent="0.35">
      <c r="A1290" s="1" t="s">
        <v>1994</v>
      </c>
      <c r="B1290" s="2">
        <v>2677</v>
      </c>
      <c r="C1290" s="1" t="s">
        <v>1980</v>
      </c>
      <c r="D1290" s="7" t="s">
        <v>1967</v>
      </c>
      <c r="E1290" s="1">
        <v>91</v>
      </c>
      <c r="F1290" s="27">
        <v>2020</v>
      </c>
      <c r="G1290" s="30">
        <v>2018</v>
      </c>
      <c r="H1290" s="1" t="s">
        <v>1978</v>
      </c>
    </row>
    <row r="1291" spans="1:8" x14ac:dyDescent="0.35">
      <c r="A1291" s="1" t="s">
        <v>1994</v>
      </c>
      <c r="B1291" s="2">
        <v>2678</v>
      </c>
      <c r="C1291" s="1" t="s">
        <v>1291</v>
      </c>
      <c r="D1291" s="7" t="s">
        <v>1967</v>
      </c>
      <c r="E1291" s="1">
        <v>186</v>
      </c>
      <c r="F1291" s="27">
        <f>G1291</f>
        <v>2011</v>
      </c>
      <c r="G1291" s="30">
        <v>2011</v>
      </c>
      <c r="H1291" s="1" t="s">
        <v>1977</v>
      </c>
    </row>
    <row r="1292" spans="1:8" x14ac:dyDescent="0.35">
      <c r="A1292" s="1" t="s">
        <v>1993</v>
      </c>
      <c r="B1292" s="1">
        <v>2679</v>
      </c>
      <c r="C1292" s="1" t="s">
        <v>1292</v>
      </c>
      <c r="D1292" s="7"/>
      <c r="E1292" s="1">
        <v>158</v>
      </c>
      <c r="F1292" s="27">
        <v>2020</v>
      </c>
      <c r="G1292" s="30">
        <v>2011</v>
      </c>
      <c r="H1292" s="1" t="s">
        <v>1976</v>
      </c>
    </row>
    <row r="1293" spans="1:8" x14ac:dyDescent="0.35">
      <c r="A1293" s="1" t="s">
        <v>1991</v>
      </c>
      <c r="B1293" s="2">
        <v>2686</v>
      </c>
      <c r="C1293" s="1" t="s">
        <v>1293</v>
      </c>
      <c r="D1293" s="7" t="s">
        <v>1967</v>
      </c>
      <c r="E1293" s="1">
        <v>87</v>
      </c>
      <c r="F1293" s="27">
        <v>2020</v>
      </c>
      <c r="G1293" s="30">
        <v>2011</v>
      </c>
      <c r="H1293" s="1" t="s">
        <v>1978</v>
      </c>
    </row>
    <row r="1294" spans="1:8" x14ac:dyDescent="0.35">
      <c r="A1294" s="1" t="s">
        <v>1991</v>
      </c>
      <c r="B1294" s="2">
        <v>2687</v>
      </c>
      <c r="C1294" s="1" t="s">
        <v>1294</v>
      </c>
      <c r="D1294" s="7"/>
      <c r="E1294" s="1">
        <v>74</v>
      </c>
      <c r="F1294" s="27">
        <v>2020</v>
      </c>
      <c r="G1294" s="2">
        <v>2015</v>
      </c>
      <c r="H1294" s="1" t="s">
        <v>1976</v>
      </c>
    </row>
    <row r="1295" spans="1:8" x14ac:dyDescent="0.35">
      <c r="A1295" s="1" t="s">
        <v>1991</v>
      </c>
      <c r="B1295" s="2">
        <v>2688</v>
      </c>
      <c r="C1295" s="1" t="s">
        <v>1295</v>
      </c>
      <c r="D1295" s="7"/>
      <c r="E1295" s="1">
        <v>130</v>
      </c>
      <c r="F1295" s="27">
        <v>2020</v>
      </c>
      <c r="G1295" s="2">
        <v>2011</v>
      </c>
      <c r="H1295" s="1" t="s">
        <v>1976</v>
      </c>
    </row>
    <row r="1296" spans="1:8" x14ac:dyDescent="0.35">
      <c r="A1296" s="1" t="s">
        <v>1991</v>
      </c>
      <c r="B1296" s="2">
        <v>2689</v>
      </c>
      <c r="C1296" s="1" t="s">
        <v>1296</v>
      </c>
      <c r="D1296" s="7" t="s">
        <v>1967</v>
      </c>
      <c r="E1296" s="1">
        <v>298</v>
      </c>
      <c r="F1296" s="27">
        <v>2020</v>
      </c>
      <c r="G1296" s="30">
        <v>2013</v>
      </c>
      <c r="H1296" s="1" t="s">
        <v>1978</v>
      </c>
    </row>
    <row r="1297" spans="1:8" x14ac:dyDescent="0.35">
      <c r="A1297" s="1" t="s">
        <v>1991</v>
      </c>
      <c r="B1297" s="2">
        <v>2690</v>
      </c>
      <c r="C1297" s="1" t="s">
        <v>1297</v>
      </c>
      <c r="D1297" s="7"/>
      <c r="E1297" s="1">
        <v>110</v>
      </c>
      <c r="F1297" s="27">
        <v>2020</v>
      </c>
      <c r="G1297" s="30">
        <v>2011</v>
      </c>
      <c r="H1297" s="1" t="s">
        <v>1976</v>
      </c>
    </row>
    <row r="1298" spans="1:8" x14ac:dyDescent="0.35">
      <c r="A1298" s="1" t="s">
        <v>1999</v>
      </c>
      <c r="B1298" s="2">
        <v>2697</v>
      </c>
      <c r="C1298" s="1" t="s">
        <v>1298</v>
      </c>
      <c r="D1298" s="7"/>
      <c r="E1298" s="1">
        <v>237</v>
      </c>
      <c r="F1298" s="27">
        <v>2020</v>
      </c>
      <c r="G1298" s="30">
        <v>2011</v>
      </c>
      <c r="H1298" s="1" t="s">
        <v>1976</v>
      </c>
    </row>
    <row r="1299" spans="1:8" x14ac:dyDescent="0.35">
      <c r="A1299" s="1" t="s">
        <v>1994</v>
      </c>
      <c r="B1299" s="2">
        <v>2699</v>
      </c>
      <c r="C1299" s="1" t="s">
        <v>1299</v>
      </c>
      <c r="D1299" s="7"/>
      <c r="E1299" s="1">
        <v>149</v>
      </c>
      <c r="F1299" s="27">
        <v>2020</v>
      </c>
      <c r="G1299" s="30">
        <v>2011</v>
      </c>
      <c r="H1299" s="1" t="s">
        <v>1976</v>
      </c>
    </row>
    <row r="1300" spans="1:8" x14ac:dyDescent="0.35">
      <c r="A1300" s="1" t="s">
        <v>1993</v>
      </c>
      <c r="B1300" s="1">
        <v>2774</v>
      </c>
      <c r="C1300" s="1" t="s">
        <v>1300</v>
      </c>
      <c r="D1300" s="7"/>
      <c r="E1300" s="1">
        <v>155</v>
      </c>
      <c r="F1300" s="27">
        <v>2020</v>
      </c>
      <c r="G1300" s="30">
        <v>2011</v>
      </c>
      <c r="H1300" s="1" t="s">
        <v>1976</v>
      </c>
    </row>
    <row r="1301" spans="1:8" x14ac:dyDescent="0.35">
      <c r="A1301" s="1" t="s">
        <v>1993</v>
      </c>
      <c r="B1301" s="1">
        <v>2775</v>
      </c>
      <c r="C1301" s="1" t="s">
        <v>1301</v>
      </c>
      <c r="D1301" s="7"/>
      <c r="E1301" s="1">
        <v>155</v>
      </c>
      <c r="F1301" s="27">
        <v>2020</v>
      </c>
      <c r="G1301" s="30">
        <v>2011</v>
      </c>
      <c r="H1301" s="1" t="s">
        <v>1976</v>
      </c>
    </row>
    <row r="1302" spans="1:8" x14ac:dyDescent="0.35">
      <c r="A1302" s="1" t="s">
        <v>1999</v>
      </c>
      <c r="B1302" s="2">
        <v>2776</v>
      </c>
      <c r="C1302" s="1" t="s">
        <v>1302</v>
      </c>
      <c r="D1302" s="7"/>
      <c r="E1302" s="1">
        <v>60</v>
      </c>
      <c r="F1302" s="27">
        <v>2020</v>
      </c>
      <c r="G1302" s="30">
        <v>2011</v>
      </c>
      <c r="H1302" s="1" t="s">
        <v>1976</v>
      </c>
    </row>
    <row r="1303" spans="1:8" x14ac:dyDescent="0.35">
      <c r="A1303" s="1" t="s">
        <v>1997</v>
      </c>
      <c r="B1303" s="3">
        <v>2777</v>
      </c>
      <c r="C1303" s="1" t="s">
        <v>1303</v>
      </c>
      <c r="D1303" s="7"/>
      <c r="E1303" s="1">
        <v>108</v>
      </c>
      <c r="F1303" s="27">
        <v>2020</v>
      </c>
      <c r="G1303" s="30">
        <v>2011</v>
      </c>
      <c r="H1303" s="1" t="s">
        <v>1976</v>
      </c>
    </row>
    <row r="1304" spans="1:8" x14ac:dyDescent="0.35">
      <c r="A1304" s="1" t="s">
        <v>2002</v>
      </c>
      <c r="B1304" s="6">
        <v>2778</v>
      </c>
      <c r="C1304" s="1" t="s">
        <v>1304</v>
      </c>
      <c r="D1304" s="7"/>
      <c r="E1304" s="1">
        <v>133</v>
      </c>
      <c r="F1304" s="27">
        <v>2020</v>
      </c>
      <c r="G1304" s="30">
        <v>2011</v>
      </c>
      <c r="H1304" s="1" t="s">
        <v>1976</v>
      </c>
    </row>
    <row r="1305" spans="1:8" x14ac:dyDescent="0.35">
      <c r="A1305" s="1" t="s">
        <v>1993</v>
      </c>
      <c r="B1305" s="1">
        <v>2779</v>
      </c>
      <c r="C1305" s="1" t="s">
        <v>1305</v>
      </c>
      <c r="D1305" s="7"/>
      <c r="E1305" s="1">
        <v>99</v>
      </c>
      <c r="F1305" s="27">
        <v>2020</v>
      </c>
      <c r="G1305" s="2">
        <v>2010</v>
      </c>
      <c r="H1305" s="1" t="s">
        <v>1976</v>
      </c>
    </row>
    <row r="1306" spans="1:8" x14ac:dyDescent="0.35">
      <c r="A1306" s="1" t="s">
        <v>1994</v>
      </c>
      <c r="B1306" s="2">
        <v>2780</v>
      </c>
      <c r="C1306" s="1" t="s">
        <v>1306</v>
      </c>
      <c r="D1306" s="7"/>
      <c r="E1306" s="1">
        <v>173</v>
      </c>
      <c r="F1306" s="27">
        <v>2020</v>
      </c>
      <c r="G1306" s="30">
        <v>2011</v>
      </c>
      <c r="H1306" s="1" t="s">
        <v>1976</v>
      </c>
    </row>
    <row r="1307" spans="1:8" x14ac:dyDescent="0.35">
      <c r="A1307" s="1" t="s">
        <v>2001</v>
      </c>
      <c r="B1307" s="5">
        <v>2781</v>
      </c>
      <c r="C1307" s="1" t="s">
        <v>1307</v>
      </c>
      <c r="D1307" s="7" t="s">
        <v>1967</v>
      </c>
      <c r="E1307" s="1">
        <v>279</v>
      </c>
      <c r="F1307" s="27">
        <f>G1307</f>
        <v>2018</v>
      </c>
      <c r="G1307" s="30">
        <v>2018</v>
      </c>
      <c r="H1307" s="1" t="s">
        <v>1977</v>
      </c>
    </row>
    <row r="1308" spans="1:8" x14ac:dyDescent="0.35">
      <c r="A1308" s="1" t="s">
        <v>1988</v>
      </c>
      <c r="B1308" s="1">
        <v>2782</v>
      </c>
      <c r="C1308" s="1" t="s">
        <v>1308</v>
      </c>
      <c r="D1308" s="7" t="s">
        <v>1967</v>
      </c>
      <c r="E1308" s="1">
        <v>135</v>
      </c>
      <c r="F1308" s="27">
        <v>2020</v>
      </c>
      <c r="G1308" s="30">
        <v>2020</v>
      </c>
      <c r="H1308" s="1" t="s">
        <v>1975</v>
      </c>
    </row>
    <row r="1309" spans="1:8" x14ac:dyDescent="0.35">
      <c r="A1309" s="1" t="s">
        <v>1991</v>
      </c>
      <c r="B1309" s="2">
        <v>2970</v>
      </c>
      <c r="C1309" s="1" t="s">
        <v>1309</v>
      </c>
      <c r="D1309" s="7"/>
      <c r="E1309" s="1">
        <v>84</v>
      </c>
      <c r="F1309" s="27">
        <v>2020</v>
      </c>
      <c r="G1309" s="2">
        <v>2011</v>
      </c>
      <c r="H1309" s="1" t="s">
        <v>1976</v>
      </c>
    </row>
    <row r="1310" spans="1:8" x14ac:dyDescent="0.35">
      <c r="A1310" s="1" t="s">
        <v>1991</v>
      </c>
      <c r="B1310" s="2">
        <v>2971</v>
      </c>
      <c r="C1310" s="1" t="s">
        <v>1310</v>
      </c>
      <c r="D1310" s="7"/>
      <c r="E1310" s="1">
        <v>79</v>
      </c>
      <c r="F1310" s="27">
        <v>2020</v>
      </c>
      <c r="G1310" s="2">
        <v>2013</v>
      </c>
      <c r="H1310" s="1" t="s">
        <v>1976</v>
      </c>
    </row>
    <row r="1311" spans="1:8" x14ac:dyDescent="0.35">
      <c r="A1311" s="1" t="s">
        <v>1991</v>
      </c>
      <c r="B1311" s="2">
        <v>2972</v>
      </c>
      <c r="C1311" s="1" t="s">
        <v>1311</v>
      </c>
      <c r="D1311" s="7" t="s">
        <v>1967</v>
      </c>
      <c r="E1311" s="1">
        <v>100</v>
      </c>
      <c r="F1311" s="27">
        <v>2020</v>
      </c>
      <c r="G1311" s="30">
        <v>2020</v>
      </c>
      <c r="H1311" s="1" t="s">
        <v>1975</v>
      </c>
    </row>
    <row r="1312" spans="1:8" x14ac:dyDescent="0.35">
      <c r="A1312" s="1" t="s">
        <v>1999</v>
      </c>
      <c r="B1312" s="1">
        <v>2973</v>
      </c>
      <c r="C1312" s="1" t="s">
        <v>1312</v>
      </c>
      <c r="D1312" s="7"/>
      <c r="E1312" s="1">
        <v>101</v>
      </c>
      <c r="F1312" s="27">
        <v>2020</v>
      </c>
      <c r="G1312" s="2">
        <v>2011</v>
      </c>
      <c r="H1312" s="1" t="s">
        <v>1976</v>
      </c>
    </row>
    <row r="1313" spans="1:8" x14ac:dyDescent="0.35">
      <c r="A1313" s="1" t="s">
        <v>1994</v>
      </c>
      <c r="B1313" s="2">
        <v>2974</v>
      </c>
      <c r="C1313" s="1" t="s">
        <v>1313</v>
      </c>
      <c r="D1313" s="7" t="s">
        <v>1967</v>
      </c>
      <c r="E1313" s="1">
        <v>108</v>
      </c>
      <c r="F1313" s="27">
        <v>2020</v>
      </c>
      <c r="G1313" s="30">
        <v>2013</v>
      </c>
      <c r="H1313" s="1" t="s">
        <v>1978</v>
      </c>
    </row>
    <row r="1314" spans="1:8" x14ac:dyDescent="0.35">
      <c r="A1314" s="1" t="s">
        <v>1993</v>
      </c>
      <c r="B1314" s="1">
        <v>2975</v>
      </c>
      <c r="C1314" s="1" t="s">
        <v>1314</v>
      </c>
      <c r="D1314" s="7"/>
      <c r="E1314" s="1">
        <v>363</v>
      </c>
      <c r="F1314" s="27">
        <v>2020</v>
      </c>
      <c r="G1314" s="2">
        <v>2011</v>
      </c>
      <c r="H1314" s="1" t="s">
        <v>1976</v>
      </c>
    </row>
    <row r="1315" spans="1:8" x14ac:dyDescent="0.35">
      <c r="A1315" s="1" t="s">
        <v>1993</v>
      </c>
      <c r="B1315" s="1">
        <v>2976</v>
      </c>
      <c r="C1315" s="1" t="s">
        <v>1315</v>
      </c>
      <c r="D1315" s="7"/>
      <c r="E1315" s="1">
        <v>107</v>
      </c>
      <c r="F1315" s="27">
        <v>2020</v>
      </c>
      <c r="G1315" s="30">
        <v>2011</v>
      </c>
      <c r="H1315" s="1" t="s">
        <v>1976</v>
      </c>
    </row>
    <row r="1316" spans="1:8" x14ac:dyDescent="0.35">
      <c r="A1316" s="1" t="s">
        <v>1993</v>
      </c>
      <c r="B1316" s="1">
        <v>2977</v>
      </c>
      <c r="C1316" s="1" t="s">
        <v>1316</v>
      </c>
      <c r="D1316" s="7"/>
      <c r="E1316" s="1">
        <v>95</v>
      </c>
      <c r="F1316" s="27">
        <v>2020</v>
      </c>
      <c r="G1316" s="30">
        <v>2011</v>
      </c>
      <c r="H1316" s="1" t="s">
        <v>1976</v>
      </c>
    </row>
    <row r="1317" spans="1:8" x14ac:dyDescent="0.35">
      <c r="A1317" s="1" t="s">
        <v>1993</v>
      </c>
      <c r="B1317" s="1">
        <v>2978</v>
      </c>
      <c r="C1317" s="1" t="s">
        <v>1317</v>
      </c>
      <c r="D1317" s="7"/>
      <c r="E1317" s="1">
        <v>127</v>
      </c>
      <c r="F1317" s="27">
        <v>2020</v>
      </c>
      <c r="G1317" s="30">
        <v>2011</v>
      </c>
      <c r="H1317" s="1" t="s">
        <v>1976</v>
      </c>
    </row>
    <row r="1318" spans="1:8" x14ac:dyDescent="0.35">
      <c r="A1318" s="1" t="s">
        <v>1993</v>
      </c>
      <c r="B1318" s="1">
        <v>2979</v>
      </c>
      <c r="C1318" s="1" t="s">
        <v>1318</v>
      </c>
      <c r="D1318" s="7"/>
      <c r="E1318" s="1">
        <v>178</v>
      </c>
      <c r="F1318" s="27">
        <v>2020</v>
      </c>
      <c r="G1318" s="30">
        <v>2011</v>
      </c>
      <c r="H1318" s="1" t="s">
        <v>1976</v>
      </c>
    </row>
    <row r="1319" spans="1:8" x14ac:dyDescent="0.35">
      <c r="A1319" s="1" t="s">
        <v>1992</v>
      </c>
      <c r="B1319" s="1">
        <v>2980</v>
      </c>
      <c r="C1319" s="1" t="s">
        <v>1319</v>
      </c>
      <c r="D1319" s="7" t="s">
        <v>1967</v>
      </c>
      <c r="E1319" s="1">
        <v>130</v>
      </c>
      <c r="F1319" s="27">
        <f>G1319</f>
        <v>2016</v>
      </c>
      <c r="G1319" s="30">
        <v>2016</v>
      </c>
      <c r="H1319" s="1" t="s">
        <v>1977</v>
      </c>
    </row>
    <row r="1320" spans="1:8" x14ac:dyDescent="0.35">
      <c r="A1320" s="1" t="s">
        <v>1994</v>
      </c>
      <c r="B1320" s="2">
        <v>2981</v>
      </c>
      <c r="C1320" s="1" t="s">
        <v>1320</v>
      </c>
      <c r="D1320" s="7" t="s">
        <v>1967</v>
      </c>
      <c r="E1320" s="1">
        <v>81</v>
      </c>
      <c r="F1320" s="27">
        <v>2020</v>
      </c>
      <c r="G1320" s="30">
        <v>2013</v>
      </c>
      <c r="H1320" s="1" t="s">
        <v>1978</v>
      </c>
    </row>
    <row r="1321" spans="1:8" x14ac:dyDescent="0.35">
      <c r="A1321" s="1" t="s">
        <v>1992</v>
      </c>
      <c r="B1321" s="4">
        <v>2982</v>
      </c>
      <c r="C1321" s="1" t="s">
        <v>1321</v>
      </c>
      <c r="D1321" s="7" t="s">
        <v>1967</v>
      </c>
      <c r="E1321" s="1">
        <v>140</v>
      </c>
      <c r="F1321" s="27">
        <v>2011</v>
      </c>
      <c r="G1321" s="30">
        <v>2011</v>
      </c>
      <c r="H1321" s="1" t="s">
        <v>1977</v>
      </c>
    </row>
    <row r="1322" spans="1:8" x14ac:dyDescent="0.35">
      <c r="A1322" s="1" t="s">
        <v>1994</v>
      </c>
      <c r="B1322" s="2">
        <v>2983</v>
      </c>
      <c r="C1322" s="1" t="s">
        <v>1322</v>
      </c>
      <c r="D1322" s="7" t="s">
        <v>1967</v>
      </c>
      <c r="E1322" s="1">
        <v>110</v>
      </c>
      <c r="F1322" s="27">
        <v>2020</v>
      </c>
      <c r="G1322" s="30">
        <v>2011</v>
      </c>
      <c r="H1322" s="1" t="s">
        <v>1978</v>
      </c>
    </row>
    <row r="1323" spans="1:8" x14ac:dyDescent="0.35">
      <c r="A1323" s="1" t="s">
        <v>1992</v>
      </c>
      <c r="B1323" s="4">
        <v>2984</v>
      </c>
      <c r="C1323" s="1" t="s">
        <v>1323</v>
      </c>
      <c r="D1323" s="7" t="s">
        <v>1967</v>
      </c>
      <c r="E1323" s="1">
        <v>408</v>
      </c>
      <c r="F1323" s="27">
        <v>2011</v>
      </c>
      <c r="G1323" s="30">
        <v>2011</v>
      </c>
      <c r="H1323" s="1" t="s">
        <v>1977</v>
      </c>
    </row>
    <row r="1324" spans="1:8" x14ac:dyDescent="0.35">
      <c r="A1324" s="1" t="s">
        <v>1999</v>
      </c>
      <c r="B1324" s="2">
        <v>2985</v>
      </c>
      <c r="C1324" s="1" t="s">
        <v>1324</v>
      </c>
      <c r="D1324" s="7"/>
      <c r="E1324" s="1">
        <v>109</v>
      </c>
      <c r="F1324" s="27">
        <v>2020</v>
      </c>
      <c r="G1324" s="30">
        <v>2011</v>
      </c>
      <c r="H1324" s="1" t="s">
        <v>1976</v>
      </c>
    </row>
    <row r="1325" spans="1:8" x14ac:dyDescent="0.35">
      <c r="A1325" s="1" t="s">
        <v>1988</v>
      </c>
      <c r="B1325" s="1">
        <v>2986</v>
      </c>
      <c r="C1325" s="1" t="s">
        <v>1325</v>
      </c>
      <c r="D1325" s="7" t="s">
        <v>1967</v>
      </c>
      <c r="E1325" s="1">
        <v>178</v>
      </c>
      <c r="F1325" s="27">
        <f>G1325</f>
        <v>2014</v>
      </c>
      <c r="G1325" s="30">
        <v>2014</v>
      </c>
      <c r="H1325" s="1" t="s">
        <v>1977</v>
      </c>
    </row>
    <row r="1326" spans="1:8" x14ac:dyDescent="0.35">
      <c r="A1326" s="1" t="s">
        <v>1998</v>
      </c>
      <c r="B1326" s="1">
        <v>2987</v>
      </c>
      <c r="C1326" s="1" t="s">
        <v>1326</v>
      </c>
      <c r="D1326" s="7" t="s">
        <v>1967</v>
      </c>
      <c r="E1326" s="1">
        <v>115</v>
      </c>
      <c r="F1326" s="27">
        <v>2020</v>
      </c>
      <c r="G1326" s="30">
        <v>2020</v>
      </c>
      <c r="H1326" s="1" t="s">
        <v>1975</v>
      </c>
    </row>
    <row r="1327" spans="1:8" x14ac:dyDescent="0.35">
      <c r="A1327" s="1" t="s">
        <v>1992</v>
      </c>
      <c r="B1327" s="4">
        <v>2988</v>
      </c>
      <c r="C1327" s="1" t="s">
        <v>1327</v>
      </c>
      <c r="D1327" s="7" t="s">
        <v>1967</v>
      </c>
      <c r="E1327" s="1">
        <v>108</v>
      </c>
      <c r="F1327" s="27">
        <v>2011</v>
      </c>
      <c r="G1327" s="30">
        <v>2011</v>
      </c>
      <c r="H1327" s="1" t="s">
        <v>1977</v>
      </c>
    </row>
    <row r="1328" spans="1:8" x14ac:dyDescent="0.35">
      <c r="A1328" s="1" t="s">
        <v>1992</v>
      </c>
      <c r="B1328" s="4">
        <v>2989</v>
      </c>
      <c r="C1328" s="1" t="s">
        <v>1328</v>
      </c>
      <c r="D1328" s="7" t="s">
        <v>1967</v>
      </c>
      <c r="E1328" s="1">
        <v>148</v>
      </c>
      <c r="F1328" s="27">
        <v>2011</v>
      </c>
      <c r="G1328" s="30">
        <v>2011</v>
      </c>
      <c r="H1328" s="1" t="s">
        <v>1977</v>
      </c>
    </row>
    <row r="1329" spans="1:8" x14ac:dyDescent="0.35">
      <c r="A1329" s="1" t="s">
        <v>1994</v>
      </c>
      <c r="B1329" s="2">
        <v>2990</v>
      </c>
      <c r="C1329" s="1" t="s">
        <v>1329</v>
      </c>
      <c r="D1329" s="7"/>
      <c r="E1329" s="1">
        <v>119</v>
      </c>
      <c r="F1329" s="27">
        <v>2020</v>
      </c>
      <c r="G1329" s="30">
        <v>2011</v>
      </c>
      <c r="H1329" s="1" t="s">
        <v>1976</v>
      </c>
    </row>
    <row r="1330" spans="1:8" x14ac:dyDescent="0.35">
      <c r="A1330" s="1" t="s">
        <v>1992</v>
      </c>
      <c r="B1330" s="4">
        <v>2991</v>
      </c>
      <c r="C1330" s="1" t="s">
        <v>1330</v>
      </c>
      <c r="D1330" s="7" t="s">
        <v>1967</v>
      </c>
      <c r="E1330" s="1">
        <v>96</v>
      </c>
      <c r="F1330" s="27">
        <v>2011</v>
      </c>
      <c r="G1330" s="30">
        <v>2011</v>
      </c>
      <c r="H1330" s="1" t="s">
        <v>1977</v>
      </c>
    </row>
    <row r="1331" spans="1:8" x14ac:dyDescent="0.35">
      <c r="A1331" s="1" t="s">
        <v>1990</v>
      </c>
      <c r="B1331" s="1">
        <v>2992</v>
      </c>
      <c r="C1331" s="1" t="s">
        <v>1331</v>
      </c>
      <c r="D1331" s="7"/>
      <c r="E1331" s="1">
        <v>315</v>
      </c>
      <c r="F1331" s="27">
        <v>2020</v>
      </c>
      <c r="G1331" s="2">
        <v>2011</v>
      </c>
      <c r="H1331" s="1" t="s">
        <v>1976</v>
      </c>
    </row>
    <row r="1332" spans="1:8" x14ac:dyDescent="0.35">
      <c r="A1332" s="1" t="s">
        <v>1993</v>
      </c>
      <c r="B1332" s="1">
        <v>2993</v>
      </c>
      <c r="C1332" s="1" t="s">
        <v>1332</v>
      </c>
      <c r="D1332" s="7"/>
      <c r="E1332" s="1">
        <v>111</v>
      </c>
      <c r="F1332" s="27">
        <v>2020</v>
      </c>
      <c r="G1332" s="30">
        <v>2011</v>
      </c>
      <c r="H1332" s="1" t="s">
        <v>1976</v>
      </c>
    </row>
    <row r="1333" spans="1:8" x14ac:dyDescent="0.35">
      <c r="A1333" s="1" t="s">
        <v>1997</v>
      </c>
      <c r="B1333" s="3">
        <v>2994</v>
      </c>
      <c r="C1333" s="1" t="s">
        <v>1333</v>
      </c>
      <c r="D1333" s="7"/>
      <c r="E1333" s="1">
        <v>100</v>
      </c>
      <c r="F1333" s="27">
        <v>2020</v>
      </c>
      <c r="G1333" s="2">
        <v>2015</v>
      </c>
      <c r="H1333" s="1" t="s">
        <v>1976</v>
      </c>
    </row>
    <row r="1334" spans="1:8" x14ac:dyDescent="0.35">
      <c r="A1334" s="1" t="s">
        <v>1988</v>
      </c>
      <c r="B1334" s="1">
        <v>2995</v>
      </c>
      <c r="C1334" s="1" t="s">
        <v>1334</v>
      </c>
      <c r="D1334" s="7"/>
      <c r="E1334" s="1">
        <v>159</v>
      </c>
      <c r="F1334" s="27">
        <v>2020</v>
      </c>
      <c r="G1334" s="30">
        <v>2011</v>
      </c>
      <c r="H1334" s="1" t="s">
        <v>1976</v>
      </c>
    </row>
    <row r="1335" spans="1:8" x14ac:dyDescent="0.35">
      <c r="A1335" s="1" t="s">
        <v>1994</v>
      </c>
      <c r="B1335" s="2">
        <v>2997</v>
      </c>
      <c r="C1335" s="1" t="s">
        <v>1335</v>
      </c>
      <c r="D1335" s="7"/>
      <c r="E1335" s="1">
        <v>133</v>
      </c>
      <c r="F1335" s="27">
        <v>2020</v>
      </c>
      <c r="G1335" s="30">
        <v>2011</v>
      </c>
      <c r="H1335" s="1" t="s">
        <v>1976</v>
      </c>
    </row>
    <row r="1336" spans="1:8" x14ac:dyDescent="0.35">
      <c r="A1336" s="1" t="s">
        <v>1994</v>
      </c>
      <c r="B1336" s="2">
        <v>2998</v>
      </c>
      <c r="C1336" s="1" t="s">
        <v>1336</v>
      </c>
      <c r="D1336" s="7"/>
      <c r="E1336" s="1">
        <v>193</v>
      </c>
      <c r="F1336" s="27">
        <v>2020</v>
      </c>
      <c r="G1336" s="2">
        <v>2011</v>
      </c>
      <c r="H1336" s="1" t="s">
        <v>1976</v>
      </c>
    </row>
    <row r="1337" spans="1:8" x14ac:dyDescent="0.35">
      <c r="A1337" s="1" t="s">
        <v>1992</v>
      </c>
      <c r="B1337" s="4">
        <v>2999</v>
      </c>
      <c r="C1337" s="1" t="s">
        <v>1337</v>
      </c>
      <c r="D1337" s="7" t="s">
        <v>1967</v>
      </c>
      <c r="E1337" s="1">
        <v>151</v>
      </c>
      <c r="F1337" s="27">
        <v>2016</v>
      </c>
      <c r="G1337" s="30">
        <v>2016</v>
      </c>
      <c r="H1337" s="1" t="s">
        <v>1977</v>
      </c>
    </row>
    <row r="1338" spans="1:8" x14ac:dyDescent="0.35">
      <c r="A1338" s="1" t="s">
        <v>1991</v>
      </c>
      <c r="B1338" s="4">
        <v>3000</v>
      </c>
      <c r="C1338" s="1" t="s">
        <v>1338</v>
      </c>
      <c r="D1338" s="7"/>
      <c r="E1338" s="1">
        <v>79</v>
      </c>
      <c r="F1338" s="27">
        <v>2020</v>
      </c>
      <c r="G1338" s="2">
        <v>2011</v>
      </c>
      <c r="H1338" s="1" t="s">
        <v>1976</v>
      </c>
    </row>
    <row r="1339" spans="1:8" x14ac:dyDescent="0.35">
      <c r="A1339" s="1" t="s">
        <v>1994</v>
      </c>
      <c r="B1339" s="2">
        <v>3001</v>
      </c>
      <c r="C1339" s="1" t="s">
        <v>1339</v>
      </c>
      <c r="D1339" s="7" t="s">
        <v>1967</v>
      </c>
      <c r="E1339" s="1">
        <v>124</v>
      </c>
      <c r="F1339" s="27">
        <v>2020</v>
      </c>
      <c r="G1339" s="30">
        <v>2011</v>
      </c>
      <c r="H1339" s="1" t="s">
        <v>1978</v>
      </c>
    </row>
    <row r="1340" spans="1:8" x14ac:dyDescent="0.35">
      <c r="A1340" s="1" t="s">
        <v>1993</v>
      </c>
      <c r="B1340" s="1">
        <v>3002</v>
      </c>
      <c r="C1340" s="1" t="s">
        <v>1340</v>
      </c>
      <c r="D1340" s="7" t="s">
        <v>1967</v>
      </c>
      <c r="E1340" s="1">
        <v>112</v>
      </c>
      <c r="F1340" s="27">
        <v>2020</v>
      </c>
      <c r="G1340" s="30">
        <v>2020</v>
      </c>
      <c r="H1340" s="1" t="s">
        <v>1975</v>
      </c>
    </row>
    <row r="1341" spans="1:8" x14ac:dyDescent="0.35">
      <c r="A1341" s="1" t="s">
        <v>1993</v>
      </c>
      <c r="B1341" s="1">
        <v>3003</v>
      </c>
      <c r="C1341" s="1" t="s">
        <v>1341</v>
      </c>
      <c r="D1341" s="7"/>
      <c r="E1341" s="1">
        <v>81</v>
      </c>
      <c r="F1341" s="27">
        <v>2020</v>
      </c>
      <c r="G1341" s="30">
        <v>2011</v>
      </c>
      <c r="H1341" s="1" t="s">
        <v>1976</v>
      </c>
    </row>
    <row r="1342" spans="1:8" x14ac:dyDescent="0.35">
      <c r="A1342" s="1" t="s">
        <v>1988</v>
      </c>
      <c r="B1342" s="1">
        <v>3004</v>
      </c>
      <c r="C1342" s="1" t="s">
        <v>1342</v>
      </c>
      <c r="D1342" s="7" t="s">
        <v>1967</v>
      </c>
      <c r="E1342" s="1">
        <v>163</v>
      </c>
      <c r="F1342" s="27">
        <f t="shared" ref="F1342:F1343" si="14">G1342</f>
        <v>2017</v>
      </c>
      <c r="G1342" s="30">
        <v>2017</v>
      </c>
      <c r="H1342" s="1" t="s">
        <v>1977</v>
      </c>
    </row>
    <row r="1343" spans="1:8" x14ac:dyDescent="0.35">
      <c r="A1343" s="1" t="s">
        <v>1991</v>
      </c>
      <c r="B1343" s="4">
        <v>3005</v>
      </c>
      <c r="C1343" s="1" t="s">
        <v>1343</v>
      </c>
      <c r="D1343" s="7" t="s">
        <v>1967</v>
      </c>
      <c r="E1343" s="1">
        <v>98</v>
      </c>
      <c r="F1343" s="27">
        <f t="shared" si="14"/>
        <v>2011</v>
      </c>
      <c r="G1343" s="30">
        <v>2011</v>
      </c>
      <c r="H1343" s="1" t="s">
        <v>1977</v>
      </c>
    </row>
    <row r="1344" spans="1:8" x14ac:dyDescent="0.35">
      <c r="A1344" s="1" t="s">
        <v>1994</v>
      </c>
      <c r="B1344" s="1">
        <v>3006</v>
      </c>
      <c r="C1344" s="1" t="s">
        <v>1344</v>
      </c>
      <c r="D1344" s="7"/>
      <c r="E1344" s="1">
        <v>69</v>
      </c>
      <c r="F1344" s="27">
        <v>2020</v>
      </c>
      <c r="G1344" s="30">
        <v>2011</v>
      </c>
      <c r="H1344" s="1" t="s">
        <v>1976</v>
      </c>
    </row>
    <row r="1345" spans="1:8" x14ac:dyDescent="0.35">
      <c r="A1345" s="1" t="s">
        <v>1992</v>
      </c>
      <c r="B1345" s="4">
        <v>3007</v>
      </c>
      <c r="C1345" s="1" t="s">
        <v>1345</v>
      </c>
      <c r="D1345" s="7" t="s">
        <v>1967</v>
      </c>
      <c r="E1345" s="1">
        <v>69</v>
      </c>
      <c r="F1345" s="27">
        <v>2016</v>
      </c>
      <c r="G1345" s="30">
        <v>2016</v>
      </c>
      <c r="H1345" s="1" t="s">
        <v>1977</v>
      </c>
    </row>
    <row r="1346" spans="1:8" x14ac:dyDescent="0.35">
      <c r="A1346" s="1" t="s">
        <v>1994</v>
      </c>
      <c r="B1346" s="2">
        <v>3008</v>
      </c>
      <c r="C1346" s="1" t="s">
        <v>1346</v>
      </c>
      <c r="D1346" s="7"/>
      <c r="E1346" s="1">
        <v>207</v>
      </c>
      <c r="F1346" s="27">
        <v>2020</v>
      </c>
      <c r="G1346" s="30">
        <v>2011</v>
      </c>
      <c r="H1346" s="1" t="s">
        <v>1976</v>
      </c>
    </row>
    <row r="1347" spans="1:8" x14ac:dyDescent="0.35">
      <c r="A1347" s="1" t="s">
        <v>1994</v>
      </c>
      <c r="B1347" s="2">
        <v>3009</v>
      </c>
      <c r="C1347" s="1" t="s">
        <v>1347</v>
      </c>
      <c r="D1347" s="7"/>
      <c r="E1347" s="1">
        <v>222</v>
      </c>
      <c r="F1347" s="27">
        <v>2020</v>
      </c>
      <c r="G1347" s="30">
        <v>2011</v>
      </c>
      <c r="H1347" s="1" t="s">
        <v>1976</v>
      </c>
    </row>
    <row r="1348" spans="1:8" x14ac:dyDescent="0.35">
      <c r="A1348" s="1" t="s">
        <v>1992</v>
      </c>
      <c r="B1348" s="4">
        <v>3010</v>
      </c>
      <c r="C1348" s="1" t="s">
        <v>1348</v>
      </c>
      <c r="D1348" s="7" t="s">
        <v>1967</v>
      </c>
      <c r="E1348" s="1">
        <v>123</v>
      </c>
      <c r="F1348" s="27">
        <v>2010</v>
      </c>
      <c r="G1348" s="30">
        <v>2010</v>
      </c>
      <c r="H1348" s="1" t="s">
        <v>1977</v>
      </c>
    </row>
    <row r="1349" spans="1:8" x14ac:dyDescent="0.35">
      <c r="A1349" s="1" t="s">
        <v>1994</v>
      </c>
      <c r="B1349" s="1">
        <v>3011</v>
      </c>
      <c r="C1349" s="1" t="s">
        <v>1349</v>
      </c>
      <c r="D1349" s="7" t="s">
        <v>1967</v>
      </c>
      <c r="E1349" s="1">
        <v>60</v>
      </c>
      <c r="F1349" s="27" t="s">
        <v>2005</v>
      </c>
      <c r="G1349" s="30">
        <v>2011</v>
      </c>
      <c r="H1349" s="1" t="s">
        <v>1982</v>
      </c>
    </row>
    <row r="1350" spans="1:8" x14ac:dyDescent="0.35">
      <c r="A1350" s="1" t="s">
        <v>1992</v>
      </c>
      <c r="B1350" s="4">
        <v>3012</v>
      </c>
      <c r="C1350" s="1" t="s">
        <v>1350</v>
      </c>
      <c r="D1350" s="7" t="s">
        <v>1967</v>
      </c>
      <c r="E1350" s="1">
        <v>104</v>
      </c>
      <c r="F1350" s="27">
        <v>2011</v>
      </c>
      <c r="G1350" s="30">
        <v>2011</v>
      </c>
      <c r="H1350" s="1" t="s">
        <v>1977</v>
      </c>
    </row>
    <row r="1351" spans="1:8" x14ac:dyDescent="0.35">
      <c r="A1351" s="1" t="s">
        <v>1994</v>
      </c>
      <c r="B1351" s="2">
        <v>3013</v>
      </c>
      <c r="C1351" s="1" t="s">
        <v>1351</v>
      </c>
      <c r="D1351" s="7"/>
      <c r="E1351" s="1">
        <v>68</v>
      </c>
      <c r="F1351" s="27">
        <v>2020</v>
      </c>
      <c r="G1351" s="30">
        <v>2011</v>
      </c>
      <c r="H1351" s="1" t="s">
        <v>1976</v>
      </c>
    </row>
    <row r="1352" spans="1:8" x14ac:dyDescent="0.35">
      <c r="A1352" s="1" t="s">
        <v>1988</v>
      </c>
      <c r="B1352" s="1">
        <v>3014</v>
      </c>
      <c r="C1352" s="1" t="s">
        <v>1352</v>
      </c>
      <c r="D1352" s="7" t="s">
        <v>1967</v>
      </c>
      <c r="E1352" s="1">
        <v>131</v>
      </c>
      <c r="F1352" s="27">
        <f>G1352</f>
        <v>2011</v>
      </c>
      <c r="G1352" s="30">
        <v>2011</v>
      </c>
      <c r="H1352" s="1" t="s">
        <v>1977</v>
      </c>
    </row>
    <row r="1353" spans="1:8" x14ac:dyDescent="0.35">
      <c r="A1353" s="1" t="s">
        <v>1992</v>
      </c>
      <c r="B1353" s="4">
        <v>3015</v>
      </c>
      <c r="C1353" s="1" t="s">
        <v>1353</v>
      </c>
      <c r="D1353" s="7" t="s">
        <v>1967</v>
      </c>
      <c r="E1353" s="1">
        <v>237</v>
      </c>
      <c r="F1353" s="27">
        <v>2013</v>
      </c>
      <c r="G1353" s="30">
        <v>2013</v>
      </c>
      <c r="H1353" s="1" t="s">
        <v>1977</v>
      </c>
    </row>
    <row r="1354" spans="1:8" x14ac:dyDescent="0.35">
      <c r="A1354" s="1" t="s">
        <v>1992</v>
      </c>
      <c r="B1354" s="4">
        <v>3016</v>
      </c>
      <c r="C1354" s="1" t="s">
        <v>1354</v>
      </c>
      <c r="D1354" s="7" t="s">
        <v>1967</v>
      </c>
      <c r="E1354" s="1">
        <v>130</v>
      </c>
      <c r="F1354" s="27">
        <v>2011</v>
      </c>
      <c r="G1354" s="30">
        <v>2011</v>
      </c>
      <c r="H1354" s="1" t="s">
        <v>1977</v>
      </c>
    </row>
    <row r="1355" spans="1:8" x14ac:dyDescent="0.35">
      <c r="A1355" s="1" t="s">
        <v>1999</v>
      </c>
      <c r="B1355" s="2">
        <v>3017</v>
      </c>
      <c r="C1355" s="1" t="s">
        <v>1355</v>
      </c>
      <c r="D1355" s="7"/>
      <c r="E1355" s="1">
        <v>86</v>
      </c>
      <c r="F1355" s="27">
        <v>2020</v>
      </c>
      <c r="G1355" s="30">
        <v>2011</v>
      </c>
      <c r="H1355" s="1" t="s">
        <v>1976</v>
      </c>
    </row>
    <row r="1356" spans="1:8" x14ac:dyDescent="0.35">
      <c r="A1356" s="1" t="s">
        <v>1993</v>
      </c>
      <c r="B1356" s="1">
        <v>3018</v>
      </c>
      <c r="C1356" s="1" t="s">
        <v>1356</v>
      </c>
      <c r="D1356" s="7"/>
      <c r="E1356" s="1">
        <v>112</v>
      </c>
      <c r="F1356" s="27">
        <v>2020</v>
      </c>
      <c r="G1356" s="30">
        <v>2011</v>
      </c>
      <c r="H1356" s="1" t="s">
        <v>1976</v>
      </c>
    </row>
    <row r="1357" spans="1:8" x14ac:dyDescent="0.35">
      <c r="A1357" s="1" t="s">
        <v>1994</v>
      </c>
      <c r="B1357" s="2">
        <v>3019</v>
      </c>
      <c r="C1357" s="1" t="s">
        <v>1357</v>
      </c>
      <c r="D1357" s="7" t="s">
        <v>1967</v>
      </c>
      <c r="E1357" s="1">
        <v>128</v>
      </c>
      <c r="F1357" s="27">
        <v>2020</v>
      </c>
      <c r="G1357" s="30">
        <v>2010</v>
      </c>
      <c r="H1357" s="1" t="s">
        <v>1978</v>
      </c>
    </row>
    <row r="1358" spans="1:8" x14ac:dyDescent="0.35">
      <c r="A1358" s="1" t="s">
        <v>1996</v>
      </c>
      <c r="B1358" s="2">
        <v>3022</v>
      </c>
      <c r="C1358" s="1" t="s">
        <v>1358</v>
      </c>
      <c r="D1358" s="7" t="s">
        <v>1967</v>
      </c>
      <c r="E1358" s="1">
        <v>118</v>
      </c>
      <c r="F1358" s="27">
        <v>2010</v>
      </c>
      <c r="G1358" s="30">
        <v>2010</v>
      </c>
      <c r="H1358" s="1" t="s">
        <v>1977</v>
      </c>
    </row>
    <row r="1359" spans="1:8" x14ac:dyDescent="0.35">
      <c r="A1359" s="1" t="s">
        <v>1994</v>
      </c>
      <c r="B1359" s="2">
        <v>3023</v>
      </c>
      <c r="C1359" s="1" t="s">
        <v>1359</v>
      </c>
      <c r="D1359" s="7" t="s">
        <v>1967</v>
      </c>
      <c r="E1359" s="1">
        <v>155</v>
      </c>
      <c r="F1359" s="27">
        <v>2020</v>
      </c>
      <c r="G1359" s="30">
        <v>2011</v>
      </c>
      <c r="H1359" s="1" t="s">
        <v>1978</v>
      </c>
    </row>
    <row r="1360" spans="1:8" x14ac:dyDescent="0.35">
      <c r="A1360" s="1" t="s">
        <v>1994</v>
      </c>
      <c r="B1360" s="2">
        <v>3025</v>
      </c>
      <c r="C1360" s="1" t="s">
        <v>1360</v>
      </c>
      <c r="D1360" s="7"/>
      <c r="E1360" s="1">
        <v>168</v>
      </c>
      <c r="F1360" s="27">
        <v>2020</v>
      </c>
      <c r="G1360" s="2">
        <v>2011</v>
      </c>
      <c r="H1360" s="1" t="s">
        <v>1976</v>
      </c>
    </row>
    <row r="1361" spans="1:8" x14ac:dyDescent="0.35">
      <c r="A1361" s="1" t="s">
        <v>1994</v>
      </c>
      <c r="B1361" s="2">
        <v>3026</v>
      </c>
      <c r="C1361" s="1" t="s">
        <v>1361</v>
      </c>
      <c r="D1361" s="7"/>
      <c r="E1361" s="1">
        <v>89</v>
      </c>
      <c r="F1361" s="27">
        <v>2020</v>
      </c>
      <c r="G1361" s="30">
        <v>2011</v>
      </c>
      <c r="H1361" s="1" t="s">
        <v>1976</v>
      </c>
    </row>
    <row r="1362" spans="1:8" x14ac:dyDescent="0.35">
      <c r="A1362" s="1" t="s">
        <v>1993</v>
      </c>
      <c r="B1362" s="1">
        <v>3027</v>
      </c>
      <c r="C1362" s="1" t="s">
        <v>1362</v>
      </c>
      <c r="D1362" s="7"/>
      <c r="E1362" s="1">
        <v>151</v>
      </c>
      <c r="F1362" s="27">
        <v>2020</v>
      </c>
      <c r="G1362" s="2">
        <v>2011</v>
      </c>
      <c r="H1362" s="1" t="s">
        <v>1976</v>
      </c>
    </row>
    <row r="1363" spans="1:8" x14ac:dyDescent="0.35">
      <c r="A1363" s="1" t="s">
        <v>1988</v>
      </c>
      <c r="B1363" s="1">
        <v>3028</v>
      </c>
      <c r="C1363" s="1" t="s">
        <v>1363</v>
      </c>
      <c r="D1363" s="7" t="s">
        <v>1967</v>
      </c>
      <c r="E1363" s="1">
        <v>93</v>
      </c>
      <c r="F1363" s="27">
        <f>G1363</f>
        <v>2011</v>
      </c>
      <c r="G1363" s="30">
        <v>2011</v>
      </c>
      <c r="H1363" s="1" t="s">
        <v>1977</v>
      </c>
    </row>
    <row r="1364" spans="1:8" x14ac:dyDescent="0.35">
      <c r="A1364" s="1" t="s">
        <v>1992</v>
      </c>
      <c r="B1364" s="4">
        <v>3029</v>
      </c>
      <c r="C1364" s="1" t="s">
        <v>1364</v>
      </c>
      <c r="D1364" s="7" t="s">
        <v>1967</v>
      </c>
      <c r="E1364" s="1">
        <v>164</v>
      </c>
      <c r="F1364" s="27">
        <v>2010</v>
      </c>
      <c r="G1364" s="30">
        <v>2010</v>
      </c>
      <c r="H1364" s="1" t="s">
        <v>1977</v>
      </c>
    </row>
    <row r="1365" spans="1:8" x14ac:dyDescent="0.35">
      <c r="A1365" s="1" t="s">
        <v>1990</v>
      </c>
      <c r="B1365" s="1">
        <v>3030</v>
      </c>
      <c r="C1365" s="1" t="s">
        <v>1365</v>
      </c>
      <c r="D1365" s="7"/>
      <c r="E1365" s="1">
        <v>60</v>
      </c>
      <c r="F1365" s="27">
        <v>2020</v>
      </c>
      <c r="G1365" s="30">
        <v>2011</v>
      </c>
      <c r="H1365" s="1" t="s">
        <v>1976</v>
      </c>
    </row>
    <row r="1366" spans="1:8" x14ac:dyDescent="0.35">
      <c r="A1366" s="1" t="s">
        <v>1991</v>
      </c>
      <c r="B1366" s="2">
        <v>3031</v>
      </c>
      <c r="C1366" s="1" t="s">
        <v>1366</v>
      </c>
      <c r="D1366" s="7" t="s">
        <v>1967</v>
      </c>
      <c r="E1366" s="1">
        <v>115</v>
      </c>
      <c r="F1366" s="27">
        <v>2020</v>
      </c>
      <c r="G1366" s="30">
        <v>2018</v>
      </c>
      <c r="H1366" s="1" t="s">
        <v>1978</v>
      </c>
    </row>
    <row r="1367" spans="1:8" x14ac:dyDescent="0.35">
      <c r="A1367" s="1" t="s">
        <v>1993</v>
      </c>
      <c r="B1367" s="1">
        <v>3032</v>
      </c>
      <c r="C1367" s="1" t="s">
        <v>1367</v>
      </c>
      <c r="D1367" s="7"/>
      <c r="E1367" s="1">
        <v>96</v>
      </c>
      <c r="F1367" s="27">
        <v>2020</v>
      </c>
      <c r="G1367" s="30">
        <v>2011</v>
      </c>
      <c r="H1367" s="1" t="s">
        <v>1976</v>
      </c>
    </row>
    <row r="1368" spans="1:8" x14ac:dyDescent="0.35">
      <c r="A1368" s="1" t="s">
        <v>1988</v>
      </c>
      <c r="B1368" s="1">
        <v>3033</v>
      </c>
      <c r="C1368" s="1" t="s">
        <v>1368</v>
      </c>
      <c r="D1368" s="7"/>
      <c r="E1368" s="1">
        <v>384</v>
      </c>
      <c r="F1368" s="27">
        <v>2020</v>
      </c>
      <c r="G1368" s="30">
        <v>2011</v>
      </c>
      <c r="H1368" s="1" t="s">
        <v>1976</v>
      </c>
    </row>
    <row r="1369" spans="1:8" x14ac:dyDescent="0.35">
      <c r="A1369" s="1" t="s">
        <v>1995</v>
      </c>
      <c r="B1369" s="3">
        <v>3034</v>
      </c>
      <c r="C1369" s="1" t="s">
        <v>1369</v>
      </c>
      <c r="D1369" s="7"/>
      <c r="E1369" s="1">
        <v>90</v>
      </c>
      <c r="F1369" s="27">
        <v>2020</v>
      </c>
      <c r="G1369" s="2">
        <v>2011</v>
      </c>
      <c r="H1369" s="1" t="s">
        <v>1976</v>
      </c>
    </row>
    <row r="1370" spans="1:8" x14ac:dyDescent="0.35">
      <c r="A1370" s="1" t="s">
        <v>1993</v>
      </c>
      <c r="B1370" s="1">
        <v>3035</v>
      </c>
      <c r="C1370" s="1" t="s">
        <v>1370</v>
      </c>
      <c r="D1370" s="7"/>
      <c r="E1370" s="1">
        <v>78</v>
      </c>
      <c r="F1370" s="27">
        <v>2020</v>
      </c>
      <c r="G1370" s="30">
        <v>2011</v>
      </c>
      <c r="H1370" s="1" t="s">
        <v>1976</v>
      </c>
    </row>
    <row r="1371" spans="1:8" x14ac:dyDescent="0.35">
      <c r="A1371" s="1" t="s">
        <v>1994</v>
      </c>
      <c r="B1371" s="2">
        <v>3036</v>
      </c>
      <c r="C1371" s="1" t="s">
        <v>1371</v>
      </c>
      <c r="D1371" s="7"/>
      <c r="E1371" s="1">
        <v>103</v>
      </c>
      <c r="F1371" s="27">
        <v>2020</v>
      </c>
      <c r="G1371" s="30">
        <v>2011</v>
      </c>
      <c r="H1371" s="1" t="s">
        <v>1976</v>
      </c>
    </row>
    <row r="1372" spans="1:8" x14ac:dyDescent="0.35">
      <c r="A1372" s="1" t="s">
        <v>1999</v>
      </c>
      <c r="B1372" s="2">
        <v>3037</v>
      </c>
      <c r="C1372" s="1" t="s">
        <v>1372</v>
      </c>
      <c r="D1372" s="7" t="s">
        <v>1967</v>
      </c>
      <c r="E1372" s="1">
        <v>106</v>
      </c>
      <c r="F1372" s="27" t="s">
        <v>2005</v>
      </c>
      <c r="G1372" s="2" t="s">
        <v>2005</v>
      </c>
      <c r="H1372" s="1" t="s">
        <v>65</v>
      </c>
    </row>
    <row r="1373" spans="1:8" x14ac:dyDescent="0.35">
      <c r="A1373" s="1" t="s">
        <v>1997</v>
      </c>
      <c r="B1373" s="3">
        <v>3038</v>
      </c>
      <c r="C1373" s="1" t="s">
        <v>1373</v>
      </c>
      <c r="D1373" s="7"/>
      <c r="E1373" s="1">
        <v>170</v>
      </c>
      <c r="F1373" s="27">
        <v>2020</v>
      </c>
      <c r="G1373" s="2">
        <v>2011</v>
      </c>
      <c r="H1373" s="1" t="s">
        <v>1976</v>
      </c>
    </row>
    <row r="1374" spans="1:8" x14ac:dyDescent="0.35">
      <c r="A1374" s="1" t="s">
        <v>1994</v>
      </c>
      <c r="B1374" s="2">
        <v>3039</v>
      </c>
      <c r="C1374" s="1" t="s">
        <v>1374</v>
      </c>
      <c r="D1374" s="7"/>
      <c r="E1374" s="1">
        <v>96</v>
      </c>
      <c r="F1374" s="27">
        <v>2020</v>
      </c>
      <c r="G1374" s="30">
        <v>2011</v>
      </c>
      <c r="H1374" s="1" t="s">
        <v>1976</v>
      </c>
    </row>
    <row r="1375" spans="1:8" x14ac:dyDescent="0.35">
      <c r="A1375" s="1" t="s">
        <v>1999</v>
      </c>
      <c r="B1375" s="2">
        <v>3040</v>
      </c>
      <c r="C1375" s="1" t="s">
        <v>1375</v>
      </c>
      <c r="D1375" s="7"/>
      <c r="E1375" s="1">
        <v>157</v>
      </c>
      <c r="F1375" s="27">
        <v>2020</v>
      </c>
      <c r="G1375" s="30">
        <v>2011</v>
      </c>
      <c r="H1375" s="1" t="s">
        <v>1976</v>
      </c>
    </row>
    <row r="1376" spans="1:8" x14ac:dyDescent="0.35">
      <c r="A1376" s="1" t="s">
        <v>1993</v>
      </c>
      <c r="B1376" s="1">
        <v>3041</v>
      </c>
      <c r="C1376" s="1" t="s">
        <v>1376</v>
      </c>
      <c r="D1376" s="7"/>
      <c r="E1376" s="1">
        <v>147</v>
      </c>
      <c r="F1376" s="27">
        <v>2020</v>
      </c>
      <c r="G1376" s="30">
        <v>2011</v>
      </c>
      <c r="H1376" s="1" t="s">
        <v>1976</v>
      </c>
    </row>
    <row r="1377" spans="1:8" x14ac:dyDescent="0.35">
      <c r="A1377" s="1" t="s">
        <v>1990</v>
      </c>
      <c r="B1377" s="1">
        <v>3042</v>
      </c>
      <c r="C1377" s="1" t="s">
        <v>1377</v>
      </c>
      <c r="D1377" s="7"/>
      <c r="E1377" s="1">
        <v>549</v>
      </c>
      <c r="F1377" s="27">
        <v>2020</v>
      </c>
      <c r="G1377" s="2">
        <v>2012</v>
      </c>
      <c r="H1377" s="1" t="s">
        <v>1976</v>
      </c>
    </row>
    <row r="1378" spans="1:8" x14ac:dyDescent="0.35">
      <c r="A1378" s="1" t="s">
        <v>1990</v>
      </c>
      <c r="B1378" s="1">
        <v>3043</v>
      </c>
      <c r="C1378" s="1" t="s">
        <v>1378</v>
      </c>
      <c r="D1378" s="7"/>
      <c r="E1378" s="1">
        <v>410</v>
      </c>
      <c r="F1378" s="27">
        <v>2020</v>
      </c>
      <c r="G1378" s="2">
        <v>2011</v>
      </c>
      <c r="H1378" s="1" t="s">
        <v>1976</v>
      </c>
    </row>
    <row r="1379" spans="1:8" x14ac:dyDescent="0.35">
      <c r="A1379" s="1" t="s">
        <v>1997</v>
      </c>
      <c r="B1379" s="3">
        <v>3044</v>
      </c>
      <c r="C1379" s="1" t="s">
        <v>1379</v>
      </c>
      <c r="D1379" s="7"/>
      <c r="E1379" s="1">
        <v>157</v>
      </c>
      <c r="F1379" s="27">
        <v>2020</v>
      </c>
      <c r="G1379" s="2">
        <v>2011</v>
      </c>
      <c r="H1379" s="1" t="s">
        <v>1976</v>
      </c>
    </row>
    <row r="1380" spans="1:8" x14ac:dyDescent="0.35">
      <c r="A1380" s="1" t="s">
        <v>1991</v>
      </c>
      <c r="B1380" s="2">
        <v>3045</v>
      </c>
      <c r="C1380" s="1" t="s">
        <v>1380</v>
      </c>
      <c r="D1380" s="7"/>
      <c r="E1380" s="1">
        <v>112</v>
      </c>
      <c r="F1380" s="27">
        <v>2020</v>
      </c>
      <c r="G1380" s="2">
        <v>2011</v>
      </c>
      <c r="H1380" s="1" t="s">
        <v>1976</v>
      </c>
    </row>
    <row r="1381" spans="1:8" x14ac:dyDescent="0.35">
      <c r="A1381" s="1" t="s">
        <v>1994</v>
      </c>
      <c r="B1381" s="2">
        <v>3046</v>
      </c>
      <c r="C1381" s="1" t="s">
        <v>1381</v>
      </c>
      <c r="D1381" s="7"/>
      <c r="E1381" s="1">
        <v>160</v>
      </c>
      <c r="F1381" s="27">
        <v>2020</v>
      </c>
      <c r="G1381" s="30">
        <v>2011</v>
      </c>
      <c r="H1381" s="1" t="s">
        <v>1976</v>
      </c>
    </row>
    <row r="1382" spans="1:8" x14ac:dyDescent="0.35">
      <c r="A1382" s="1" t="s">
        <v>1988</v>
      </c>
      <c r="B1382" s="1">
        <v>3047</v>
      </c>
      <c r="C1382" s="1" t="s">
        <v>1382</v>
      </c>
      <c r="D1382" s="7" t="s">
        <v>1967</v>
      </c>
      <c r="E1382" s="1">
        <v>139</v>
      </c>
      <c r="F1382" s="27" t="s">
        <v>2005</v>
      </c>
      <c r="G1382" s="2" t="s">
        <v>2005</v>
      </c>
      <c r="H1382" s="1" t="s">
        <v>65</v>
      </c>
    </row>
    <row r="1383" spans="1:8" x14ac:dyDescent="0.35">
      <c r="A1383" s="1" t="s">
        <v>1988</v>
      </c>
      <c r="B1383" s="1">
        <v>3048</v>
      </c>
      <c r="C1383" s="1" t="s">
        <v>1383</v>
      </c>
      <c r="D1383" s="7" t="s">
        <v>1967</v>
      </c>
      <c r="E1383" s="1">
        <v>139</v>
      </c>
      <c r="F1383" s="27" t="s">
        <v>2005</v>
      </c>
      <c r="G1383" s="2" t="s">
        <v>2005</v>
      </c>
      <c r="H1383" s="1" t="s">
        <v>65</v>
      </c>
    </row>
    <row r="1384" spans="1:8" x14ac:dyDescent="0.35">
      <c r="A1384" s="1" t="s">
        <v>1988</v>
      </c>
      <c r="B1384" s="1">
        <v>3049</v>
      </c>
      <c r="C1384" s="1" t="s">
        <v>1384</v>
      </c>
      <c r="D1384" s="7" t="s">
        <v>1967</v>
      </c>
      <c r="E1384" s="1">
        <v>139</v>
      </c>
      <c r="F1384" s="27" t="s">
        <v>2005</v>
      </c>
      <c r="G1384" s="2" t="s">
        <v>2005</v>
      </c>
      <c r="H1384" s="1" t="s">
        <v>65</v>
      </c>
    </row>
    <row r="1385" spans="1:8" x14ac:dyDescent="0.35">
      <c r="A1385" s="1" t="s">
        <v>1991</v>
      </c>
      <c r="B1385" s="2">
        <v>3051</v>
      </c>
      <c r="C1385" s="1" t="s">
        <v>1385</v>
      </c>
      <c r="D1385" s="7" t="s">
        <v>1967</v>
      </c>
      <c r="E1385" s="1">
        <v>135</v>
      </c>
      <c r="F1385" s="27">
        <v>2020</v>
      </c>
      <c r="G1385" s="30">
        <v>2011</v>
      </c>
      <c r="H1385" s="1" t="s">
        <v>1978</v>
      </c>
    </row>
    <row r="1386" spans="1:8" x14ac:dyDescent="0.35">
      <c r="A1386" s="1" t="s">
        <v>1997</v>
      </c>
      <c r="B1386" s="3">
        <v>3052</v>
      </c>
      <c r="C1386" s="1" t="s">
        <v>1386</v>
      </c>
      <c r="D1386" s="7"/>
      <c r="E1386" s="1">
        <v>166</v>
      </c>
      <c r="F1386" s="27">
        <v>2020</v>
      </c>
      <c r="G1386" s="30">
        <v>2011</v>
      </c>
      <c r="H1386" s="1" t="s">
        <v>1976</v>
      </c>
    </row>
    <row r="1387" spans="1:8" x14ac:dyDescent="0.35">
      <c r="A1387" s="1" t="s">
        <v>1999</v>
      </c>
      <c r="B1387" s="2">
        <v>3053</v>
      </c>
      <c r="C1387" s="1" t="s">
        <v>1387</v>
      </c>
      <c r="D1387" s="7"/>
      <c r="E1387" s="1">
        <v>256</v>
      </c>
      <c r="F1387" s="27">
        <v>2020</v>
      </c>
      <c r="G1387" s="30">
        <v>2011</v>
      </c>
      <c r="H1387" s="1" t="s">
        <v>1976</v>
      </c>
    </row>
    <row r="1388" spans="1:8" x14ac:dyDescent="0.35">
      <c r="A1388" s="1" t="s">
        <v>1988</v>
      </c>
      <c r="B1388" s="1">
        <v>3054</v>
      </c>
      <c r="C1388" s="1" t="s">
        <v>1388</v>
      </c>
      <c r="D1388" s="7" t="s">
        <v>1967</v>
      </c>
      <c r="E1388" s="1">
        <v>175</v>
      </c>
      <c r="F1388" s="27">
        <f>G1388</f>
        <v>2012</v>
      </c>
      <c r="G1388" s="30">
        <v>2012</v>
      </c>
      <c r="H1388" s="1" t="s">
        <v>1977</v>
      </c>
    </row>
    <row r="1389" spans="1:8" x14ac:dyDescent="0.35">
      <c r="A1389" s="1" t="s">
        <v>1993</v>
      </c>
      <c r="B1389" s="1">
        <v>3055</v>
      </c>
      <c r="C1389" s="1" t="s">
        <v>1389</v>
      </c>
      <c r="D1389" s="7"/>
      <c r="E1389" s="1">
        <v>227</v>
      </c>
      <c r="F1389" s="27">
        <v>2020</v>
      </c>
      <c r="G1389" s="2">
        <v>2011</v>
      </c>
      <c r="H1389" s="1" t="s">
        <v>1976</v>
      </c>
    </row>
    <row r="1390" spans="1:8" x14ac:dyDescent="0.35">
      <c r="A1390" s="1" t="s">
        <v>1993</v>
      </c>
      <c r="B1390" s="1">
        <v>3056</v>
      </c>
      <c r="C1390" s="1" t="s">
        <v>1390</v>
      </c>
      <c r="D1390" s="7"/>
      <c r="E1390" s="1">
        <v>116</v>
      </c>
      <c r="F1390" s="27">
        <v>2020</v>
      </c>
      <c r="G1390" s="2">
        <v>2011</v>
      </c>
      <c r="H1390" s="1" t="s">
        <v>1976</v>
      </c>
    </row>
    <row r="1391" spans="1:8" x14ac:dyDescent="0.35">
      <c r="A1391" s="1" t="s">
        <v>1993</v>
      </c>
      <c r="B1391" s="1">
        <v>3057</v>
      </c>
      <c r="C1391" s="1" t="s">
        <v>1391</v>
      </c>
      <c r="D1391" s="7"/>
      <c r="E1391" s="1">
        <v>169</v>
      </c>
      <c r="F1391" s="27">
        <v>2020</v>
      </c>
      <c r="G1391" s="30">
        <v>2011</v>
      </c>
      <c r="H1391" s="1" t="s">
        <v>1976</v>
      </c>
    </row>
    <row r="1392" spans="1:8" x14ac:dyDescent="0.35">
      <c r="A1392" s="1" t="s">
        <v>1993</v>
      </c>
      <c r="B1392" s="1">
        <v>3058</v>
      </c>
      <c r="C1392" s="1" t="s">
        <v>1392</v>
      </c>
      <c r="D1392" s="7" t="s">
        <v>1967</v>
      </c>
      <c r="E1392" s="1">
        <v>108</v>
      </c>
      <c r="F1392" s="27" t="s">
        <v>2005</v>
      </c>
      <c r="G1392" s="2" t="s">
        <v>2005</v>
      </c>
      <c r="H1392" s="1" t="s">
        <v>1973</v>
      </c>
    </row>
    <row r="1393" spans="1:8" x14ac:dyDescent="0.35">
      <c r="A1393" s="1" t="s">
        <v>1995</v>
      </c>
      <c r="B1393" s="3">
        <v>3059</v>
      </c>
      <c r="C1393" s="1" t="s">
        <v>1393</v>
      </c>
      <c r="D1393" s="7"/>
      <c r="E1393" s="1">
        <v>151</v>
      </c>
      <c r="F1393" s="27">
        <v>2020</v>
      </c>
      <c r="G1393" s="30">
        <v>2011</v>
      </c>
      <c r="H1393" s="1" t="s">
        <v>1976</v>
      </c>
    </row>
    <row r="1394" spans="1:8" x14ac:dyDescent="0.35">
      <c r="A1394" s="1" t="s">
        <v>1993</v>
      </c>
      <c r="B1394" s="1">
        <v>3060</v>
      </c>
      <c r="C1394" s="1" t="s">
        <v>1394</v>
      </c>
      <c r="D1394" s="7"/>
      <c r="E1394" s="1">
        <v>253</v>
      </c>
      <c r="F1394" s="27">
        <v>2020</v>
      </c>
      <c r="G1394" s="30">
        <v>2011</v>
      </c>
      <c r="H1394" s="1" t="s">
        <v>1976</v>
      </c>
    </row>
    <row r="1395" spans="1:8" x14ac:dyDescent="0.35">
      <c r="A1395" s="1" t="s">
        <v>1994</v>
      </c>
      <c r="B1395" s="2">
        <v>3061</v>
      </c>
      <c r="C1395" s="1" t="s">
        <v>1395</v>
      </c>
      <c r="D1395" s="7"/>
      <c r="E1395" s="1">
        <v>89</v>
      </c>
      <c r="F1395" s="27">
        <v>2020</v>
      </c>
      <c r="G1395" s="2">
        <v>2011</v>
      </c>
      <c r="H1395" s="1" t="s">
        <v>1976</v>
      </c>
    </row>
    <row r="1396" spans="1:8" x14ac:dyDescent="0.35">
      <c r="A1396" s="1" t="s">
        <v>1994</v>
      </c>
      <c r="B1396" s="2">
        <v>3062</v>
      </c>
      <c r="C1396" s="1" t="s">
        <v>1396</v>
      </c>
      <c r="D1396" s="7"/>
      <c r="E1396" s="1">
        <v>146</v>
      </c>
      <c r="F1396" s="27">
        <v>2020</v>
      </c>
      <c r="G1396" s="30">
        <v>2011</v>
      </c>
      <c r="H1396" s="1" t="s">
        <v>1976</v>
      </c>
    </row>
    <row r="1397" spans="1:8" x14ac:dyDescent="0.35">
      <c r="A1397" s="1" t="s">
        <v>1994</v>
      </c>
      <c r="B1397" s="2">
        <v>3063</v>
      </c>
      <c r="C1397" s="1" t="s">
        <v>1397</v>
      </c>
      <c r="D1397" s="7"/>
      <c r="E1397" s="1">
        <v>88</v>
      </c>
      <c r="F1397" s="27">
        <v>2020</v>
      </c>
      <c r="G1397" s="30">
        <v>2011</v>
      </c>
      <c r="H1397" s="1" t="s">
        <v>1976</v>
      </c>
    </row>
    <row r="1398" spans="1:8" x14ac:dyDescent="0.35">
      <c r="A1398" s="1" t="s">
        <v>1994</v>
      </c>
      <c r="B1398" s="2">
        <v>3064</v>
      </c>
      <c r="C1398" s="1" t="s">
        <v>1398</v>
      </c>
      <c r="D1398" s="7"/>
      <c r="E1398" s="1">
        <v>77</v>
      </c>
      <c r="F1398" s="27">
        <v>2020</v>
      </c>
      <c r="G1398" s="30">
        <v>2011</v>
      </c>
      <c r="H1398" s="1" t="s">
        <v>1976</v>
      </c>
    </row>
    <row r="1399" spans="1:8" x14ac:dyDescent="0.35">
      <c r="A1399" s="1" t="s">
        <v>1994</v>
      </c>
      <c r="B1399" s="2">
        <v>3065</v>
      </c>
      <c r="C1399" s="1" t="s">
        <v>1399</v>
      </c>
      <c r="D1399" s="7" t="s">
        <v>1967</v>
      </c>
      <c r="E1399" s="1">
        <v>89</v>
      </c>
      <c r="F1399" s="27">
        <v>2020</v>
      </c>
      <c r="G1399" s="30">
        <v>2011</v>
      </c>
      <c r="H1399" s="1" t="s">
        <v>1978</v>
      </c>
    </row>
    <row r="1400" spans="1:8" x14ac:dyDescent="0.35">
      <c r="A1400" s="1" t="s">
        <v>1994</v>
      </c>
      <c r="B1400" s="2">
        <v>3066</v>
      </c>
      <c r="C1400" s="1" t="s">
        <v>1400</v>
      </c>
      <c r="D1400" s="7" t="s">
        <v>1967</v>
      </c>
      <c r="E1400" s="1">
        <v>109</v>
      </c>
      <c r="F1400" s="27">
        <v>2020</v>
      </c>
      <c r="G1400" s="30">
        <v>2011</v>
      </c>
      <c r="H1400" s="1" t="s">
        <v>1978</v>
      </c>
    </row>
    <row r="1401" spans="1:8" x14ac:dyDescent="0.35">
      <c r="A1401" s="1" t="s">
        <v>1994</v>
      </c>
      <c r="B1401" s="2">
        <v>3067</v>
      </c>
      <c r="C1401" s="1" t="s">
        <v>1401</v>
      </c>
      <c r="D1401" s="7"/>
      <c r="E1401" s="1">
        <v>146</v>
      </c>
      <c r="F1401" s="27">
        <v>2020</v>
      </c>
      <c r="G1401" s="30">
        <v>2011</v>
      </c>
      <c r="H1401" s="1" t="s">
        <v>1976</v>
      </c>
    </row>
    <row r="1402" spans="1:8" x14ac:dyDescent="0.35">
      <c r="A1402" s="1" t="s">
        <v>1994</v>
      </c>
      <c r="B1402" s="2">
        <v>3068</v>
      </c>
      <c r="C1402" s="1" t="s">
        <v>1402</v>
      </c>
      <c r="D1402" s="7" t="s">
        <v>1967</v>
      </c>
      <c r="E1402" s="1">
        <v>113</v>
      </c>
      <c r="F1402" s="27">
        <v>2020</v>
      </c>
      <c r="G1402" s="30">
        <v>2020</v>
      </c>
      <c r="H1402" s="1" t="s">
        <v>1975</v>
      </c>
    </row>
    <row r="1403" spans="1:8" x14ac:dyDescent="0.35">
      <c r="A1403" s="1" t="s">
        <v>1994</v>
      </c>
      <c r="B1403" s="2">
        <v>3069</v>
      </c>
      <c r="C1403" s="1" t="s">
        <v>1403</v>
      </c>
      <c r="D1403" s="7" t="s">
        <v>1967</v>
      </c>
      <c r="E1403" s="1">
        <v>161</v>
      </c>
      <c r="F1403" s="27">
        <v>2020</v>
      </c>
      <c r="G1403" s="30">
        <v>2018</v>
      </c>
      <c r="H1403" s="1" t="s">
        <v>1978</v>
      </c>
    </row>
    <row r="1404" spans="1:8" x14ac:dyDescent="0.35">
      <c r="A1404" s="1" t="s">
        <v>1994</v>
      </c>
      <c r="B1404" s="2">
        <v>3070</v>
      </c>
      <c r="C1404" s="1" t="s">
        <v>1404</v>
      </c>
      <c r="D1404" s="7"/>
      <c r="E1404" s="1">
        <v>111</v>
      </c>
      <c r="F1404" s="27">
        <v>2020</v>
      </c>
      <c r="G1404" s="2">
        <v>2011</v>
      </c>
      <c r="H1404" s="1" t="s">
        <v>1976</v>
      </c>
    </row>
    <row r="1405" spans="1:8" x14ac:dyDescent="0.35">
      <c r="A1405" s="1" t="s">
        <v>1994</v>
      </c>
      <c r="B1405" s="2">
        <v>3071</v>
      </c>
      <c r="C1405" s="1" t="s">
        <v>1405</v>
      </c>
      <c r="D1405" s="7" t="s">
        <v>1967</v>
      </c>
      <c r="E1405" s="1">
        <v>128</v>
      </c>
      <c r="F1405" s="27">
        <v>2020</v>
      </c>
      <c r="G1405" s="30">
        <v>2011</v>
      </c>
      <c r="H1405" s="1" t="s">
        <v>1978</v>
      </c>
    </row>
    <row r="1406" spans="1:8" x14ac:dyDescent="0.35">
      <c r="A1406" s="1" t="s">
        <v>1994</v>
      </c>
      <c r="B1406" s="2">
        <v>3072</v>
      </c>
      <c r="C1406" s="1" t="s">
        <v>1406</v>
      </c>
      <c r="D1406" s="7"/>
      <c r="E1406" s="1">
        <v>110</v>
      </c>
      <c r="F1406" s="27">
        <v>2020</v>
      </c>
      <c r="G1406" s="2">
        <v>2011</v>
      </c>
      <c r="H1406" s="1" t="s">
        <v>1976</v>
      </c>
    </row>
    <row r="1407" spans="1:8" x14ac:dyDescent="0.35">
      <c r="A1407" s="1" t="s">
        <v>1994</v>
      </c>
      <c r="B1407" s="2">
        <v>3073</v>
      </c>
      <c r="C1407" s="1" t="s">
        <v>1407</v>
      </c>
      <c r="D1407" s="7"/>
      <c r="E1407" s="1">
        <v>89</v>
      </c>
      <c r="F1407" s="27">
        <v>2020</v>
      </c>
      <c r="G1407" s="30">
        <v>2011</v>
      </c>
      <c r="H1407" s="1" t="s">
        <v>1976</v>
      </c>
    </row>
    <row r="1408" spans="1:8" x14ac:dyDescent="0.35">
      <c r="A1408" s="1" t="s">
        <v>1994</v>
      </c>
      <c r="B1408" s="2">
        <v>3074</v>
      </c>
      <c r="C1408" s="1" t="s">
        <v>1408</v>
      </c>
      <c r="D1408" s="7"/>
      <c r="E1408" s="1">
        <v>166</v>
      </c>
      <c r="F1408" s="27">
        <v>2020</v>
      </c>
      <c r="G1408" s="2">
        <v>2011</v>
      </c>
      <c r="H1408" s="1" t="s">
        <v>1976</v>
      </c>
    </row>
    <row r="1409" spans="1:8" x14ac:dyDescent="0.35">
      <c r="A1409" s="1" t="s">
        <v>1994</v>
      </c>
      <c r="B1409" s="2">
        <v>3075</v>
      </c>
      <c r="C1409" s="1" t="s">
        <v>1409</v>
      </c>
      <c r="D1409" s="7" t="s">
        <v>1967</v>
      </c>
      <c r="E1409" s="1">
        <v>72</v>
      </c>
      <c r="F1409" s="27">
        <v>2020</v>
      </c>
      <c r="G1409" s="30">
        <v>2011</v>
      </c>
      <c r="H1409" s="1" t="s">
        <v>1978</v>
      </c>
    </row>
    <row r="1410" spans="1:8" x14ac:dyDescent="0.35">
      <c r="A1410" s="1" t="s">
        <v>2001</v>
      </c>
      <c r="B1410" s="5">
        <v>3076</v>
      </c>
      <c r="C1410" s="1" t="s">
        <v>1410</v>
      </c>
      <c r="D1410" s="7"/>
      <c r="E1410" s="1">
        <v>75</v>
      </c>
      <c r="F1410" s="27">
        <v>2020</v>
      </c>
      <c r="G1410" s="30">
        <v>2011</v>
      </c>
      <c r="H1410" s="1" t="s">
        <v>1976</v>
      </c>
    </row>
    <row r="1411" spans="1:8" x14ac:dyDescent="0.35">
      <c r="A1411" s="1" t="s">
        <v>1992</v>
      </c>
      <c r="B1411" s="4">
        <v>3077</v>
      </c>
      <c r="C1411" s="1" t="s">
        <v>1411</v>
      </c>
      <c r="D1411" s="7" t="s">
        <v>1967</v>
      </c>
      <c r="E1411" s="1">
        <v>861</v>
      </c>
      <c r="F1411" s="27" t="s">
        <v>2005</v>
      </c>
      <c r="G1411" s="2" t="s">
        <v>2005</v>
      </c>
      <c r="H1411" s="1" t="s">
        <v>1977</v>
      </c>
    </row>
    <row r="1412" spans="1:8" x14ac:dyDescent="0.35">
      <c r="A1412" s="1" t="s">
        <v>1988</v>
      </c>
      <c r="B1412" s="1">
        <v>3078</v>
      </c>
      <c r="C1412" s="1" t="s">
        <v>1412</v>
      </c>
      <c r="D1412" s="7"/>
      <c r="E1412" s="1">
        <v>477</v>
      </c>
      <c r="F1412" s="27">
        <v>2020</v>
      </c>
      <c r="G1412" s="2">
        <v>2011</v>
      </c>
      <c r="H1412" s="1" t="s">
        <v>1976</v>
      </c>
    </row>
    <row r="1413" spans="1:8" x14ac:dyDescent="0.35">
      <c r="A1413" s="1" t="s">
        <v>1993</v>
      </c>
      <c r="B1413" s="1">
        <v>3079</v>
      </c>
      <c r="C1413" s="1" t="s">
        <v>1413</v>
      </c>
      <c r="D1413" s="7"/>
      <c r="E1413" s="1">
        <v>186</v>
      </c>
      <c r="F1413" s="27">
        <v>2020</v>
      </c>
      <c r="G1413" s="30">
        <v>2011</v>
      </c>
      <c r="H1413" s="1" t="s">
        <v>1976</v>
      </c>
    </row>
    <row r="1414" spans="1:8" x14ac:dyDescent="0.35">
      <c r="A1414" s="1" t="s">
        <v>1994</v>
      </c>
      <c r="B1414" s="2">
        <v>3081</v>
      </c>
      <c r="C1414" s="1" t="s">
        <v>1414</v>
      </c>
      <c r="D1414" s="7"/>
      <c r="E1414" s="1">
        <v>112</v>
      </c>
      <c r="F1414" s="27">
        <v>2020</v>
      </c>
      <c r="G1414" s="30">
        <v>2011</v>
      </c>
      <c r="H1414" s="1" t="s">
        <v>1976</v>
      </c>
    </row>
    <row r="1415" spans="1:8" x14ac:dyDescent="0.35">
      <c r="A1415" s="1" t="s">
        <v>1994</v>
      </c>
      <c r="B1415" s="2">
        <v>3082</v>
      </c>
      <c r="C1415" s="1" t="s">
        <v>1415</v>
      </c>
      <c r="D1415" s="7" t="s">
        <v>1967</v>
      </c>
      <c r="E1415" s="1">
        <v>167</v>
      </c>
      <c r="F1415" s="27">
        <v>2020</v>
      </c>
      <c r="G1415" s="30">
        <v>2011</v>
      </c>
      <c r="H1415" s="1" t="s">
        <v>1978</v>
      </c>
    </row>
    <row r="1416" spans="1:8" x14ac:dyDescent="0.35">
      <c r="A1416" s="1" t="s">
        <v>1990</v>
      </c>
      <c r="B1416" s="1">
        <v>3115</v>
      </c>
      <c r="C1416" s="1" t="s">
        <v>1416</v>
      </c>
      <c r="D1416" s="7"/>
      <c r="E1416" s="1">
        <v>134</v>
      </c>
      <c r="F1416" s="27">
        <v>2020</v>
      </c>
      <c r="G1416" s="30">
        <v>2011</v>
      </c>
      <c r="H1416" s="1" t="s">
        <v>1976</v>
      </c>
    </row>
    <row r="1417" spans="1:8" x14ac:dyDescent="0.35">
      <c r="A1417" s="1" t="s">
        <v>1993</v>
      </c>
      <c r="B1417" s="1">
        <v>3124</v>
      </c>
      <c r="C1417" s="1" t="s">
        <v>1417</v>
      </c>
      <c r="D1417" s="7"/>
      <c r="E1417" s="1">
        <v>148</v>
      </c>
      <c r="F1417" s="27">
        <v>2020</v>
      </c>
      <c r="G1417" s="2">
        <v>2010</v>
      </c>
      <c r="H1417" s="1" t="s">
        <v>1976</v>
      </c>
    </row>
    <row r="1418" spans="1:8" x14ac:dyDescent="0.35">
      <c r="A1418" s="1" t="s">
        <v>1990</v>
      </c>
      <c r="B1418" s="1">
        <v>3127</v>
      </c>
      <c r="C1418" s="1" t="s">
        <v>1418</v>
      </c>
      <c r="D1418" s="7"/>
      <c r="E1418" s="1">
        <v>411</v>
      </c>
      <c r="F1418" s="27">
        <v>2020</v>
      </c>
      <c r="G1418" s="2">
        <v>2011</v>
      </c>
      <c r="H1418" s="1" t="s">
        <v>1976</v>
      </c>
    </row>
    <row r="1419" spans="1:8" x14ac:dyDescent="0.35">
      <c r="A1419" s="1" t="s">
        <v>1993</v>
      </c>
      <c r="B1419" s="1">
        <v>3133</v>
      </c>
      <c r="C1419" s="1" t="s">
        <v>1419</v>
      </c>
      <c r="D1419" s="7" t="s">
        <v>1967</v>
      </c>
      <c r="E1419" s="1">
        <v>196</v>
      </c>
      <c r="F1419" s="27">
        <v>2020</v>
      </c>
      <c r="G1419" s="30">
        <v>2017</v>
      </c>
      <c r="H1419" s="1" t="s">
        <v>1978</v>
      </c>
    </row>
    <row r="1420" spans="1:8" x14ac:dyDescent="0.35">
      <c r="A1420" s="1" t="s">
        <v>1990</v>
      </c>
      <c r="B1420" s="1">
        <v>3134</v>
      </c>
      <c r="C1420" s="1" t="s">
        <v>1420</v>
      </c>
      <c r="D1420" s="7"/>
      <c r="E1420" s="1">
        <v>224</v>
      </c>
      <c r="F1420" s="27">
        <v>2020</v>
      </c>
      <c r="G1420" s="2">
        <v>2015</v>
      </c>
      <c r="H1420" s="1" t="s">
        <v>1976</v>
      </c>
    </row>
    <row r="1421" spans="1:8" x14ac:dyDescent="0.35">
      <c r="A1421" s="1" t="s">
        <v>2002</v>
      </c>
      <c r="B1421" s="6">
        <v>3136</v>
      </c>
      <c r="C1421" s="1" t="s">
        <v>1421</v>
      </c>
      <c r="D1421" s="7"/>
      <c r="E1421" s="1">
        <v>315</v>
      </c>
      <c r="F1421" s="27">
        <v>2020</v>
      </c>
      <c r="G1421" s="30">
        <v>2011</v>
      </c>
      <c r="H1421" s="1" t="s">
        <v>1976</v>
      </c>
    </row>
    <row r="1422" spans="1:8" x14ac:dyDescent="0.35">
      <c r="A1422" s="1" t="s">
        <v>1999</v>
      </c>
      <c r="B1422" s="2">
        <v>3137</v>
      </c>
      <c r="C1422" s="1" t="s">
        <v>1422</v>
      </c>
      <c r="D1422" s="7"/>
      <c r="E1422" s="1">
        <v>181</v>
      </c>
      <c r="F1422" s="27">
        <v>2020</v>
      </c>
      <c r="G1422" s="30">
        <v>2011</v>
      </c>
      <c r="H1422" s="1" t="s">
        <v>1976</v>
      </c>
    </row>
    <row r="1423" spans="1:8" x14ac:dyDescent="0.35">
      <c r="A1423" s="1" t="s">
        <v>1990</v>
      </c>
      <c r="B1423" s="1">
        <v>3138</v>
      </c>
      <c r="C1423" s="1" t="s">
        <v>1423</v>
      </c>
      <c r="D1423" s="7"/>
      <c r="E1423" s="1">
        <v>354</v>
      </c>
      <c r="F1423" s="27">
        <v>2020</v>
      </c>
      <c r="G1423" s="2">
        <v>2011</v>
      </c>
      <c r="H1423" s="1" t="s">
        <v>1976</v>
      </c>
    </row>
    <row r="1424" spans="1:8" x14ac:dyDescent="0.35">
      <c r="A1424" s="1" t="s">
        <v>1993</v>
      </c>
      <c r="B1424" s="1">
        <v>3142</v>
      </c>
      <c r="C1424" s="1" t="s">
        <v>1424</v>
      </c>
      <c r="D1424" s="7"/>
      <c r="E1424" s="1">
        <v>1033</v>
      </c>
      <c r="F1424" s="27">
        <v>2020</v>
      </c>
      <c r="G1424" s="30">
        <v>2011</v>
      </c>
      <c r="H1424" s="1" t="s">
        <v>1976</v>
      </c>
    </row>
    <row r="1425" spans="1:8" x14ac:dyDescent="0.35">
      <c r="A1425" s="1" t="s">
        <v>1994</v>
      </c>
      <c r="B1425" s="2">
        <v>3143</v>
      </c>
      <c r="C1425" s="1" t="s">
        <v>1425</v>
      </c>
      <c r="D1425" s="7"/>
      <c r="E1425" s="1">
        <v>535</v>
      </c>
      <c r="F1425" s="27">
        <v>2020</v>
      </c>
      <c r="G1425" s="30">
        <v>2011</v>
      </c>
      <c r="H1425" s="1" t="s">
        <v>1976</v>
      </c>
    </row>
    <row r="1426" spans="1:8" x14ac:dyDescent="0.35">
      <c r="A1426" s="1" t="s">
        <v>1992</v>
      </c>
      <c r="B1426" s="4">
        <v>3146</v>
      </c>
      <c r="C1426" s="1" t="s">
        <v>1426</v>
      </c>
      <c r="D1426" s="7" t="s">
        <v>1967</v>
      </c>
      <c r="E1426" s="1">
        <v>81</v>
      </c>
      <c r="F1426" s="27">
        <v>2020</v>
      </c>
      <c r="G1426" s="30">
        <v>2020</v>
      </c>
      <c r="H1426" s="1" t="s">
        <v>1975</v>
      </c>
    </row>
    <row r="1427" spans="1:8" x14ac:dyDescent="0.35">
      <c r="A1427" s="1" t="s">
        <v>1988</v>
      </c>
      <c r="B1427" s="1">
        <v>3147</v>
      </c>
      <c r="C1427" s="1" t="s">
        <v>1427</v>
      </c>
      <c r="D1427" s="7" t="s">
        <v>1967</v>
      </c>
      <c r="E1427" s="1">
        <v>130</v>
      </c>
      <c r="F1427" s="27">
        <f>G1427</f>
        <v>2011</v>
      </c>
      <c r="G1427" s="30">
        <v>2011</v>
      </c>
      <c r="H1427" s="1" t="s">
        <v>1977</v>
      </c>
    </row>
    <row r="1428" spans="1:8" x14ac:dyDescent="0.35">
      <c r="A1428" s="1" t="s">
        <v>1994</v>
      </c>
      <c r="B1428" s="2">
        <v>3148</v>
      </c>
      <c r="C1428" s="1" t="s">
        <v>1428</v>
      </c>
      <c r="D1428" s="7" t="s">
        <v>1967</v>
      </c>
      <c r="E1428" s="1">
        <v>375</v>
      </c>
      <c r="F1428" s="27">
        <v>2020</v>
      </c>
      <c r="G1428" s="30">
        <v>2011</v>
      </c>
      <c r="H1428" s="1" t="s">
        <v>1978</v>
      </c>
    </row>
    <row r="1429" spans="1:8" x14ac:dyDescent="0.35">
      <c r="A1429" s="1" t="s">
        <v>1992</v>
      </c>
      <c r="B1429" s="4">
        <v>3149</v>
      </c>
      <c r="C1429" s="1" t="s">
        <v>1429</v>
      </c>
      <c r="D1429" s="7" t="s">
        <v>1967</v>
      </c>
      <c r="E1429" s="1">
        <v>154</v>
      </c>
      <c r="F1429" s="27">
        <v>2011</v>
      </c>
      <c r="G1429" s="30">
        <v>2011</v>
      </c>
      <c r="H1429" s="1" t="s">
        <v>1977</v>
      </c>
    </row>
    <row r="1430" spans="1:8" x14ac:dyDescent="0.35">
      <c r="A1430" s="1" t="s">
        <v>1999</v>
      </c>
      <c r="B1430" s="1">
        <v>3150</v>
      </c>
      <c r="C1430" s="1" t="s">
        <v>1430</v>
      </c>
      <c r="D1430" s="7" t="s">
        <v>1967</v>
      </c>
      <c r="E1430" s="1">
        <v>113</v>
      </c>
      <c r="F1430" s="27" t="s">
        <v>2005</v>
      </c>
      <c r="G1430" s="2" t="s">
        <v>2005</v>
      </c>
      <c r="H1430" s="1" t="s">
        <v>1977</v>
      </c>
    </row>
    <row r="1431" spans="1:8" x14ac:dyDescent="0.35">
      <c r="A1431" s="1" t="s">
        <v>1992</v>
      </c>
      <c r="B1431" s="4">
        <v>3151</v>
      </c>
      <c r="C1431" s="1" t="s">
        <v>1431</v>
      </c>
      <c r="D1431" s="7"/>
      <c r="E1431" s="1">
        <v>74</v>
      </c>
      <c r="F1431" s="27">
        <v>2020</v>
      </c>
      <c r="G1431" s="2">
        <v>2011</v>
      </c>
      <c r="H1431" s="1" t="s">
        <v>1976</v>
      </c>
    </row>
    <row r="1432" spans="1:8" x14ac:dyDescent="0.35">
      <c r="A1432" s="1" t="s">
        <v>1994</v>
      </c>
      <c r="B1432" s="2">
        <v>3152</v>
      </c>
      <c r="C1432" s="1" t="s">
        <v>1432</v>
      </c>
      <c r="D1432" s="7" t="s">
        <v>1967</v>
      </c>
      <c r="E1432" s="1">
        <v>91</v>
      </c>
      <c r="F1432" s="27">
        <v>2020</v>
      </c>
      <c r="G1432" s="30">
        <v>2010</v>
      </c>
      <c r="H1432" s="1" t="s">
        <v>1978</v>
      </c>
    </row>
    <row r="1433" spans="1:8" x14ac:dyDescent="0.35">
      <c r="A1433" s="1" t="s">
        <v>2001</v>
      </c>
      <c r="B1433" s="5">
        <v>3153</v>
      </c>
      <c r="C1433" s="1" t="s">
        <v>1433</v>
      </c>
      <c r="D1433" s="7" t="s">
        <v>1967</v>
      </c>
      <c r="E1433" s="1">
        <v>236</v>
      </c>
      <c r="F1433" s="27">
        <f>G1433</f>
        <v>2016</v>
      </c>
      <c r="G1433" s="30">
        <v>2016</v>
      </c>
      <c r="H1433" s="1" t="s">
        <v>1977</v>
      </c>
    </row>
    <row r="1434" spans="1:8" x14ac:dyDescent="0.35">
      <c r="A1434" s="1" t="s">
        <v>1992</v>
      </c>
      <c r="B1434" s="4">
        <v>3154</v>
      </c>
      <c r="C1434" s="1" t="s">
        <v>1434</v>
      </c>
      <c r="D1434" s="7" t="s">
        <v>1967</v>
      </c>
      <c r="E1434" s="1">
        <v>122</v>
      </c>
      <c r="F1434" s="27">
        <v>2016</v>
      </c>
      <c r="G1434" s="30">
        <v>2016</v>
      </c>
      <c r="H1434" s="1" t="s">
        <v>1977</v>
      </c>
    </row>
    <row r="1435" spans="1:8" x14ac:dyDescent="0.35">
      <c r="A1435" s="1" t="s">
        <v>2001</v>
      </c>
      <c r="B1435" s="5">
        <v>3155</v>
      </c>
      <c r="C1435" s="1" t="s">
        <v>1435</v>
      </c>
      <c r="D1435" s="7" t="s">
        <v>1967</v>
      </c>
      <c r="E1435" s="1">
        <v>116</v>
      </c>
      <c r="F1435" s="27">
        <v>2020</v>
      </c>
      <c r="G1435" s="30">
        <v>2020</v>
      </c>
      <c r="H1435" s="1" t="s">
        <v>1975</v>
      </c>
    </row>
    <row r="1436" spans="1:8" x14ac:dyDescent="0.35">
      <c r="A1436" s="1" t="s">
        <v>1991</v>
      </c>
      <c r="B1436" s="2">
        <v>3156</v>
      </c>
      <c r="C1436" s="1" t="s">
        <v>1436</v>
      </c>
      <c r="D1436" s="7" t="s">
        <v>1967</v>
      </c>
      <c r="E1436" s="1">
        <v>155</v>
      </c>
      <c r="F1436" s="27">
        <v>2020</v>
      </c>
      <c r="G1436" s="30">
        <v>2020</v>
      </c>
      <c r="H1436" s="1" t="s">
        <v>1975</v>
      </c>
    </row>
    <row r="1437" spans="1:8" x14ac:dyDescent="0.35">
      <c r="A1437" s="1" t="s">
        <v>1992</v>
      </c>
      <c r="B1437" s="4">
        <v>3157</v>
      </c>
      <c r="C1437" s="1" t="s">
        <v>1437</v>
      </c>
      <c r="D1437" s="7" t="s">
        <v>1967</v>
      </c>
      <c r="E1437" s="1">
        <v>148</v>
      </c>
      <c r="F1437" s="27">
        <v>2018</v>
      </c>
      <c r="G1437" s="30">
        <v>2018</v>
      </c>
      <c r="H1437" s="1" t="s">
        <v>1977</v>
      </c>
    </row>
    <row r="1438" spans="1:8" x14ac:dyDescent="0.35">
      <c r="A1438" s="1" t="s">
        <v>2002</v>
      </c>
      <c r="B1438" s="6">
        <v>3158</v>
      </c>
      <c r="C1438" s="1" t="s">
        <v>1438</v>
      </c>
      <c r="D1438" s="7"/>
      <c r="E1438" s="1">
        <v>69</v>
      </c>
      <c r="F1438" s="27">
        <v>2020</v>
      </c>
      <c r="G1438" s="30">
        <v>2011</v>
      </c>
      <c r="H1438" s="1" t="s">
        <v>1976</v>
      </c>
    </row>
    <row r="1439" spans="1:8" x14ac:dyDescent="0.35">
      <c r="A1439" s="1" t="s">
        <v>1992</v>
      </c>
      <c r="B1439" s="4">
        <v>3159</v>
      </c>
      <c r="C1439" s="1" t="s">
        <v>1439</v>
      </c>
      <c r="D1439" s="7" t="s">
        <v>1967</v>
      </c>
      <c r="E1439" s="1">
        <v>90</v>
      </c>
      <c r="F1439" s="27">
        <v>2011</v>
      </c>
      <c r="G1439" s="30">
        <v>2011</v>
      </c>
      <c r="H1439" s="1" t="s">
        <v>1977</v>
      </c>
    </row>
    <row r="1440" spans="1:8" x14ac:dyDescent="0.35">
      <c r="A1440" s="1" t="s">
        <v>1988</v>
      </c>
      <c r="B1440" s="1">
        <v>3160</v>
      </c>
      <c r="C1440" s="1" t="s">
        <v>1440</v>
      </c>
      <c r="D1440" s="7" t="s">
        <v>1967</v>
      </c>
      <c r="E1440" s="1">
        <v>155</v>
      </c>
      <c r="F1440" s="27">
        <f>G1440</f>
        <v>2011</v>
      </c>
      <c r="G1440" s="30">
        <v>2011</v>
      </c>
      <c r="H1440" s="1" t="s">
        <v>1977</v>
      </c>
    </row>
    <row r="1441" spans="1:8" x14ac:dyDescent="0.35">
      <c r="A1441" s="1" t="s">
        <v>1999</v>
      </c>
      <c r="B1441" s="2">
        <v>3161</v>
      </c>
      <c r="C1441" s="1" t="s">
        <v>1441</v>
      </c>
      <c r="D1441" s="7"/>
      <c r="E1441" s="1">
        <v>127</v>
      </c>
      <c r="F1441" s="27">
        <v>2020</v>
      </c>
      <c r="G1441" s="30">
        <v>2011</v>
      </c>
      <c r="H1441" s="1" t="s">
        <v>1976</v>
      </c>
    </row>
    <row r="1442" spans="1:8" x14ac:dyDescent="0.35">
      <c r="A1442" s="1" t="s">
        <v>1999</v>
      </c>
      <c r="B1442" s="2">
        <v>3162</v>
      </c>
      <c r="C1442" s="1" t="s">
        <v>1442</v>
      </c>
      <c r="D1442" s="7"/>
      <c r="E1442" s="1">
        <v>81</v>
      </c>
      <c r="F1442" s="27">
        <v>2020</v>
      </c>
      <c r="G1442" s="2">
        <v>2011</v>
      </c>
      <c r="H1442" s="1" t="s">
        <v>1976</v>
      </c>
    </row>
    <row r="1443" spans="1:8" x14ac:dyDescent="0.35">
      <c r="A1443" s="1" t="s">
        <v>1997</v>
      </c>
      <c r="B1443" s="3">
        <v>3163</v>
      </c>
      <c r="C1443" s="1" t="s">
        <v>1443</v>
      </c>
      <c r="D1443" s="7"/>
      <c r="E1443" s="1">
        <v>102</v>
      </c>
      <c r="F1443" s="27">
        <v>2020</v>
      </c>
      <c r="G1443" s="30">
        <v>2011</v>
      </c>
      <c r="H1443" s="1" t="s">
        <v>1976</v>
      </c>
    </row>
    <row r="1444" spans="1:8" x14ac:dyDescent="0.35">
      <c r="A1444" s="1" t="s">
        <v>1992</v>
      </c>
      <c r="B1444" s="4">
        <v>6195</v>
      </c>
      <c r="C1444" s="1" t="s">
        <v>1444</v>
      </c>
      <c r="D1444" s="7" t="s">
        <v>1967</v>
      </c>
      <c r="E1444" s="1">
        <v>237</v>
      </c>
      <c r="F1444" s="27">
        <v>2020</v>
      </c>
      <c r="G1444" s="30">
        <v>2020</v>
      </c>
      <c r="H1444" s="1" t="s">
        <v>1975</v>
      </c>
    </row>
    <row r="1445" spans="1:8" x14ac:dyDescent="0.35">
      <c r="A1445" s="1" t="s">
        <v>1991</v>
      </c>
      <c r="B1445" s="2">
        <v>6196</v>
      </c>
      <c r="C1445" s="1" t="s">
        <v>1445</v>
      </c>
      <c r="D1445" s="7"/>
      <c r="E1445" s="1">
        <v>137</v>
      </c>
      <c r="F1445" s="27">
        <v>2020</v>
      </c>
      <c r="G1445" s="30">
        <v>2011</v>
      </c>
      <c r="H1445" s="1" t="s">
        <v>1976</v>
      </c>
    </row>
    <row r="1446" spans="1:8" x14ac:dyDescent="0.35">
      <c r="A1446" s="1" t="s">
        <v>1999</v>
      </c>
      <c r="B1446" s="2">
        <v>6197</v>
      </c>
      <c r="C1446" s="1" t="s">
        <v>1446</v>
      </c>
      <c r="D1446" s="7"/>
      <c r="E1446" s="1">
        <v>227</v>
      </c>
      <c r="F1446" s="27">
        <v>2020</v>
      </c>
      <c r="G1446" s="2">
        <v>2010</v>
      </c>
      <c r="H1446" s="1" t="s">
        <v>1976</v>
      </c>
    </row>
    <row r="1447" spans="1:8" x14ac:dyDescent="0.35">
      <c r="A1447" s="1" t="s">
        <v>2001</v>
      </c>
      <c r="B1447" s="5">
        <v>6198</v>
      </c>
      <c r="C1447" s="1" t="s">
        <v>1447</v>
      </c>
      <c r="D1447" s="7" t="s">
        <v>1967</v>
      </c>
      <c r="E1447" s="1">
        <v>139</v>
      </c>
      <c r="F1447" s="27">
        <f>G1447</f>
        <v>2015</v>
      </c>
      <c r="G1447" s="30">
        <v>2015</v>
      </c>
      <c r="H1447" s="1" t="s">
        <v>1977</v>
      </c>
    </row>
    <row r="1448" spans="1:8" x14ac:dyDescent="0.35">
      <c r="A1448" s="1" t="s">
        <v>1991</v>
      </c>
      <c r="B1448" s="2">
        <v>6199</v>
      </c>
      <c r="C1448" s="1" t="s">
        <v>1448</v>
      </c>
      <c r="D1448" s="7" t="s">
        <v>1967</v>
      </c>
      <c r="E1448" s="1">
        <v>149</v>
      </c>
      <c r="F1448" s="27">
        <v>2020</v>
      </c>
      <c r="G1448" s="30">
        <v>2017</v>
      </c>
      <c r="H1448" s="1" t="s">
        <v>1978</v>
      </c>
    </row>
    <row r="1449" spans="1:8" x14ac:dyDescent="0.35">
      <c r="A1449" s="1" t="s">
        <v>2002</v>
      </c>
      <c r="B1449" s="6">
        <v>6200</v>
      </c>
      <c r="C1449" s="1" t="s">
        <v>1449</v>
      </c>
      <c r="D1449" s="7"/>
      <c r="E1449" s="1">
        <v>164</v>
      </c>
      <c r="F1449" s="27">
        <v>2020</v>
      </c>
      <c r="G1449" s="30">
        <v>2011</v>
      </c>
      <c r="H1449" s="1" t="s">
        <v>1976</v>
      </c>
    </row>
    <row r="1450" spans="1:8" x14ac:dyDescent="0.35">
      <c r="A1450" s="1" t="s">
        <v>1993</v>
      </c>
      <c r="B1450" s="1">
        <v>6201</v>
      </c>
      <c r="C1450" s="1" t="s">
        <v>1450</v>
      </c>
      <c r="D1450" s="7" t="s">
        <v>1967</v>
      </c>
      <c r="E1450" s="1">
        <v>155</v>
      </c>
      <c r="F1450" s="27">
        <v>2020</v>
      </c>
      <c r="G1450" s="30">
        <v>2019</v>
      </c>
      <c r="H1450" s="1" t="s">
        <v>1978</v>
      </c>
    </row>
    <row r="1451" spans="1:8" x14ac:dyDescent="0.35">
      <c r="A1451" s="1" t="s">
        <v>1994</v>
      </c>
      <c r="B1451" s="2">
        <v>6202</v>
      </c>
      <c r="C1451" s="1" t="s">
        <v>1451</v>
      </c>
      <c r="D1451" s="7"/>
      <c r="E1451" s="1">
        <v>131</v>
      </c>
      <c r="F1451" s="27">
        <v>2020</v>
      </c>
      <c r="G1451" s="30">
        <v>2011</v>
      </c>
      <c r="H1451" s="1" t="s">
        <v>1976</v>
      </c>
    </row>
    <row r="1452" spans="1:8" x14ac:dyDescent="0.35">
      <c r="A1452" s="1" t="s">
        <v>1993</v>
      </c>
      <c r="B1452" s="1">
        <v>6203</v>
      </c>
      <c r="C1452" s="1" t="s">
        <v>1452</v>
      </c>
      <c r="D1452" s="7"/>
      <c r="E1452" s="1">
        <v>114</v>
      </c>
      <c r="F1452" s="27">
        <v>2020</v>
      </c>
      <c r="G1452" s="2">
        <v>2011</v>
      </c>
      <c r="H1452" s="1" t="s">
        <v>1976</v>
      </c>
    </row>
    <row r="1453" spans="1:8" x14ac:dyDescent="0.35">
      <c r="A1453" s="1" t="s">
        <v>1988</v>
      </c>
      <c r="B1453" s="1">
        <v>6204</v>
      </c>
      <c r="C1453" s="1" t="s">
        <v>1453</v>
      </c>
      <c r="D1453" s="7" t="s">
        <v>1967</v>
      </c>
      <c r="E1453" s="1">
        <v>157</v>
      </c>
      <c r="F1453" s="27">
        <f>G1453</f>
        <v>2010</v>
      </c>
      <c r="G1453" s="30">
        <v>2010</v>
      </c>
      <c r="H1453" s="1" t="s">
        <v>1977</v>
      </c>
    </row>
    <row r="1454" spans="1:8" x14ac:dyDescent="0.35">
      <c r="A1454" s="1" t="s">
        <v>1993</v>
      </c>
      <c r="B1454" s="1">
        <v>6205</v>
      </c>
      <c r="C1454" s="1" t="s">
        <v>1454</v>
      </c>
      <c r="D1454" s="7" t="s">
        <v>1967</v>
      </c>
      <c r="E1454" s="1">
        <v>151</v>
      </c>
      <c r="F1454" s="27">
        <v>2020</v>
      </c>
      <c r="G1454" s="30">
        <v>2019</v>
      </c>
      <c r="H1454" s="1" t="s">
        <v>1978</v>
      </c>
    </row>
    <row r="1455" spans="1:8" x14ac:dyDescent="0.35">
      <c r="A1455" s="1" t="s">
        <v>1991</v>
      </c>
      <c r="B1455" s="1">
        <v>6206</v>
      </c>
      <c r="C1455" s="1" t="s">
        <v>1455</v>
      </c>
      <c r="D1455" s="7" t="s">
        <v>1967</v>
      </c>
      <c r="E1455" s="1">
        <v>120</v>
      </c>
      <c r="F1455" s="27">
        <f>G1455</f>
        <v>2017</v>
      </c>
      <c r="G1455" s="30">
        <v>2017</v>
      </c>
      <c r="H1455" s="1" t="s">
        <v>1977</v>
      </c>
    </row>
    <row r="1456" spans="1:8" x14ac:dyDescent="0.35">
      <c r="A1456" s="1" t="s">
        <v>1991</v>
      </c>
      <c r="B1456" s="2">
        <v>6207</v>
      </c>
      <c r="C1456" s="1" t="s">
        <v>1456</v>
      </c>
      <c r="D1456" s="7" t="s">
        <v>1967</v>
      </c>
      <c r="E1456" s="1">
        <v>148</v>
      </c>
      <c r="F1456" s="27">
        <v>2020</v>
      </c>
      <c r="G1456" s="30">
        <v>2016</v>
      </c>
      <c r="H1456" s="1" t="s">
        <v>1978</v>
      </c>
    </row>
    <row r="1457" spans="1:8" x14ac:dyDescent="0.35">
      <c r="A1457" s="1" t="s">
        <v>1992</v>
      </c>
      <c r="B1457" s="4">
        <v>6208</v>
      </c>
      <c r="C1457" s="1" t="s">
        <v>1457</v>
      </c>
      <c r="D1457" s="7" t="s">
        <v>1967</v>
      </c>
      <c r="E1457" s="1">
        <v>88</v>
      </c>
      <c r="F1457" s="27">
        <v>2016</v>
      </c>
      <c r="G1457" s="30">
        <v>2016</v>
      </c>
      <c r="H1457" s="1" t="s">
        <v>1977</v>
      </c>
    </row>
    <row r="1458" spans="1:8" x14ac:dyDescent="0.35">
      <c r="A1458" s="1" t="s">
        <v>1995</v>
      </c>
      <c r="B1458" s="3">
        <v>6209</v>
      </c>
      <c r="C1458" s="1" t="s">
        <v>1458</v>
      </c>
      <c r="D1458" s="7"/>
      <c r="E1458" s="1">
        <v>147</v>
      </c>
      <c r="F1458" s="27">
        <v>2020</v>
      </c>
      <c r="G1458" s="30">
        <v>2011</v>
      </c>
      <c r="H1458" s="1" t="s">
        <v>1976</v>
      </c>
    </row>
    <row r="1459" spans="1:8" x14ac:dyDescent="0.35">
      <c r="A1459" s="1" t="s">
        <v>2001</v>
      </c>
      <c r="B1459" s="5">
        <v>6210</v>
      </c>
      <c r="C1459" s="1" t="s">
        <v>1459</v>
      </c>
      <c r="D1459" s="7" t="s">
        <v>1967</v>
      </c>
      <c r="E1459" s="1">
        <v>428</v>
      </c>
      <c r="F1459" s="27">
        <f>G1459</f>
        <v>2018</v>
      </c>
      <c r="G1459" s="30">
        <v>2018</v>
      </c>
      <c r="H1459" s="1" t="s">
        <v>1977</v>
      </c>
    </row>
    <row r="1460" spans="1:8" x14ac:dyDescent="0.35">
      <c r="A1460" s="1" t="s">
        <v>1996</v>
      </c>
      <c r="B1460" s="2">
        <v>6211</v>
      </c>
      <c r="C1460" s="1" t="s">
        <v>1460</v>
      </c>
      <c r="D1460" s="7" t="s">
        <v>1967</v>
      </c>
      <c r="E1460" s="1">
        <v>289</v>
      </c>
      <c r="F1460" s="27">
        <v>2011</v>
      </c>
      <c r="G1460" s="30">
        <v>2011</v>
      </c>
      <c r="H1460" s="1" t="s">
        <v>1977</v>
      </c>
    </row>
    <row r="1461" spans="1:8" x14ac:dyDescent="0.35">
      <c r="A1461" s="1" t="s">
        <v>2001</v>
      </c>
      <c r="B1461" s="5">
        <v>6212</v>
      </c>
      <c r="C1461" s="1" t="s">
        <v>1461</v>
      </c>
      <c r="D1461" s="7" t="s">
        <v>1967</v>
      </c>
      <c r="E1461" s="1">
        <v>524</v>
      </c>
      <c r="F1461" s="27">
        <v>2020</v>
      </c>
      <c r="G1461" s="30">
        <v>2020</v>
      </c>
      <c r="H1461" s="1" t="s">
        <v>1975</v>
      </c>
    </row>
    <row r="1462" spans="1:8" x14ac:dyDescent="0.35">
      <c r="A1462" s="1" t="s">
        <v>1990</v>
      </c>
      <c r="B1462" s="1">
        <v>6213</v>
      </c>
      <c r="C1462" s="1" t="s">
        <v>1462</v>
      </c>
      <c r="D1462" s="7"/>
      <c r="E1462" s="1">
        <v>667</v>
      </c>
      <c r="F1462" s="27">
        <v>2020</v>
      </c>
      <c r="G1462" s="2">
        <v>2011</v>
      </c>
      <c r="H1462" s="1" t="s">
        <v>1976</v>
      </c>
    </row>
    <row r="1463" spans="1:8" x14ac:dyDescent="0.35">
      <c r="A1463" s="1" t="s">
        <v>1999</v>
      </c>
      <c r="B1463" s="2">
        <v>6214</v>
      </c>
      <c r="C1463" s="1" t="s">
        <v>1463</v>
      </c>
      <c r="D1463" s="7"/>
      <c r="E1463" s="1">
        <v>153</v>
      </c>
      <c r="F1463" s="27">
        <v>2020</v>
      </c>
      <c r="G1463" s="2">
        <v>2011</v>
      </c>
      <c r="H1463" s="1" t="s">
        <v>1976</v>
      </c>
    </row>
    <row r="1464" spans="1:8" x14ac:dyDescent="0.35">
      <c r="A1464" s="1" t="s">
        <v>1994</v>
      </c>
      <c r="B1464" s="2">
        <v>6215</v>
      </c>
      <c r="C1464" s="1" t="s">
        <v>1464</v>
      </c>
      <c r="D1464" s="7" t="s">
        <v>1967</v>
      </c>
      <c r="E1464" s="1">
        <v>133</v>
      </c>
      <c r="F1464" s="27">
        <v>2020</v>
      </c>
      <c r="G1464" s="30">
        <v>2011</v>
      </c>
      <c r="H1464" s="1" t="s">
        <v>1978</v>
      </c>
    </row>
    <row r="1465" spans="1:8" x14ac:dyDescent="0.35">
      <c r="A1465" s="1" t="s">
        <v>2002</v>
      </c>
      <c r="B1465" s="6">
        <v>6216</v>
      </c>
      <c r="C1465" s="1" t="s">
        <v>1465</v>
      </c>
      <c r="D1465" s="7"/>
      <c r="E1465" s="1">
        <v>197</v>
      </c>
      <c r="F1465" s="27">
        <v>2020</v>
      </c>
      <c r="G1465" s="30">
        <v>2011</v>
      </c>
      <c r="H1465" s="1" t="s">
        <v>1976</v>
      </c>
    </row>
    <row r="1466" spans="1:8" x14ac:dyDescent="0.35">
      <c r="A1466" s="1" t="s">
        <v>1994</v>
      </c>
      <c r="B1466" s="2">
        <v>6217</v>
      </c>
      <c r="C1466" s="1" t="s">
        <v>1466</v>
      </c>
      <c r="D1466" s="7"/>
      <c r="E1466" s="1">
        <v>78</v>
      </c>
      <c r="F1466" s="27">
        <v>2020</v>
      </c>
      <c r="G1466" s="2">
        <v>2013</v>
      </c>
      <c r="H1466" s="1" t="s">
        <v>1976</v>
      </c>
    </row>
    <row r="1467" spans="1:8" x14ac:dyDescent="0.35">
      <c r="A1467" s="1" t="s">
        <v>1993</v>
      </c>
      <c r="B1467" s="1">
        <v>6218</v>
      </c>
      <c r="C1467" s="1" t="s">
        <v>1467</v>
      </c>
      <c r="D1467" s="7"/>
      <c r="E1467" s="1">
        <v>83</v>
      </c>
      <c r="F1467" s="27">
        <v>2020</v>
      </c>
      <c r="G1467" s="2">
        <v>2011</v>
      </c>
      <c r="H1467" s="1" t="s">
        <v>1976</v>
      </c>
    </row>
    <row r="1468" spans="1:8" x14ac:dyDescent="0.35">
      <c r="A1468" s="1" t="s">
        <v>1988</v>
      </c>
      <c r="B1468" s="1">
        <v>6219</v>
      </c>
      <c r="C1468" s="1" t="s">
        <v>1468</v>
      </c>
      <c r="D1468" s="7" t="s">
        <v>1967</v>
      </c>
      <c r="E1468" s="1">
        <v>161</v>
      </c>
      <c r="F1468" s="27">
        <f>G1468</f>
        <v>2019</v>
      </c>
      <c r="G1468" s="30">
        <v>2019</v>
      </c>
      <c r="H1468" s="1" t="s">
        <v>1977</v>
      </c>
    </row>
    <row r="1469" spans="1:8" x14ac:dyDescent="0.35">
      <c r="A1469" s="1" t="s">
        <v>1992</v>
      </c>
      <c r="B1469" s="4">
        <v>6220</v>
      </c>
      <c r="C1469" s="1" t="s">
        <v>1469</v>
      </c>
      <c r="D1469" s="7" t="s">
        <v>1967</v>
      </c>
      <c r="E1469" s="1">
        <v>96</v>
      </c>
      <c r="F1469" s="27">
        <v>2019</v>
      </c>
      <c r="G1469" s="30">
        <v>2019</v>
      </c>
      <c r="H1469" s="1" t="s">
        <v>1977</v>
      </c>
    </row>
    <row r="1470" spans="1:8" x14ac:dyDescent="0.35">
      <c r="A1470" s="1" t="s">
        <v>1988</v>
      </c>
      <c r="B1470" s="1">
        <v>6222</v>
      </c>
      <c r="C1470" s="1" t="s">
        <v>1470</v>
      </c>
      <c r="D1470" s="7" t="s">
        <v>1967</v>
      </c>
      <c r="E1470" s="1">
        <v>137</v>
      </c>
      <c r="F1470" s="27">
        <f>G1470</f>
        <v>2010</v>
      </c>
      <c r="G1470" s="30">
        <v>2010</v>
      </c>
      <c r="H1470" s="1" t="s">
        <v>1977</v>
      </c>
    </row>
    <row r="1471" spans="1:8" x14ac:dyDescent="0.35">
      <c r="A1471" s="1" t="s">
        <v>1993</v>
      </c>
      <c r="B1471" s="1">
        <v>6223</v>
      </c>
      <c r="C1471" s="1" t="s">
        <v>1471</v>
      </c>
      <c r="D1471" s="7" t="s">
        <v>1967</v>
      </c>
      <c r="E1471" s="1">
        <v>219</v>
      </c>
      <c r="F1471" s="27">
        <v>2020</v>
      </c>
      <c r="G1471" s="30">
        <v>2015</v>
      </c>
      <c r="H1471" s="1" t="s">
        <v>1978</v>
      </c>
    </row>
    <row r="1472" spans="1:8" x14ac:dyDescent="0.35">
      <c r="A1472" s="1" t="s">
        <v>1991</v>
      </c>
      <c r="B1472" s="2">
        <v>6224</v>
      </c>
      <c r="C1472" s="1" t="s">
        <v>1472</v>
      </c>
      <c r="D1472" s="7" t="s">
        <v>1967</v>
      </c>
      <c r="E1472" s="1">
        <v>182</v>
      </c>
      <c r="F1472" s="27">
        <v>2020</v>
      </c>
      <c r="G1472" s="30">
        <v>2011</v>
      </c>
      <c r="H1472" s="1" t="s">
        <v>1978</v>
      </c>
    </row>
    <row r="1473" spans="1:8" x14ac:dyDescent="0.35">
      <c r="A1473" s="1" t="s">
        <v>1992</v>
      </c>
      <c r="B1473" s="4">
        <v>6225</v>
      </c>
      <c r="C1473" s="1" t="s">
        <v>1473</v>
      </c>
      <c r="D1473" s="7" t="s">
        <v>1967</v>
      </c>
      <c r="E1473" s="1">
        <v>91</v>
      </c>
      <c r="F1473" s="27">
        <v>2016</v>
      </c>
      <c r="G1473" s="30">
        <v>2016</v>
      </c>
      <c r="H1473" s="1" t="s">
        <v>1977</v>
      </c>
    </row>
    <row r="1474" spans="1:8" x14ac:dyDescent="0.35">
      <c r="A1474" s="1" t="s">
        <v>1994</v>
      </c>
      <c r="B1474" s="2">
        <v>6226</v>
      </c>
      <c r="C1474" s="1" t="s">
        <v>1474</v>
      </c>
      <c r="D1474" s="7"/>
      <c r="E1474" s="1">
        <v>121</v>
      </c>
      <c r="F1474" s="27">
        <v>2020</v>
      </c>
      <c r="G1474" s="2">
        <v>2011</v>
      </c>
      <c r="H1474" s="1" t="s">
        <v>1976</v>
      </c>
    </row>
    <row r="1475" spans="1:8" x14ac:dyDescent="0.35">
      <c r="A1475" s="1" t="s">
        <v>1993</v>
      </c>
      <c r="B1475" s="1">
        <v>6227</v>
      </c>
      <c r="C1475" s="1" t="s">
        <v>1475</v>
      </c>
      <c r="D1475" s="7"/>
      <c r="E1475" s="1">
        <v>105</v>
      </c>
      <c r="F1475" s="27">
        <v>2020</v>
      </c>
      <c r="G1475" s="2">
        <v>2010</v>
      </c>
      <c r="H1475" s="1" t="s">
        <v>1976</v>
      </c>
    </row>
    <row r="1476" spans="1:8" x14ac:dyDescent="0.35">
      <c r="A1476" s="1" t="s">
        <v>1988</v>
      </c>
      <c r="B1476" s="1">
        <v>6228</v>
      </c>
      <c r="C1476" s="1" t="s">
        <v>1476</v>
      </c>
      <c r="D1476" s="7" t="s">
        <v>1967</v>
      </c>
      <c r="E1476" s="1">
        <v>135</v>
      </c>
      <c r="F1476" s="27">
        <f>G1476</f>
        <v>2011</v>
      </c>
      <c r="G1476" s="30">
        <v>2011</v>
      </c>
      <c r="H1476" s="1" t="s">
        <v>1977</v>
      </c>
    </row>
    <row r="1477" spans="1:8" x14ac:dyDescent="0.35">
      <c r="A1477" s="1" t="s">
        <v>1990</v>
      </c>
      <c r="B1477" s="1">
        <v>6229</v>
      </c>
      <c r="C1477" s="1" t="s">
        <v>1477</v>
      </c>
      <c r="D1477" s="7"/>
      <c r="E1477" s="1">
        <v>110</v>
      </c>
      <c r="F1477" s="27">
        <v>2020</v>
      </c>
      <c r="G1477" s="30">
        <v>2011</v>
      </c>
      <c r="H1477" s="1" t="s">
        <v>1976</v>
      </c>
    </row>
    <row r="1478" spans="1:8" x14ac:dyDescent="0.35">
      <c r="A1478" s="1" t="s">
        <v>1992</v>
      </c>
      <c r="B1478" s="4">
        <v>6230</v>
      </c>
      <c r="C1478" s="1" t="s">
        <v>1478</v>
      </c>
      <c r="D1478" s="7" t="s">
        <v>1967</v>
      </c>
      <c r="E1478" s="1">
        <v>193</v>
      </c>
      <c r="F1478" s="27">
        <v>2016</v>
      </c>
      <c r="G1478" s="30">
        <v>2016</v>
      </c>
      <c r="H1478" s="1" t="s">
        <v>1977</v>
      </c>
    </row>
    <row r="1479" spans="1:8" x14ac:dyDescent="0.35">
      <c r="A1479" s="1" t="s">
        <v>1994</v>
      </c>
      <c r="B1479" s="2">
        <v>6231</v>
      </c>
      <c r="C1479" s="1" t="s">
        <v>1479</v>
      </c>
      <c r="D1479" s="7"/>
      <c r="E1479" s="1">
        <v>88</v>
      </c>
      <c r="F1479" s="27">
        <v>2020</v>
      </c>
      <c r="G1479" s="2">
        <v>2011</v>
      </c>
      <c r="H1479" s="1" t="s">
        <v>1976</v>
      </c>
    </row>
    <row r="1480" spans="1:8" x14ac:dyDescent="0.35">
      <c r="A1480" s="1" t="s">
        <v>1994</v>
      </c>
      <c r="B1480" s="2">
        <v>6232</v>
      </c>
      <c r="C1480" s="1" t="s">
        <v>1480</v>
      </c>
      <c r="D1480" s="7"/>
      <c r="E1480" s="1">
        <v>92</v>
      </c>
      <c r="F1480" s="27">
        <v>2020</v>
      </c>
      <c r="G1480" s="2">
        <v>2011</v>
      </c>
      <c r="H1480" s="1" t="s">
        <v>1976</v>
      </c>
    </row>
    <row r="1481" spans="1:8" x14ac:dyDescent="0.35">
      <c r="A1481" s="1" t="s">
        <v>1991</v>
      </c>
      <c r="B1481" s="2">
        <v>6233</v>
      </c>
      <c r="C1481" s="1" t="s">
        <v>1481</v>
      </c>
      <c r="D1481" s="7" t="s">
        <v>1967</v>
      </c>
      <c r="E1481" s="1">
        <v>143</v>
      </c>
      <c r="F1481" s="27">
        <v>2020</v>
      </c>
      <c r="G1481" s="30">
        <v>2020</v>
      </c>
      <c r="H1481" s="1" t="s">
        <v>1975</v>
      </c>
    </row>
    <row r="1482" spans="1:8" x14ac:dyDescent="0.35">
      <c r="A1482" s="1" t="s">
        <v>1992</v>
      </c>
      <c r="B1482" s="4">
        <v>6234</v>
      </c>
      <c r="C1482" s="1" t="s">
        <v>1482</v>
      </c>
      <c r="D1482" s="7" t="s">
        <v>1967</v>
      </c>
      <c r="E1482" s="1">
        <v>103</v>
      </c>
      <c r="F1482" s="27">
        <v>2016</v>
      </c>
      <c r="G1482" s="30">
        <v>2016</v>
      </c>
      <c r="H1482" s="1" t="s">
        <v>1977</v>
      </c>
    </row>
    <row r="1483" spans="1:8" x14ac:dyDescent="0.35">
      <c r="A1483" s="1" t="s">
        <v>1988</v>
      </c>
      <c r="B1483" s="1">
        <v>6235</v>
      </c>
      <c r="C1483" s="1" t="s">
        <v>1483</v>
      </c>
      <c r="D1483" s="7"/>
      <c r="E1483" s="1">
        <v>78</v>
      </c>
      <c r="F1483" s="27">
        <v>2020</v>
      </c>
      <c r="G1483" s="30">
        <v>2011</v>
      </c>
      <c r="H1483" s="1" t="s">
        <v>1976</v>
      </c>
    </row>
    <row r="1484" spans="1:8" x14ac:dyDescent="0.35">
      <c r="A1484" s="1" t="s">
        <v>1993</v>
      </c>
      <c r="B1484" s="1">
        <v>6236</v>
      </c>
      <c r="C1484" s="1" t="s">
        <v>1484</v>
      </c>
      <c r="D1484" s="7"/>
      <c r="E1484" s="1">
        <v>82</v>
      </c>
      <c r="F1484" s="27">
        <v>2020</v>
      </c>
      <c r="G1484" s="2">
        <v>2011</v>
      </c>
      <c r="H1484" s="1" t="s">
        <v>1976</v>
      </c>
    </row>
    <row r="1485" spans="1:8" x14ac:dyDescent="0.35">
      <c r="A1485" s="1" t="s">
        <v>1990</v>
      </c>
      <c r="B1485" s="1">
        <v>6237</v>
      </c>
      <c r="C1485" s="1" t="s">
        <v>1485</v>
      </c>
      <c r="D1485" s="7"/>
      <c r="E1485" s="1">
        <v>109</v>
      </c>
      <c r="F1485" s="27">
        <v>2020</v>
      </c>
      <c r="G1485" s="2">
        <v>2011</v>
      </c>
      <c r="H1485" s="1" t="s">
        <v>1976</v>
      </c>
    </row>
    <row r="1486" spans="1:8" x14ac:dyDescent="0.35">
      <c r="A1486" s="1" t="s">
        <v>1994</v>
      </c>
      <c r="B1486" s="2">
        <v>6238</v>
      </c>
      <c r="C1486" s="1" t="s">
        <v>1486</v>
      </c>
      <c r="D1486" s="7" t="s">
        <v>1967</v>
      </c>
      <c r="E1486" s="1">
        <v>266</v>
      </c>
      <c r="F1486" s="27">
        <v>2020</v>
      </c>
      <c r="G1486" s="30">
        <v>2012</v>
      </c>
      <c r="H1486" s="1" t="s">
        <v>1978</v>
      </c>
    </row>
    <row r="1487" spans="1:8" x14ac:dyDescent="0.35">
      <c r="A1487" s="1" t="s">
        <v>1991</v>
      </c>
      <c r="B1487" s="2">
        <v>6239</v>
      </c>
      <c r="C1487" s="1" t="s">
        <v>1487</v>
      </c>
      <c r="D1487" s="7" t="s">
        <v>1967</v>
      </c>
      <c r="E1487" s="1">
        <v>134</v>
      </c>
      <c r="F1487" s="27">
        <v>2020</v>
      </c>
      <c r="G1487" s="30">
        <v>2013</v>
      </c>
      <c r="H1487" s="1" t="s">
        <v>1978</v>
      </c>
    </row>
    <row r="1488" spans="1:8" x14ac:dyDescent="0.35">
      <c r="A1488" s="1" t="s">
        <v>1999</v>
      </c>
      <c r="B1488" s="2">
        <v>6240</v>
      </c>
      <c r="C1488" s="1" t="s">
        <v>1488</v>
      </c>
      <c r="D1488" s="7"/>
      <c r="E1488" s="1">
        <v>156</v>
      </c>
      <c r="F1488" s="27">
        <v>2020</v>
      </c>
      <c r="G1488" s="30">
        <v>2011</v>
      </c>
      <c r="H1488" s="1" t="s">
        <v>1976</v>
      </c>
    </row>
    <row r="1489" spans="1:8" x14ac:dyDescent="0.35">
      <c r="A1489" s="1" t="s">
        <v>1992</v>
      </c>
      <c r="B1489" s="4">
        <v>6241</v>
      </c>
      <c r="C1489" s="1" t="s">
        <v>1489</v>
      </c>
      <c r="D1489" s="7"/>
      <c r="E1489" s="1">
        <v>105</v>
      </c>
      <c r="F1489" s="27">
        <v>2020</v>
      </c>
      <c r="G1489" s="2">
        <v>2011</v>
      </c>
      <c r="H1489" s="1" t="s">
        <v>1976</v>
      </c>
    </row>
    <row r="1490" spans="1:8" x14ac:dyDescent="0.35">
      <c r="A1490" s="1" t="s">
        <v>1988</v>
      </c>
      <c r="B1490" s="1">
        <v>6242</v>
      </c>
      <c r="C1490" s="1" t="s">
        <v>1490</v>
      </c>
      <c r="D1490" s="7" t="s">
        <v>1967</v>
      </c>
      <c r="E1490" s="1">
        <v>159</v>
      </c>
      <c r="F1490" s="27">
        <f>G1490</f>
        <v>2011</v>
      </c>
      <c r="G1490" s="30">
        <v>2011</v>
      </c>
      <c r="H1490" s="1" t="s">
        <v>1977</v>
      </c>
    </row>
    <row r="1491" spans="1:8" x14ac:dyDescent="0.35">
      <c r="A1491" s="1" t="s">
        <v>1991</v>
      </c>
      <c r="B1491" s="2">
        <v>6243</v>
      </c>
      <c r="C1491" s="1" t="s">
        <v>1491</v>
      </c>
      <c r="D1491" s="7" t="s">
        <v>1967</v>
      </c>
      <c r="E1491" s="1">
        <v>172</v>
      </c>
      <c r="F1491" s="27">
        <v>2020</v>
      </c>
      <c r="G1491" s="30">
        <v>2018</v>
      </c>
      <c r="H1491" s="1" t="s">
        <v>1978</v>
      </c>
    </row>
    <row r="1492" spans="1:8" x14ac:dyDescent="0.35">
      <c r="A1492" s="1" t="s">
        <v>1988</v>
      </c>
      <c r="B1492" s="1">
        <v>6244</v>
      </c>
      <c r="C1492" s="1" t="s">
        <v>1492</v>
      </c>
      <c r="D1492" s="7" t="s">
        <v>1967</v>
      </c>
      <c r="E1492" s="1">
        <v>161</v>
      </c>
      <c r="F1492" s="27">
        <f t="shared" ref="F1492:F1494" si="15">G1492</f>
        <v>2011</v>
      </c>
      <c r="G1492" s="30">
        <v>2011</v>
      </c>
      <c r="H1492" s="1" t="s">
        <v>1977</v>
      </c>
    </row>
    <row r="1493" spans="1:8" x14ac:dyDescent="0.35">
      <c r="A1493" s="1" t="s">
        <v>1988</v>
      </c>
      <c r="B1493" s="1">
        <v>6245</v>
      </c>
      <c r="C1493" s="1" t="s">
        <v>1493</v>
      </c>
      <c r="D1493" s="7" t="s">
        <v>1967</v>
      </c>
      <c r="E1493" s="1">
        <v>283</v>
      </c>
      <c r="F1493" s="27">
        <f t="shared" si="15"/>
        <v>2011</v>
      </c>
      <c r="G1493" s="30">
        <v>2011</v>
      </c>
      <c r="H1493" s="1" t="s">
        <v>1977</v>
      </c>
    </row>
    <row r="1494" spans="1:8" x14ac:dyDescent="0.35">
      <c r="A1494" s="1" t="s">
        <v>1988</v>
      </c>
      <c r="B1494" s="1">
        <v>6246</v>
      </c>
      <c r="C1494" s="1" t="s">
        <v>1494</v>
      </c>
      <c r="D1494" s="7" t="s">
        <v>1967</v>
      </c>
      <c r="E1494" s="1">
        <v>123</v>
      </c>
      <c r="F1494" s="27">
        <f t="shared" si="15"/>
        <v>2011</v>
      </c>
      <c r="G1494" s="30">
        <v>2011</v>
      </c>
      <c r="H1494" s="1" t="s">
        <v>1977</v>
      </c>
    </row>
    <row r="1495" spans="1:8" x14ac:dyDescent="0.35">
      <c r="A1495" s="1" t="s">
        <v>1994</v>
      </c>
      <c r="B1495" s="2">
        <v>6247</v>
      </c>
      <c r="C1495" s="1" t="s">
        <v>1495</v>
      </c>
      <c r="D1495" s="7"/>
      <c r="E1495" s="1">
        <v>74</v>
      </c>
      <c r="F1495" s="27">
        <v>2020</v>
      </c>
      <c r="G1495" s="2">
        <v>2011</v>
      </c>
      <c r="H1495" s="1" t="s">
        <v>1976</v>
      </c>
    </row>
    <row r="1496" spans="1:8" x14ac:dyDescent="0.35">
      <c r="A1496" s="1" t="s">
        <v>1988</v>
      </c>
      <c r="B1496" s="1">
        <v>6248</v>
      </c>
      <c r="C1496" s="1" t="s">
        <v>1496</v>
      </c>
      <c r="D1496" s="7" t="s">
        <v>1967</v>
      </c>
      <c r="E1496" s="1">
        <v>198</v>
      </c>
      <c r="F1496" s="27">
        <f>G1496</f>
        <v>2011</v>
      </c>
      <c r="G1496" s="30">
        <v>2011</v>
      </c>
      <c r="H1496" s="1" t="s">
        <v>1977</v>
      </c>
    </row>
    <row r="1497" spans="1:8" x14ac:dyDescent="0.35">
      <c r="A1497" s="1" t="s">
        <v>1994</v>
      </c>
      <c r="B1497" s="2">
        <v>6249</v>
      </c>
      <c r="C1497" s="1" t="s">
        <v>1497</v>
      </c>
      <c r="D1497" s="7"/>
      <c r="E1497" s="1">
        <v>102</v>
      </c>
      <c r="F1497" s="27">
        <v>2020</v>
      </c>
      <c r="G1497" s="2">
        <v>2011</v>
      </c>
      <c r="H1497" s="1" t="s">
        <v>1976</v>
      </c>
    </row>
    <row r="1498" spans="1:8" x14ac:dyDescent="0.35">
      <c r="A1498" s="1" t="s">
        <v>1988</v>
      </c>
      <c r="B1498" s="1">
        <v>6250</v>
      </c>
      <c r="C1498" s="1" t="s">
        <v>1498</v>
      </c>
      <c r="D1498" s="7" t="s">
        <v>1967</v>
      </c>
      <c r="E1498" s="1">
        <v>162</v>
      </c>
      <c r="F1498" s="27">
        <v>2020</v>
      </c>
      <c r="G1498" s="30">
        <v>2020</v>
      </c>
      <c r="H1498" s="1" t="s">
        <v>1975</v>
      </c>
    </row>
    <row r="1499" spans="1:8" x14ac:dyDescent="0.35">
      <c r="A1499" s="1" t="s">
        <v>1991</v>
      </c>
      <c r="B1499" s="2">
        <v>6251</v>
      </c>
      <c r="C1499" s="1" t="s">
        <v>1499</v>
      </c>
      <c r="D1499" s="7"/>
      <c r="E1499" s="1">
        <v>156</v>
      </c>
      <c r="F1499" s="27">
        <v>2020</v>
      </c>
      <c r="G1499" s="2">
        <v>2011</v>
      </c>
      <c r="H1499" s="1" t="s">
        <v>1976</v>
      </c>
    </row>
    <row r="1500" spans="1:8" x14ac:dyDescent="0.35">
      <c r="A1500" s="1" t="s">
        <v>1991</v>
      </c>
      <c r="B1500" s="2">
        <v>6252</v>
      </c>
      <c r="C1500" s="1" t="s">
        <v>1500</v>
      </c>
      <c r="D1500" s="7" t="s">
        <v>1967</v>
      </c>
      <c r="E1500" s="1">
        <v>126</v>
      </c>
      <c r="F1500" s="27">
        <v>2020</v>
      </c>
      <c r="G1500" s="30">
        <v>2011</v>
      </c>
      <c r="H1500" s="1" t="s">
        <v>1978</v>
      </c>
    </row>
    <row r="1501" spans="1:8" x14ac:dyDescent="0.35">
      <c r="A1501" s="1" t="s">
        <v>1999</v>
      </c>
      <c r="B1501" s="2">
        <v>6253</v>
      </c>
      <c r="C1501" s="1" t="s">
        <v>1501</v>
      </c>
      <c r="D1501" s="7"/>
      <c r="E1501" s="1">
        <v>1083</v>
      </c>
      <c r="F1501" s="27">
        <v>2020</v>
      </c>
      <c r="G1501" s="30">
        <v>2011</v>
      </c>
      <c r="H1501" s="1" t="s">
        <v>1976</v>
      </c>
    </row>
    <row r="1502" spans="1:8" x14ac:dyDescent="0.35">
      <c r="A1502" s="1" t="s">
        <v>1994</v>
      </c>
      <c r="B1502" s="2">
        <v>6254</v>
      </c>
      <c r="C1502" s="1" t="s">
        <v>1502</v>
      </c>
      <c r="D1502" s="7"/>
      <c r="E1502" s="1">
        <v>261</v>
      </c>
      <c r="F1502" s="27">
        <v>2020</v>
      </c>
      <c r="G1502" s="2">
        <v>2011</v>
      </c>
      <c r="H1502" s="1" t="s">
        <v>1976</v>
      </c>
    </row>
    <row r="1503" spans="1:8" x14ac:dyDescent="0.35">
      <c r="A1503" s="1" t="s">
        <v>1992</v>
      </c>
      <c r="B1503" s="4">
        <v>6255</v>
      </c>
      <c r="C1503" s="1" t="s">
        <v>1503</v>
      </c>
      <c r="D1503" s="7" t="s">
        <v>1967</v>
      </c>
      <c r="E1503" s="1">
        <v>98</v>
      </c>
      <c r="F1503" s="27">
        <v>2010</v>
      </c>
      <c r="G1503" s="30">
        <v>2010</v>
      </c>
      <c r="H1503" s="1" t="s">
        <v>1977</v>
      </c>
    </row>
    <row r="1504" spans="1:8" x14ac:dyDescent="0.35">
      <c r="A1504" s="1" t="s">
        <v>1995</v>
      </c>
      <c r="B1504" s="3">
        <v>6256</v>
      </c>
      <c r="C1504" s="1" t="s">
        <v>1504</v>
      </c>
      <c r="D1504" s="7"/>
      <c r="E1504" s="1">
        <v>1371</v>
      </c>
      <c r="F1504" s="27">
        <v>2020</v>
      </c>
      <c r="G1504" s="2">
        <v>2011</v>
      </c>
      <c r="H1504" s="1" t="s">
        <v>1976</v>
      </c>
    </row>
    <row r="1505" spans="1:8" x14ac:dyDescent="0.35">
      <c r="A1505" s="1" t="s">
        <v>1990</v>
      </c>
      <c r="B1505" s="1">
        <v>6257</v>
      </c>
      <c r="C1505" s="1" t="s">
        <v>1505</v>
      </c>
      <c r="D1505" s="7"/>
      <c r="E1505" s="1">
        <v>60</v>
      </c>
      <c r="F1505" s="27">
        <v>2020</v>
      </c>
      <c r="G1505" s="2">
        <v>2011</v>
      </c>
      <c r="H1505" s="1" t="s">
        <v>1976</v>
      </c>
    </row>
    <row r="1506" spans="1:8" x14ac:dyDescent="0.35">
      <c r="A1506" s="1" t="s">
        <v>1994</v>
      </c>
      <c r="B1506" s="2">
        <v>6258</v>
      </c>
      <c r="C1506" s="1" t="s">
        <v>1506</v>
      </c>
      <c r="D1506" s="7" t="s">
        <v>1967</v>
      </c>
      <c r="E1506" s="1">
        <v>112</v>
      </c>
      <c r="F1506" s="27">
        <f>G1506</f>
        <v>2011</v>
      </c>
      <c r="G1506" s="30">
        <v>2011</v>
      </c>
      <c r="H1506" s="1" t="s">
        <v>1977</v>
      </c>
    </row>
    <row r="1507" spans="1:8" x14ac:dyDescent="0.35">
      <c r="A1507" s="1" t="s">
        <v>1993</v>
      </c>
      <c r="B1507" s="1">
        <v>6259</v>
      </c>
      <c r="C1507" s="1" t="s">
        <v>1507</v>
      </c>
      <c r="D1507" s="7"/>
      <c r="E1507" s="1">
        <v>79</v>
      </c>
      <c r="F1507" s="27">
        <v>2020</v>
      </c>
      <c r="G1507" s="2">
        <v>2011</v>
      </c>
      <c r="H1507" s="1" t="s">
        <v>1976</v>
      </c>
    </row>
    <row r="1508" spans="1:8" x14ac:dyDescent="0.35">
      <c r="A1508" s="1" t="s">
        <v>1991</v>
      </c>
      <c r="B1508" s="2">
        <v>6260</v>
      </c>
      <c r="C1508" s="1" t="s">
        <v>1508</v>
      </c>
      <c r="D1508" s="7"/>
      <c r="E1508" s="1">
        <v>90</v>
      </c>
      <c r="F1508" s="27">
        <v>2020</v>
      </c>
      <c r="G1508" s="2">
        <v>2011</v>
      </c>
      <c r="H1508" s="1" t="s">
        <v>1976</v>
      </c>
    </row>
    <row r="1509" spans="1:8" x14ac:dyDescent="0.35">
      <c r="A1509" s="1" t="s">
        <v>1991</v>
      </c>
      <c r="B1509" s="2">
        <v>6261</v>
      </c>
      <c r="C1509" s="1" t="s">
        <v>1509</v>
      </c>
      <c r="D1509" s="7"/>
      <c r="E1509" s="1">
        <v>178</v>
      </c>
      <c r="F1509" s="27">
        <v>2020</v>
      </c>
      <c r="G1509" s="2">
        <v>2011</v>
      </c>
      <c r="H1509" s="1" t="s">
        <v>1976</v>
      </c>
    </row>
    <row r="1510" spans="1:8" x14ac:dyDescent="0.35">
      <c r="A1510" s="1" t="s">
        <v>1990</v>
      </c>
      <c r="B1510" s="1">
        <v>6262</v>
      </c>
      <c r="C1510" s="1" t="s">
        <v>1510</v>
      </c>
      <c r="D1510" s="7"/>
      <c r="E1510" s="1">
        <v>91</v>
      </c>
      <c r="F1510" s="27">
        <v>2020</v>
      </c>
      <c r="G1510" s="2">
        <v>2014</v>
      </c>
      <c r="H1510" s="1" t="s">
        <v>1976</v>
      </c>
    </row>
    <row r="1511" spans="1:8" x14ac:dyDescent="0.35">
      <c r="A1511" s="1" t="s">
        <v>2001</v>
      </c>
      <c r="B1511" s="5">
        <v>6263</v>
      </c>
      <c r="C1511" s="1" t="s">
        <v>1511</v>
      </c>
      <c r="D1511" s="7"/>
      <c r="E1511" s="1">
        <v>387</v>
      </c>
      <c r="F1511" s="27">
        <v>2020</v>
      </c>
      <c r="G1511" s="2">
        <v>2011</v>
      </c>
      <c r="H1511" s="1" t="s">
        <v>1976</v>
      </c>
    </row>
    <row r="1512" spans="1:8" x14ac:dyDescent="0.35">
      <c r="A1512" s="1" t="s">
        <v>1991</v>
      </c>
      <c r="B1512" s="2">
        <v>6264</v>
      </c>
      <c r="C1512" s="1" t="s">
        <v>1512</v>
      </c>
      <c r="D1512" s="7"/>
      <c r="E1512" s="1">
        <v>113</v>
      </c>
      <c r="F1512" s="27">
        <v>2020</v>
      </c>
      <c r="G1512" s="2">
        <v>2011</v>
      </c>
      <c r="H1512" s="1" t="s">
        <v>1976</v>
      </c>
    </row>
    <row r="1513" spans="1:8" x14ac:dyDescent="0.35">
      <c r="A1513" s="1" t="s">
        <v>1989</v>
      </c>
      <c r="B1513" s="2">
        <v>6265</v>
      </c>
      <c r="C1513" s="1" t="s">
        <v>1513</v>
      </c>
      <c r="D1513" s="7"/>
      <c r="E1513" s="1">
        <v>259</v>
      </c>
      <c r="F1513" s="27">
        <v>2020</v>
      </c>
      <c r="G1513" s="2">
        <v>2011</v>
      </c>
      <c r="H1513" s="1" t="s">
        <v>1976</v>
      </c>
    </row>
    <row r="1514" spans="1:8" x14ac:dyDescent="0.35">
      <c r="A1514" s="1" t="s">
        <v>1992</v>
      </c>
      <c r="B1514" s="1">
        <v>6267</v>
      </c>
      <c r="C1514" s="1" t="s">
        <v>1514</v>
      </c>
      <c r="D1514" s="7" t="s">
        <v>1967</v>
      </c>
      <c r="E1514" s="1">
        <v>93</v>
      </c>
      <c r="F1514" s="27">
        <f>G1514</f>
        <v>2019</v>
      </c>
      <c r="G1514" s="30">
        <v>2019</v>
      </c>
      <c r="H1514" s="1" t="s">
        <v>1977</v>
      </c>
    </row>
    <row r="1515" spans="1:8" x14ac:dyDescent="0.35">
      <c r="A1515" s="1" t="s">
        <v>1993</v>
      </c>
      <c r="B1515" s="1">
        <v>6268</v>
      </c>
      <c r="C1515" s="1" t="s">
        <v>1515</v>
      </c>
      <c r="D1515" s="7" t="s">
        <v>1967</v>
      </c>
      <c r="E1515" s="1">
        <v>148</v>
      </c>
      <c r="F1515" s="27">
        <v>2020</v>
      </c>
      <c r="G1515" s="30">
        <v>2019</v>
      </c>
      <c r="H1515" s="1" t="s">
        <v>1978</v>
      </c>
    </row>
    <row r="1516" spans="1:8" x14ac:dyDescent="0.35">
      <c r="A1516" s="1" t="s">
        <v>1994</v>
      </c>
      <c r="B1516" s="2">
        <v>6269</v>
      </c>
      <c r="C1516" s="1" t="s">
        <v>1516</v>
      </c>
      <c r="D1516" s="7"/>
      <c r="E1516" s="1">
        <v>198</v>
      </c>
      <c r="F1516" s="27">
        <v>2020</v>
      </c>
      <c r="G1516" s="2">
        <v>2010</v>
      </c>
      <c r="H1516" s="1" t="s">
        <v>1976</v>
      </c>
    </row>
    <row r="1517" spans="1:8" x14ac:dyDescent="0.35">
      <c r="A1517" s="1" t="s">
        <v>1994</v>
      </c>
      <c r="B1517" s="2">
        <v>6270</v>
      </c>
      <c r="C1517" s="1" t="s">
        <v>1517</v>
      </c>
      <c r="D1517" s="7"/>
      <c r="E1517" s="1">
        <v>104</v>
      </c>
      <c r="F1517" s="27">
        <v>2020</v>
      </c>
      <c r="G1517" s="2">
        <v>2011</v>
      </c>
      <c r="H1517" s="1" t="s">
        <v>1976</v>
      </c>
    </row>
    <row r="1518" spans="1:8" x14ac:dyDescent="0.35">
      <c r="A1518" s="1" t="s">
        <v>1993</v>
      </c>
      <c r="B1518" s="1">
        <v>6271</v>
      </c>
      <c r="C1518" s="1" t="s">
        <v>1518</v>
      </c>
      <c r="D1518" s="7"/>
      <c r="E1518" s="1">
        <v>137</v>
      </c>
      <c r="F1518" s="27">
        <v>2020</v>
      </c>
      <c r="G1518" s="2">
        <v>2011</v>
      </c>
      <c r="H1518" s="1" t="s">
        <v>1976</v>
      </c>
    </row>
    <row r="1519" spans="1:8" x14ac:dyDescent="0.35">
      <c r="A1519" s="1" t="s">
        <v>1994</v>
      </c>
      <c r="B1519" s="2">
        <v>6272</v>
      </c>
      <c r="C1519" s="1" t="s">
        <v>1519</v>
      </c>
      <c r="D1519" s="7"/>
      <c r="E1519" s="1">
        <v>85</v>
      </c>
      <c r="F1519" s="27">
        <v>2020</v>
      </c>
      <c r="G1519" s="30">
        <v>2011</v>
      </c>
      <c r="H1519" s="1" t="s">
        <v>1976</v>
      </c>
    </row>
    <row r="1520" spans="1:8" x14ac:dyDescent="0.35">
      <c r="A1520" s="1" t="s">
        <v>1993</v>
      </c>
      <c r="B1520" s="1">
        <v>6273</v>
      </c>
      <c r="C1520" s="1" t="s">
        <v>1520</v>
      </c>
      <c r="D1520" s="7" t="s">
        <v>1967</v>
      </c>
      <c r="E1520" s="1">
        <v>159</v>
      </c>
      <c r="F1520" s="27">
        <v>2020</v>
      </c>
      <c r="G1520" s="30">
        <v>2018</v>
      </c>
      <c r="H1520" s="1" t="s">
        <v>1978</v>
      </c>
    </row>
    <row r="1521" spans="1:8" x14ac:dyDescent="0.35">
      <c r="A1521" s="1" t="s">
        <v>1992</v>
      </c>
      <c r="B1521" s="4">
        <v>6274</v>
      </c>
      <c r="C1521" s="1" t="s">
        <v>1521</v>
      </c>
      <c r="D1521" s="7" t="s">
        <v>1967</v>
      </c>
      <c r="E1521" s="1">
        <v>67</v>
      </c>
      <c r="F1521" s="27">
        <v>2020</v>
      </c>
      <c r="G1521" s="30">
        <v>2020</v>
      </c>
      <c r="H1521" s="1" t="s">
        <v>1975</v>
      </c>
    </row>
    <row r="1522" spans="1:8" x14ac:dyDescent="0.35">
      <c r="A1522" s="1" t="s">
        <v>1988</v>
      </c>
      <c r="B1522" s="1">
        <v>6276</v>
      </c>
      <c r="C1522" s="1" t="s">
        <v>1522</v>
      </c>
      <c r="D1522" s="7" t="s">
        <v>1967</v>
      </c>
      <c r="E1522" s="1">
        <v>304</v>
      </c>
      <c r="F1522" s="27" t="s">
        <v>2005</v>
      </c>
      <c r="G1522" s="2" t="s">
        <v>2005</v>
      </c>
      <c r="H1522" s="1" t="s">
        <v>1977</v>
      </c>
    </row>
    <row r="1523" spans="1:8" x14ac:dyDescent="0.35">
      <c r="A1523" s="1" t="s">
        <v>1991</v>
      </c>
      <c r="B1523" s="2">
        <v>6277</v>
      </c>
      <c r="C1523" s="1" t="s">
        <v>1523</v>
      </c>
      <c r="D1523" s="7" t="s">
        <v>1967</v>
      </c>
      <c r="E1523" s="1">
        <v>132</v>
      </c>
      <c r="F1523" s="27">
        <v>2020</v>
      </c>
      <c r="G1523" s="30">
        <v>2011</v>
      </c>
      <c r="H1523" s="1" t="s">
        <v>1978</v>
      </c>
    </row>
    <row r="1524" spans="1:8" x14ac:dyDescent="0.35">
      <c r="A1524" s="1" t="s">
        <v>1998</v>
      </c>
      <c r="B1524" s="1">
        <v>6278</v>
      </c>
      <c r="C1524" s="1" t="s">
        <v>1524</v>
      </c>
      <c r="D1524" s="7" t="s">
        <v>1967</v>
      </c>
      <c r="E1524" s="1">
        <v>160</v>
      </c>
      <c r="F1524" s="27">
        <f>G1524</f>
        <v>2016</v>
      </c>
      <c r="G1524" s="30">
        <v>2016</v>
      </c>
      <c r="H1524" s="1" t="s">
        <v>1977</v>
      </c>
    </row>
    <row r="1525" spans="1:8" x14ac:dyDescent="0.35">
      <c r="A1525" s="1" t="s">
        <v>1991</v>
      </c>
      <c r="B1525" s="2">
        <v>6279</v>
      </c>
      <c r="C1525" s="1" t="s">
        <v>1525</v>
      </c>
      <c r="D1525" s="7" t="s">
        <v>1967</v>
      </c>
      <c r="E1525" s="1">
        <v>230</v>
      </c>
      <c r="F1525" s="27">
        <v>2020</v>
      </c>
      <c r="G1525" s="30">
        <v>2014</v>
      </c>
      <c r="H1525" s="1" t="s">
        <v>1978</v>
      </c>
    </row>
    <row r="1526" spans="1:8" x14ac:dyDescent="0.35">
      <c r="A1526" s="1" t="s">
        <v>1992</v>
      </c>
      <c r="B1526" s="4">
        <v>6280</v>
      </c>
      <c r="C1526" s="1" t="s">
        <v>1526</v>
      </c>
      <c r="D1526" s="7" t="s">
        <v>1967</v>
      </c>
      <c r="E1526" s="1">
        <v>123</v>
      </c>
      <c r="F1526" s="27">
        <v>2011</v>
      </c>
      <c r="G1526" s="30">
        <v>2011</v>
      </c>
      <c r="H1526" s="1" t="s">
        <v>1977</v>
      </c>
    </row>
    <row r="1527" spans="1:8" x14ac:dyDescent="0.35">
      <c r="A1527" s="1" t="s">
        <v>1997</v>
      </c>
      <c r="B1527" s="3">
        <v>6281</v>
      </c>
      <c r="C1527" s="1" t="s">
        <v>1527</v>
      </c>
      <c r="D1527" s="7"/>
      <c r="E1527" s="1">
        <v>91</v>
      </c>
      <c r="F1527" s="27">
        <v>2020</v>
      </c>
      <c r="G1527" s="2">
        <v>2011</v>
      </c>
      <c r="H1527" s="1" t="s">
        <v>1976</v>
      </c>
    </row>
    <row r="1528" spans="1:8" x14ac:dyDescent="0.35">
      <c r="A1528" s="1" t="s">
        <v>1997</v>
      </c>
      <c r="B1528" s="3">
        <v>6282</v>
      </c>
      <c r="C1528" s="1" t="s">
        <v>1528</v>
      </c>
      <c r="D1528" s="7"/>
      <c r="E1528" s="1">
        <v>134</v>
      </c>
      <c r="F1528" s="27">
        <v>2020</v>
      </c>
      <c r="G1528" s="30">
        <v>2011</v>
      </c>
      <c r="H1528" s="1" t="s">
        <v>1976</v>
      </c>
    </row>
    <row r="1529" spans="1:8" x14ac:dyDescent="0.35">
      <c r="A1529" s="1" t="s">
        <v>1993</v>
      </c>
      <c r="B1529" s="1">
        <v>6283</v>
      </c>
      <c r="C1529" s="1" t="s">
        <v>1529</v>
      </c>
      <c r="D1529" s="7"/>
      <c r="E1529" s="1">
        <v>77</v>
      </c>
      <c r="F1529" s="27">
        <v>2020</v>
      </c>
      <c r="G1529" s="2">
        <v>2011</v>
      </c>
      <c r="H1529" s="1" t="s">
        <v>1976</v>
      </c>
    </row>
    <row r="1530" spans="1:8" x14ac:dyDescent="0.35">
      <c r="A1530" s="1" t="s">
        <v>1991</v>
      </c>
      <c r="B1530" s="2">
        <v>6284</v>
      </c>
      <c r="C1530" s="1" t="s">
        <v>1530</v>
      </c>
      <c r="D1530" s="7" t="s">
        <v>1967</v>
      </c>
      <c r="E1530" s="1">
        <v>225</v>
      </c>
      <c r="F1530" s="27">
        <v>2020</v>
      </c>
      <c r="G1530" s="30">
        <v>2016</v>
      </c>
      <c r="H1530" s="1" t="s">
        <v>1978</v>
      </c>
    </row>
    <row r="1531" spans="1:8" x14ac:dyDescent="0.35">
      <c r="A1531" s="1" t="s">
        <v>1988</v>
      </c>
      <c r="B1531" s="1">
        <v>6285</v>
      </c>
      <c r="C1531" s="1" t="s">
        <v>1531</v>
      </c>
      <c r="D1531" s="7" t="s">
        <v>1967</v>
      </c>
      <c r="E1531" s="1">
        <v>113</v>
      </c>
      <c r="F1531" s="27">
        <f>G1531</f>
        <v>2012</v>
      </c>
      <c r="G1531" s="30">
        <v>2012</v>
      </c>
      <c r="H1531" s="1" t="s">
        <v>1977</v>
      </c>
    </row>
    <row r="1532" spans="1:8" x14ac:dyDescent="0.35">
      <c r="A1532" s="1" t="s">
        <v>1998</v>
      </c>
      <c r="B1532" s="1">
        <v>6286</v>
      </c>
      <c r="C1532" s="1" t="s">
        <v>1532</v>
      </c>
      <c r="D1532" s="7" t="s">
        <v>1967</v>
      </c>
      <c r="E1532" s="1">
        <v>174</v>
      </c>
      <c r="F1532" s="27">
        <v>2020</v>
      </c>
      <c r="G1532" s="30">
        <v>2020</v>
      </c>
      <c r="H1532" s="1" t="s">
        <v>1975</v>
      </c>
    </row>
    <row r="1533" spans="1:8" x14ac:dyDescent="0.35">
      <c r="A1533" s="1" t="s">
        <v>1991</v>
      </c>
      <c r="B1533" s="2">
        <v>6287</v>
      </c>
      <c r="C1533" s="1" t="s">
        <v>1533</v>
      </c>
      <c r="D1533" s="7" t="s">
        <v>1967</v>
      </c>
      <c r="E1533" s="1">
        <v>212</v>
      </c>
      <c r="F1533" s="27">
        <v>2020</v>
      </c>
      <c r="G1533" s="30">
        <v>2015</v>
      </c>
      <c r="H1533" s="1" t="s">
        <v>1978</v>
      </c>
    </row>
    <row r="1534" spans="1:8" x14ac:dyDescent="0.35">
      <c r="A1534" s="1" t="s">
        <v>1988</v>
      </c>
      <c r="B1534" s="1">
        <v>6288</v>
      </c>
      <c r="C1534" s="1" t="s">
        <v>1534</v>
      </c>
      <c r="D1534" s="7" t="s">
        <v>1967</v>
      </c>
      <c r="E1534" s="1">
        <v>85</v>
      </c>
      <c r="F1534" s="27">
        <v>2020</v>
      </c>
      <c r="G1534" s="30">
        <v>2020</v>
      </c>
      <c r="H1534" s="1" t="s">
        <v>1975</v>
      </c>
    </row>
    <row r="1535" spans="1:8" x14ac:dyDescent="0.35">
      <c r="A1535" s="1" t="s">
        <v>1997</v>
      </c>
      <c r="B1535" s="3">
        <v>6289</v>
      </c>
      <c r="C1535" s="1" t="s">
        <v>1535</v>
      </c>
      <c r="D1535" s="7"/>
      <c r="E1535" s="1">
        <v>169</v>
      </c>
      <c r="F1535" s="27">
        <v>2020</v>
      </c>
      <c r="G1535" s="30">
        <v>2011</v>
      </c>
      <c r="H1535" s="1" t="s">
        <v>1976</v>
      </c>
    </row>
    <row r="1536" spans="1:8" x14ac:dyDescent="0.35">
      <c r="A1536" s="1" t="s">
        <v>1994</v>
      </c>
      <c r="B1536" s="2">
        <v>6290</v>
      </c>
      <c r="C1536" s="1" t="s">
        <v>1536</v>
      </c>
      <c r="D1536" s="7"/>
      <c r="E1536" s="1">
        <v>234</v>
      </c>
      <c r="F1536" s="27">
        <v>2020</v>
      </c>
      <c r="G1536" s="30">
        <v>2011</v>
      </c>
      <c r="H1536" s="1" t="s">
        <v>1976</v>
      </c>
    </row>
    <row r="1537" spans="1:8" x14ac:dyDescent="0.35">
      <c r="A1537" s="1" t="s">
        <v>1990</v>
      </c>
      <c r="B1537" s="1">
        <v>6291</v>
      </c>
      <c r="C1537" s="1" t="s">
        <v>1537</v>
      </c>
      <c r="D1537" s="7"/>
      <c r="E1537" s="1">
        <v>218</v>
      </c>
      <c r="F1537" s="27">
        <v>2020</v>
      </c>
      <c r="G1537" s="30">
        <v>2011</v>
      </c>
      <c r="H1537" s="1" t="s">
        <v>1976</v>
      </c>
    </row>
    <row r="1538" spans="1:8" x14ac:dyDescent="0.35">
      <c r="A1538" s="1" t="s">
        <v>1998</v>
      </c>
      <c r="B1538" s="1">
        <v>6292</v>
      </c>
      <c r="C1538" s="1" t="s">
        <v>1538</v>
      </c>
      <c r="D1538" s="7" t="s">
        <v>1967</v>
      </c>
      <c r="E1538" s="1">
        <v>200</v>
      </c>
      <c r="F1538" s="27">
        <f>G1538</f>
        <v>2010</v>
      </c>
      <c r="G1538" s="30">
        <v>2010</v>
      </c>
      <c r="H1538" s="1" t="s">
        <v>1977</v>
      </c>
    </row>
    <row r="1539" spans="1:8" x14ac:dyDescent="0.35">
      <c r="A1539" s="1" t="s">
        <v>1994</v>
      </c>
      <c r="B1539" s="2">
        <v>6293</v>
      </c>
      <c r="C1539" s="1" t="s">
        <v>1539</v>
      </c>
      <c r="D1539" s="7"/>
      <c r="E1539" s="1">
        <v>158</v>
      </c>
      <c r="F1539" s="27">
        <v>2020</v>
      </c>
      <c r="G1539" s="2">
        <v>2011</v>
      </c>
      <c r="H1539" s="1" t="s">
        <v>1976</v>
      </c>
    </row>
    <row r="1540" spans="1:8" x14ac:dyDescent="0.35">
      <c r="A1540" s="1" t="s">
        <v>1991</v>
      </c>
      <c r="B1540" s="2">
        <v>6294</v>
      </c>
      <c r="C1540" s="1" t="s">
        <v>1540</v>
      </c>
      <c r="D1540" s="7" t="s">
        <v>1967</v>
      </c>
      <c r="E1540" s="1">
        <v>120</v>
      </c>
      <c r="F1540" s="27">
        <v>2020</v>
      </c>
      <c r="G1540" s="30">
        <v>2020</v>
      </c>
      <c r="H1540" s="1" t="s">
        <v>1975</v>
      </c>
    </row>
    <row r="1541" spans="1:8" x14ac:dyDescent="0.35">
      <c r="A1541" s="1" t="s">
        <v>1991</v>
      </c>
      <c r="B1541" s="2">
        <v>6295</v>
      </c>
      <c r="C1541" s="1" t="s">
        <v>1541</v>
      </c>
      <c r="D1541" s="7" t="s">
        <v>1967</v>
      </c>
      <c r="E1541" s="1">
        <v>198</v>
      </c>
      <c r="F1541" s="27">
        <v>2020</v>
      </c>
      <c r="G1541" s="30">
        <v>2013</v>
      </c>
      <c r="H1541" s="1" t="s">
        <v>1978</v>
      </c>
    </row>
    <row r="1542" spans="1:8" x14ac:dyDescent="0.35">
      <c r="A1542" s="1" t="s">
        <v>1988</v>
      </c>
      <c r="B1542" s="1">
        <v>6296</v>
      </c>
      <c r="C1542" s="1" t="s">
        <v>1542</v>
      </c>
      <c r="D1542" s="7" t="s">
        <v>1967</v>
      </c>
      <c r="E1542" s="1">
        <v>258</v>
      </c>
      <c r="F1542" s="27">
        <f>G1542</f>
        <v>2013</v>
      </c>
      <c r="G1542" s="30">
        <v>2013</v>
      </c>
      <c r="H1542" s="1" t="s">
        <v>1977</v>
      </c>
    </row>
    <row r="1543" spans="1:8" x14ac:dyDescent="0.35">
      <c r="A1543" s="1" t="s">
        <v>1989</v>
      </c>
      <c r="B1543" s="2">
        <v>6297</v>
      </c>
      <c r="C1543" s="1" t="s">
        <v>1543</v>
      </c>
      <c r="D1543" s="7"/>
      <c r="E1543" s="1">
        <v>271</v>
      </c>
      <c r="F1543" s="27">
        <v>2020</v>
      </c>
      <c r="G1543" s="2">
        <v>2010</v>
      </c>
      <c r="H1543" s="1" t="s">
        <v>1976</v>
      </c>
    </row>
    <row r="1544" spans="1:8" x14ac:dyDescent="0.35">
      <c r="A1544" s="1" t="s">
        <v>1994</v>
      </c>
      <c r="B1544" s="2">
        <v>6298</v>
      </c>
      <c r="C1544" s="1" t="s">
        <v>1544</v>
      </c>
      <c r="D1544" s="7" t="s">
        <v>1967</v>
      </c>
      <c r="E1544" s="1">
        <v>84</v>
      </c>
      <c r="F1544" s="27">
        <v>2020</v>
      </c>
      <c r="G1544" s="30">
        <v>2020</v>
      </c>
      <c r="H1544" s="1" t="s">
        <v>1975</v>
      </c>
    </row>
    <row r="1545" spans="1:8" x14ac:dyDescent="0.35">
      <c r="A1545" s="1" t="s">
        <v>1994</v>
      </c>
      <c r="B1545" s="2">
        <v>6299</v>
      </c>
      <c r="C1545" s="1" t="s">
        <v>1545</v>
      </c>
      <c r="D1545" s="7"/>
      <c r="E1545" s="1">
        <v>425</v>
      </c>
      <c r="F1545" s="27">
        <v>2020</v>
      </c>
      <c r="G1545" s="2">
        <v>2011</v>
      </c>
      <c r="H1545" s="1" t="s">
        <v>1976</v>
      </c>
    </row>
    <row r="1546" spans="1:8" x14ac:dyDescent="0.35">
      <c r="A1546" s="1" t="s">
        <v>1994</v>
      </c>
      <c r="B1546" s="2">
        <v>6300</v>
      </c>
      <c r="C1546" s="1" t="s">
        <v>1546</v>
      </c>
      <c r="D1546" s="7"/>
      <c r="E1546" s="1">
        <v>202</v>
      </c>
      <c r="F1546" s="27">
        <v>2020</v>
      </c>
      <c r="G1546" s="30">
        <v>2011</v>
      </c>
      <c r="H1546" s="1" t="s">
        <v>1976</v>
      </c>
    </row>
    <row r="1547" spans="1:8" x14ac:dyDescent="0.35">
      <c r="A1547" s="1" t="s">
        <v>1994</v>
      </c>
      <c r="B1547" s="2">
        <v>6301</v>
      </c>
      <c r="C1547" s="1" t="s">
        <v>1547</v>
      </c>
      <c r="D1547" s="7"/>
      <c r="E1547" s="1">
        <v>150</v>
      </c>
      <c r="F1547" s="27">
        <v>2020</v>
      </c>
      <c r="G1547" s="30">
        <v>2011</v>
      </c>
      <c r="H1547" s="1" t="s">
        <v>1976</v>
      </c>
    </row>
    <row r="1548" spans="1:8" x14ac:dyDescent="0.35">
      <c r="A1548" s="1" t="s">
        <v>1994</v>
      </c>
      <c r="B1548" s="2">
        <v>6302</v>
      </c>
      <c r="C1548" s="1" t="s">
        <v>1548</v>
      </c>
      <c r="D1548" s="7" t="s">
        <v>1967</v>
      </c>
      <c r="E1548" s="1">
        <v>280</v>
      </c>
      <c r="F1548" s="27">
        <v>2020</v>
      </c>
      <c r="G1548" s="30">
        <v>2015</v>
      </c>
      <c r="H1548" s="1" t="s">
        <v>1978</v>
      </c>
    </row>
    <row r="1549" spans="1:8" x14ac:dyDescent="0.35">
      <c r="A1549" s="1" t="s">
        <v>1994</v>
      </c>
      <c r="B1549" s="2">
        <v>6303</v>
      </c>
      <c r="C1549" s="1" t="s">
        <v>1549</v>
      </c>
      <c r="D1549" s="7"/>
      <c r="E1549" s="1">
        <v>177</v>
      </c>
      <c r="F1549" s="27">
        <v>2020</v>
      </c>
      <c r="G1549" s="2">
        <v>2011</v>
      </c>
      <c r="H1549" s="1" t="s">
        <v>1976</v>
      </c>
    </row>
    <row r="1550" spans="1:8" x14ac:dyDescent="0.35">
      <c r="A1550" s="1" t="s">
        <v>1994</v>
      </c>
      <c r="B1550" s="2">
        <v>6304</v>
      </c>
      <c r="C1550" s="1" t="s">
        <v>1550</v>
      </c>
      <c r="D1550" s="7"/>
      <c r="E1550" s="1">
        <v>140</v>
      </c>
      <c r="F1550" s="27">
        <v>2020</v>
      </c>
      <c r="G1550" s="2">
        <v>2011</v>
      </c>
      <c r="H1550" s="1" t="s">
        <v>1976</v>
      </c>
    </row>
    <row r="1551" spans="1:8" x14ac:dyDescent="0.35">
      <c r="A1551" s="1" t="s">
        <v>1994</v>
      </c>
      <c r="B1551" s="2">
        <v>6305</v>
      </c>
      <c r="C1551" s="1" t="s">
        <v>1551</v>
      </c>
      <c r="D1551" s="7"/>
      <c r="E1551" s="1">
        <v>167</v>
      </c>
      <c r="F1551" s="27">
        <v>2020</v>
      </c>
      <c r="G1551" s="2">
        <v>2011</v>
      </c>
      <c r="H1551" s="1" t="s">
        <v>1976</v>
      </c>
    </row>
    <row r="1552" spans="1:8" x14ac:dyDescent="0.35">
      <c r="A1552" s="1" t="s">
        <v>1994</v>
      </c>
      <c r="B1552" s="2">
        <v>6306</v>
      </c>
      <c r="C1552" s="1" t="s">
        <v>1552</v>
      </c>
      <c r="D1552" s="7"/>
      <c r="E1552" s="1">
        <v>87</v>
      </c>
      <c r="F1552" s="27">
        <v>2020</v>
      </c>
      <c r="G1552" s="2">
        <v>2011</v>
      </c>
      <c r="H1552" s="1" t="s">
        <v>1976</v>
      </c>
    </row>
    <row r="1553" spans="1:8" x14ac:dyDescent="0.35">
      <c r="A1553" s="1" t="s">
        <v>1994</v>
      </c>
      <c r="B1553" s="2">
        <v>6308</v>
      </c>
      <c r="C1553" s="1" t="s">
        <v>1553</v>
      </c>
      <c r="D1553" s="7"/>
      <c r="E1553" s="1">
        <v>90</v>
      </c>
      <c r="F1553" s="27">
        <v>2020</v>
      </c>
      <c r="G1553" s="30">
        <v>2011</v>
      </c>
      <c r="H1553" s="1" t="s">
        <v>1976</v>
      </c>
    </row>
    <row r="1554" spans="1:8" x14ac:dyDescent="0.35">
      <c r="A1554" s="1" t="s">
        <v>1994</v>
      </c>
      <c r="B1554" s="2">
        <v>6309</v>
      </c>
      <c r="C1554" s="1" t="s">
        <v>1554</v>
      </c>
      <c r="D1554" s="7"/>
      <c r="E1554" s="1">
        <v>104</v>
      </c>
      <c r="F1554" s="27">
        <v>2020</v>
      </c>
      <c r="G1554" s="2">
        <v>2011</v>
      </c>
      <c r="H1554" s="1" t="s">
        <v>1976</v>
      </c>
    </row>
    <row r="1555" spans="1:8" x14ac:dyDescent="0.35">
      <c r="A1555" s="1" t="s">
        <v>1994</v>
      </c>
      <c r="B1555" s="2">
        <v>6310</v>
      </c>
      <c r="C1555" s="1" t="s">
        <v>1555</v>
      </c>
      <c r="D1555" s="7"/>
      <c r="E1555" s="1">
        <v>171</v>
      </c>
      <c r="F1555" s="27">
        <v>2020</v>
      </c>
      <c r="G1555" s="2">
        <v>2011</v>
      </c>
      <c r="H1555" s="1" t="s">
        <v>1976</v>
      </c>
    </row>
    <row r="1556" spans="1:8" x14ac:dyDescent="0.35">
      <c r="A1556" s="1" t="s">
        <v>1994</v>
      </c>
      <c r="B1556" s="2">
        <v>6311</v>
      </c>
      <c r="C1556" s="1" t="s">
        <v>1556</v>
      </c>
      <c r="D1556" s="7"/>
      <c r="E1556" s="1">
        <v>232</v>
      </c>
      <c r="F1556" s="27">
        <v>2020</v>
      </c>
      <c r="G1556" s="2">
        <v>2011</v>
      </c>
      <c r="H1556" s="1" t="s">
        <v>1976</v>
      </c>
    </row>
    <row r="1557" spans="1:8" x14ac:dyDescent="0.35">
      <c r="A1557" s="1" t="s">
        <v>1994</v>
      </c>
      <c r="B1557" s="2">
        <v>6312</v>
      </c>
      <c r="C1557" s="1" t="s">
        <v>1557</v>
      </c>
      <c r="D1557" s="7" t="s">
        <v>1967</v>
      </c>
      <c r="E1557" s="1">
        <v>115</v>
      </c>
      <c r="F1557" s="27">
        <v>2020</v>
      </c>
      <c r="G1557" s="30">
        <v>2013</v>
      </c>
      <c r="H1557" s="1" t="s">
        <v>1978</v>
      </c>
    </row>
    <row r="1558" spans="1:8" x14ac:dyDescent="0.35">
      <c r="A1558" s="1" t="s">
        <v>1994</v>
      </c>
      <c r="B1558" s="2">
        <v>6313</v>
      </c>
      <c r="C1558" s="1" t="s">
        <v>1558</v>
      </c>
      <c r="D1558" s="7"/>
      <c r="E1558" s="1">
        <v>111</v>
      </c>
      <c r="F1558" s="27">
        <v>2020</v>
      </c>
      <c r="G1558" s="2">
        <v>2011</v>
      </c>
      <c r="H1558" s="1" t="s">
        <v>1976</v>
      </c>
    </row>
    <row r="1559" spans="1:8" x14ac:dyDescent="0.35">
      <c r="A1559" s="1" t="s">
        <v>1994</v>
      </c>
      <c r="B1559" s="2">
        <v>6314</v>
      </c>
      <c r="C1559" s="1" t="s">
        <v>1559</v>
      </c>
      <c r="D1559" s="7"/>
      <c r="E1559" s="1">
        <v>138</v>
      </c>
      <c r="F1559" s="27">
        <v>2020</v>
      </c>
      <c r="G1559" s="2">
        <v>2011</v>
      </c>
      <c r="H1559" s="1" t="s">
        <v>1976</v>
      </c>
    </row>
    <row r="1560" spans="1:8" x14ac:dyDescent="0.35">
      <c r="A1560" s="1" t="s">
        <v>1994</v>
      </c>
      <c r="B1560" s="2">
        <v>6315</v>
      </c>
      <c r="C1560" s="1" t="s">
        <v>1560</v>
      </c>
      <c r="D1560" s="7" t="s">
        <v>1967</v>
      </c>
      <c r="E1560" s="1">
        <v>85</v>
      </c>
      <c r="F1560" s="27">
        <v>2020</v>
      </c>
      <c r="G1560" s="30">
        <v>2014</v>
      </c>
      <c r="H1560" s="1" t="s">
        <v>1978</v>
      </c>
    </row>
    <row r="1561" spans="1:8" x14ac:dyDescent="0.35">
      <c r="A1561" s="1" t="s">
        <v>1994</v>
      </c>
      <c r="B1561" s="2">
        <v>6316</v>
      </c>
      <c r="C1561" s="1" t="s">
        <v>1561</v>
      </c>
      <c r="D1561" s="7"/>
      <c r="E1561" s="1">
        <v>526</v>
      </c>
      <c r="F1561" s="27">
        <v>2020</v>
      </c>
      <c r="G1561" s="30">
        <v>2011</v>
      </c>
      <c r="H1561" s="1" t="s">
        <v>1976</v>
      </c>
    </row>
    <row r="1562" spans="1:8" x14ac:dyDescent="0.35">
      <c r="A1562" s="1" t="s">
        <v>1988</v>
      </c>
      <c r="B1562" s="1">
        <v>6317</v>
      </c>
      <c r="C1562" s="1" t="s">
        <v>1562</v>
      </c>
      <c r="D1562" s="7" t="s">
        <v>1967</v>
      </c>
      <c r="E1562" s="1">
        <v>187</v>
      </c>
      <c r="F1562" s="27">
        <f>G1562</f>
        <v>2011</v>
      </c>
      <c r="G1562" s="30">
        <v>2011</v>
      </c>
      <c r="H1562" s="1" t="s">
        <v>1977</v>
      </c>
    </row>
    <row r="1563" spans="1:8" x14ac:dyDescent="0.35">
      <c r="A1563" s="1" t="s">
        <v>1999</v>
      </c>
      <c r="B1563" s="2">
        <v>6318</v>
      </c>
      <c r="C1563" s="1" t="s">
        <v>1563</v>
      </c>
      <c r="D1563" s="7"/>
      <c r="E1563" s="1">
        <v>1895</v>
      </c>
      <c r="F1563" s="27">
        <v>2020</v>
      </c>
      <c r="G1563" s="2">
        <v>2011</v>
      </c>
      <c r="H1563" s="1" t="s">
        <v>1976</v>
      </c>
    </row>
    <row r="1564" spans="1:8" x14ac:dyDescent="0.35">
      <c r="A1564" s="1" t="s">
        <v>1991</v>
      </c>
      <c r="B1564" s="2">
        <v>6319</v>
      </c>
      <c r="C1564" s="1" t="s">
        <v>1564</v>
      </c>
      <c r="D1564" s="7" t="s">
        <v>1967</v>
      </c>
      <c r="E1564" s="1">
        <v>139</v>
      </c>
      <c r="F1564" s="27">
        <v>2020</v>
      </c>
      <c r="G1564" s="30">
        <v>2016</v>
      </c>
      <c r="H1564" s="1" t="s">
        <v>1978</v>
      </c>
    </row>
    <row r="1565" spans="1:8" x14ac:dyDescent="0.35">
      <c r="A1565" s="1" t="s">
        <v>1993</v>
      </c>
      <c r="B1565" s="1">
        <v>6320</v>
      </c>
      <c r="C1565" s="1" t="s">
        <v>1565</v>
      </c>
      <c r="D1565" s="7"/>
      <c r="E1565" s="1">
        <v>94</v>
      </c>
      <c r="F1565" s="27">
        <v>2020</v>
      </c>
      <c r="G1565" s="2">
        <v>2011</v>
      </c>
      <c r="H1565" s="1" t="s">
        <v>1976</v>
      </c>
    </row>
    <row r="1566" spans="1:8" x14ac:dyDescent="0.35">
      <c r="A1566" s="1" t="s">
        <v>1992</v>
      </c>
      <c r="B1566" s="4">
        <v>6321</v>
      </c>
      <c r="C1566" s="1" t="s">
        <v>1566</v>
      </c>
      <c r="D1566" s="7" t="s">
        <v>1967</v>
      </c>
      <c r="E1566" s="1">
        <v>90</v>
      </c>
      <c r="F1566" s="27">
        <v>2011</v>
      </c>
      <c r="G1566" s="30">
        <v>2011</v>
      </c>
      <c r="H1566" s="1" t="s">
        <v>1977</v>
      </c>
    </row>
    <row r="1567" spans="1:8" x14ac:dyDescent="0.35">
      <c r="A1567" s="1" t="s">
        <v>1992</v>
      </c>
      <c r="B1567" s="4">
        <v>6322</v>
      </c>
      <c r="C1567" s="1" t="s">
        <v>1567</v>
      </c>
      <c r="D1567" s="7" t="s">
        <v>1967</v>
      </c>
      <c r="E1567" s="1">
        <v>111</v>
      </c>
      <c r="F1567" s="27">
        <v>2012</v>
      </c>
      <c r="G1567" s="30">
        <v>2012</v>
      </c>
      <c r="H1567" s="1" t="s">
        <v>1977</v>
      </c>
    </row>
    <row r="1568" spans="1:8" x14ac:dyDescent="0.35">
      <c r="A1568" s="1" t="s">
        <v>1994</v>
      </c>
      <c r="B1568" s="2">
        <v>6323</v>
      </c>
      <c r="C1568" s="1" t="s">
        <v>1568</v>
      </c>
      <c r="D1568" s="7" t="s">
        <v>1967</v>
      </c>
      <c r="E1568" s="1">
        <v>220</v>
      </c>
      <c r="F1568" s="27">
        <v>2020</v>
      </c>
      <c r="G1568" s="30">
        <v>2016</v>
      </c>
      <c r="H1568" s="1" t="s">
        <v>1978</v>
      </c>
    </row>
    <row r="1569" spans="1:8" x14ac:dyDescent="0.35">
      <c r="A1569" s="1" t="s">
        <v>1990</v>
      </c>
      <c r="B1569" s="1">
        <v>6324</v>
      </c>
      <c r="C1569" s="1" t="s">
        <v>1569</v>
      </c>
      <c r="D1569" s="7"/>
      <c r="E1569" s="1">
        <v>101</v>
      </c>
      <c r="F1569" s="27">
        <v>2020</v>
      </c>
      <c r="G1569" s="2">
        <v>2011</v>
      </c>
      <c r="H1569" s="1" t="s">
        <v>1976</v>
      </c>
    </row>
    <row r="1570" spans="1:8" x14ac:dyDescent="0.35">
      <c r="A1570" s="1" t="s">
        <v>1991</v>
      </c>
      <c r="B1570" s="2">
        <v>6325</v>
      </c>
      <c r="C1570" s="1" t="s">
        <v>1570</v>
      </c>
      <c r="D1570" s="7"/>
      <c r="E1570" s="1">
        <v>104</v>
      </c>
      <c r="F1570" s="27">
        <v>2020</v>
      </c>
      <c r="G1570" s="2">
        <v>2011</v>
      </c>
      <c r="H1570" s="1" t="s">
        <v>1976</v>
      </c>
    </row>
    <row r="1571" spans="1:8" x14ac:dyDescent="0.35">
      <c r="A1571" s="1" t="s">
        <v>1994</v>
      </c>
      <c r="B1571" s="2">
        <v>6326</v>
      </c>
      <c r="C1571" s="1" t="s">
        <v>1571</v>
      </c>
      <c r="D1571" s="7"/>
      <c r="E1571" s="1">
        <v>127</v>
      </c>
      <c r="F1571" s="27">
        <v>2020</v>
      </c>
      <c r="G1571" s="2">
        <v>2011</v>
      </c>
      <c r="H1571" s="1" t="s">
        <v>1976</v>
      </c>
    </row>
    <row r="1572" spans="1:8" x14ac:dyDescent="0.35">
      <c r="A1572" s="1" t="s">
        <v>1992</v>
      </c>
      <c r="B1572" s="4">
        <v>6327</v>
      </c>
      <c r="C1572" s="1" t="s">
        <v>1572</v>
      </c>
      <c r="D1572" s="7" t="s">
        <v>1967</v>
      </c>
      <c r="E1572" s="1">
        <v>113</v>
      </c>
      <c r="F1572" s="27">
        <v>2010</v>
      </c>
      <c r="G1572" s="30">
        <v>2010</v>
      </c>
      <c r="H1572" s="1" t="s">
        <v>1977</v>
      </c>
    </row>
    <row r="1573" spans="1:8" x14ac:dyDescent="0.35">
      <c r="A1573" s="1" t="s">
        <v>2001</v>
      </c>
      <c r="B1573" s="5">
        <v>6328</v>
      </c>
      <c r="C1573" s="1" t="s">
        <v>1573</v>
      </c>
      <c r="D1573" s="7"/>
      <c r="E1573" s="1">
        <v>184</v>
      </c>
      <c r="F1573" s="27">
        <v>2020</v>
      </c>
      <c r="G1573" s="2">
        <v>2011</v>
      </c>
      <c r="H1573" s="1" t="s">
        <v>1976</v>
      </c>
    </row>
    <row r="1574" spans="1:8" x14ac:dyDescent="0.35">
      <c r="A1574" s="1" t="s">
        <v>1991</v>
      </c>
      <c r="B1574" s="2">
        <v>6329</v>
      </c>
      <c r="C1574" s="1" t="s">
        <v>1574</v>
      </c>
      <c r="D1574" s="7" t="s">
        <v>1967</v>
      </c>
      <c r="E1574" s="1">
        <v>95</v>
      </c>
      <c r="F1574" s="27">
        <v>2020</v>
      </c>
      <c r="G1574" s="30">
        <v>2020</v>
      </c>
      <c r="H1574" s="1" t="s">
        <v>1975</v>
      </c>
    </row>
    <row r="1575" spans="1:8" x14ac:dyDescent="0.35">
      <c r="A1575" s="1" t="s">
        <v>1988</v>
      </c>
      <c r="B1575" s="1">
        <v>6330</v>
      </c>
      <c r="C1575" s="1" t="s">
        <v>1575</v>
      </c>
      <c r="D1575" s="7" t="s">
        <v>1967</v>
      </c>
      <c r="E1575" s="1">
        <v>230</v>
      </c>
      <c r="F1575" s="27">
        <f t="shared" ref="F1575:F1576" si="16">G1575</f>
        <v>2019</v>
      </c>
      <c r="G1575" s="30">
        <v>2019</v>
      </c>
      <c r="H1575" s="1" t="s">
        <v>1977</v>
      </c>
    </row>
    <row r="1576" spans="1:8" x14ac:dyDescent="0.35">
      <c r="A1576" s="1" t="s">
        <v>2001</v>
      </c>
      <c r="B1576" s="5">
        <v>6331</v>
      </c>
      <c r="C1576" s="1" t="s">
        <v>1576</v>
      </c>
      <c r="D1576" s="7" t="s">
        <v>1967</v>
      </c>
      <c r="E1576" s="1">
        <v>513</v>
      </c>
      <c r="F1576" s="27">
        <f t="shared" si="16"/>
        <v>2018</v>
      </c>
      <c r="G1576" s="30">
        <v>2018</v>
      </c>
      <c r="H1576" s="1" t="s">
        <v>1977</v>
      </c>
    </row>
    <row r="1577" spans="1:8" x14ac:dyDescent="0.35">
      <c r="A1577" s="1" t="s">
        <v>2001</v>
      </c>
      <c r="B1577" s="5">
        <v>6332</v>
      </c>
      <c r="C1577" s="1" t="s">
        <v>1577</v>
      </c>
      <c r="D1577" s="7" t="s">
        <v>1967</v>
      </c>
      <c r="E1577" s="1">
        <v>231</v>
      </c>
      <c r="F1577" s="27">
        <v>2020</v>
      </c>
      <c r="G1577" s="30">
        <v>2020</v>
      </c>
      <c r="H1577" s="1" t="s">
        <v>1975</v>
      </c>
    </row>
    <row r="1578" spans="1:8" x14ac:dyDescent="0.35">
      <c r="A1578" s="1" t="s">
        <v>1991</v>
      </c>
      <c r="B1578" s="2">
        <v>6333</v>
      </c>
      <c r="C1578" s="1" t="s">
        <v>1578</v>
      </c>
      <c r="D1578" s="7"/>
      <c r="E1578" s="1">
        <v>88</v>
      </c>
      <c r="F1578" s="27">
        <v>2020</v>
      </c>
      <c r="G1578" s="2">
        <v>2011</v>
      </c>
      <c r="H1578" s="1" t="s">
        <v>1976</v>
      </c>
    </row>
    <row r="1579" spans="1:8" x14ac:dyDescent="0.35">
      <c r="A1579" s="1" t="s">
        <v>1998</v>
      </c>
      <c r="B1579" s="1">
        <v>6334</v>
      </c>
      <c r="C1579" s="1" t="s">
        <v>1579</v>
      </c>
      <c r="D1579" s="7" t="s">
        <v>1967</v>
      </c>
      <c r="E1579" s="1">
        <v>170</v>
      </c>
      <c r="F1579" s="27">
        <f t="shared" ref="F1579:F1580" si="17">G1579</f>
        <v>2011</v>
      </c>
      <c r="G1579" s="30">
        <v>2011</v>
      </c>
      <c r="H1579" s="1" t="s">
        <v>1977</v>
      </c>
    </row>
    <row r="1580" spans="1:8" x14ac:dyDescent="0.35">
      <c r="A1580" s="1" t="s">
        <v>1988</v>
      </c>
      <c r="B1580" s="1">
        <v>6335</v>
      </c>
      <c r="C1580" s="1" t="s">
        <v>1580</v>
      </c>
      <c r="D1580" s="7" t="s">
        <v>1967</v>
      </c>
      <c r="E1580" s="1">
        <v>116</v>
      </c>
      <c r="F1580" s="27">
        <f t="shared" si="17"/>
        <v>2011</v>
      </c>
      <c r="G1580" s="30">
        <v>2011</v>
      </c>
      <c r="H1580" s="1" t="s">
        <v>1977</v>
      </c>
    </row>
    <row r="1581" spans="1:8" x14ac:dyDescent="0.35">
      <c r="A1581" s="1" t="s">
        <v>1991</v>
      </c>
      <c r="B1581" s="2">
        <v>6336</v>
      </c>
      <c r="C1581" s="1" t="s">
        <v>1581</v>
      </c>
      <c r="D1581" s="7" t="s">
        <v>1967</v>
      </c>
      <c r="E1581" s="1">
        <v>122</v>
      </c>
      <c r="F1581" s="27">
        <v>2020</v>
      </c>
      <c r="G1581" s="30">
        <v>2015</v>
      </c>
      <c r="H1581" s="1" t="s">
        <v>1978</v>
      </c>
    </row>
    <row r="1582" spans="1:8" x14ac:dyDescent="0.35">
      <c r="A1582" s="1" t="s">
        <v>1992</v>
      </c>
      <c r="B1582" s="4">
        <v>6337</v>
      </c>
      <c r="C1582" s="1" t="s">
        <v>1582</v>
      </c>
      <c r="D1582" s="7" t="s">
        <v>1967</v>
      </c>
      <c r="E1582" s="1">
        <v>78</v>
      </c>
      <c r="F1582" s="27">
        <v>2017</v>
      </c>
      <c r="G1582" s="30">
        <v>2017</v>
      </c>
      <c r="H1582" s="1" t="s">
        <v>1977</v>
      </c>
    </row>
    <row r="1583" spans="1:8" x14ac:dyDescent="0.35">
      <c r="A1583" s="1" t="s">
        <v>1994</v>
      </c>
      <c r="B1583" s="2">
        <v>6338</v>
      </c>
      <c r="C1583" s="1" t="s">
        <v>1583</v>
      </c>
      <c r="D1583" s="7"/>
      <c r="E1583" s="1">
        <v>80</v>
      </c>
      <c r="F1583" s="27">
        <v>2020</v>
      </c>
      <c r="G1583" s="2">
        <v>2011</v>
      </c>
      <c r="H1583" s="1" t="s">
        <v>1976</v>
      </c>
    </row>
    <row r="1584" spans="1:8" x14ac:dyDescent="0.35">
      <c r="A1584" s="1" t="s">
        <v>1994</v>
      </c>
      <c r="B1584" s="2">
        <v>6339</v>
      </c>
      <c r="C1584" s="1" t="s">
        <v>1584</v>
      </c>
      <c r="D1584" s="7"/>
      <c r="E1584" s="1">
        <v>96</v>
      </c>
      <c r="F1584" s="27">
        <v>2020</v>
      </c>
      <c r="G1584" s="2">
        <v>2011</v>
      </c>
      <c r="H1584" s="1" t="s">
        <v>1976</v>
      </c>
    </row>
    <row r="1585" spans="1:8" x14ac:dyDescent="0.35">
      <c r="A1585" s="1" t="s">
        <v>1994</v>
      </c>
      <c r="B1585" s="2">
        <v>6340</v>
      </c>
      <c r="C1585" s="1" t="s">
        <v>1585</v>
      </c>
      <c r="D1585" s="7"/>
      <c r="E1585" s="1">
        <v>185</v>
      </c>
      <c r="F1585" s="27">
        <v>2020</v>
      </c>
      <c r="G1585" s="30">
        <v>2011</v>
      </c>
      <c r="H1585" s="1" t="s">
        <v>1976</v>
      </c>
    </row>
    <row r="1586" spans="1:8" x14ac:dyDescent="0.35">
      <c r="A1586" s="1" t="s">
        <v>1994</v>
      </c>
      <c r="B1586" s="2">
        <v>6341</v>
      </c>
      <c r="C1586" s="1" t="s">
        <v>1586</v>
      </c>
      <c r="D1586" s="7"/>
      <c r="E1586" s="1">
        <v>92</v>
      </c>
      <c r="F1586" s="27">
        <v>2020</v>
      </c>
      <c r="G1586" s="2">
        <v>2011</v>
      </c>
      <c r="H1586" s="1" t="s">
        <v>1976</v>
      </c>
    </row>
    <row r="1587" spans="1:8" x14ac:dyDescent="0.35">
      <c r="A1587" s="1" t="s">
        <v>1994</v>
      </c>
      <c r="B1587" s="2">
        <v>6342</v>
      </c>
      <c r="C1587" s="1" t="s">
        <v>1587</v>
      </c>
      <c r="D1587" s="7" t="s">
        <v>1967</v>
      </c>
      <c r="E1587" s="1">
        <v>185</v>
      </c>
      <c r="F1587" s="27">
        <v>2020</v>
      </c>
      <c r="G1587" s="30">
        <v>2011</v>
      </c>
      <c r="H1587" s="1" t="s">
        <v>1978</v>
      </c>
    </row>
    <row r="1588" spans="1:8" x14ac:dyDescent="0.35">
      <c r="A1588" s="1" t="s">
        <v>1994</v>
      </c>
      <c r="B1588" s="2">
        <v>6343</v>
      </c>
      <c r="C1588" s="1" t="s">
        <v>1588</v>
      </c>
      <c r="D1588" s="7"/>
      <c r="E1588" s="1">
        <v>188</v>
      </c>
      <c r="F1588" s="27">
        <v>2020</v>
      </c>
      <c r="G1588" s="2">
        <v>2014</v>
      </c>
      <c r="H1588" s="1" t="s">
        <v>1976</v>
      </c>
    </row>
    <row r="1589" spans="1:8" x14ac:dyDescent="0.35">
      <c r="A1589" s="1" t="s">
        <v>1994</v>
      </c>
      <c r="B1589" s="2">
        <v>6344</v>
      </c>
      <c r="C1589" s="1" t="s">
        <v>1589</v>
      </c>
      <c r="D1589" s="7"/>
      <c r="E1589" s="1">
        <v>158</v>
      </c>
      <c r="F1589" s="27">
        <v>2020</v>
      </c>
      <c r="G1589" s="30">
        <v>2011</v>
      </c>
      <c r="H1589" s="1" t="s">
        <v>1976</v>
      </c>
    </row>
    <row r="1590" spans="1:8" x14ac:dyDescent="0.35">
      <c r="A1590" s="1" t="s">
        <v>1994</v>
      </c>
      <c r="B1590" s="2">
        <v>6345</v>
      </c>
      <c r="C1590" s="1" t="s">
        <v>1590</v>
      </c>
      <c r="D1590" s="7"/>
      <c r="E1590" s="1">
        <v>224</v>
      </c>
      <c r="F1590" s="27">
        <v>2020</v>
      </c>
      <c r="G1590" s="2">
        <v>2011</v>
      </c>
      <c r="H1590" s="1" t="s">
        <v>1976</v>
      </c>
    </row>
    <row r="1591" spans="1:8" x14ac:dyDescent="0.35">
      <c r="A1591" s="1" t="s">
        <v>1994</v>
      </c>
      <c r="B1591" s="2">
        <v>6346</v>
      </c>
      <c r="C1591" s="1" t="s">
        <v>1591</v>
      </c>
      <c r="D1591" s="7" t="s">
        <v>1967</v>
      </c>
      <c r="E1591" s="1">
        <v>298</v>
      </c>
      <c r="F1591" s="27">
        <v>2020</v>
      </c>
      <c r="G1591" s="30">
        <v>2011</v>
      </c>
      <c r="H1591" s="1" t="s">
        <v>1978</v>
      </c>
    </row>
    <row r="1592" spans="1:8" x14ac:dyDescent="0.35">
      <c r="A1592" s="1" t="s">
        <v>1994</v>
      </c>
      <c r="B1592" s="2">
        <v>6347</v>
      </c>
      <c r="C1592" s="1" t="s">
        <v>1592</v>
      </c>
      <c r="D1592" s="7"/>
      <c r="E1592" s="1">
        <v>122</v>
      </c>
      <c r="F1592" s="27">
        <v>2020</v>
      </c>
      <c r="G1592" s="2">
        <v>2011</v>
      </c>
      <c r="H1592" s="1" t="s">
        <v>1976</v>
      </c>
    </row>
    <row r="1593" spans="1:8" x14ac:dyDescent="0.35">
      <c r="A1593" s="1" t="s">
        <v>1994</v>
      </c>
      <c r="B1593" s="2">
        <v>6348</v>
      </c>
      <c r="C1593" s="1" t="s">
        <v>1593</v>
      </c>
      <c r="D1593" s="7"/>
      <c r="E1593" s="1">
        <v>271</v>
      </c>
      <c r="F1593" s="27">
        <v>2020</v>
      </c>
      <c r="G1593" s="30">
        <v>2011</v>
      </c>
      <c r="H1593" s="1" t="s">
        <v>1976</v>
      </c>
    </row>
    <row r="1594" spans="1:8" x14ac:dyDescent="0.35">
      <c r="A1594" s="1" t="s">
        <v>1994</v>
      </c>
      <c r="B1594" s="2">
        <v>6349</v>
      </c>
      <c r="C1594" s="1" t="s">
        <v>1594</v>
      </c>
      <c r="D1594" s="7"/>
      <c r="E1594" s="1">
        <v>127</v>
      </c>
      <c r="F1594" s="27">
        <v>2020</v>
      </c>
      <c r="G1594" s="2">
        <v>2014</v>
      </c>
      <c r="H1594" s="1" t="s">
        <v>1976</v>
      </c>
    </row>
    <row r="1595" spans="1:8" x14ac:dyDescent="0.35">
      <c r="A1595" s="1" t="s">
        <v>1994</v>
      </c>
      <c r="B1595" s="2">
        <v>6350</v>
      </c>
      <c r="C1595" s="1" t="s">
        <v>1595</v>
      </c>
      <c r="D1595" s="7"/>
      <c r="E1595" s="1">
        <v>185</v>
      </c>
      <c r="F1595" s="27">
        <v>2020</v>
      </c>
      <c r="G1595" s="2">
        <v>2011</v>
      </c>
      <c r="H1595" s="1" t="s">
        <v>1976</v>
      </c>
    </row>
    <row r="1596" spans="1:8" x14ac:dyDescent="0.35">
      <c r="A1596" s="1" t="s">
        <v>1994</v>
      </c>
      <c r="B1596" s="2">
        <v>6351</v>
      </c>
      <c r="C1596" s="1" t="s">
        <v>1596</v>
      </c>
      <c r="D1596" s="7"/>
      <c r="E1596" s="1">
        <v>80</v>
      </c>
      <c r="F1596" s="27">
        <v>2020</v>
      </c>
      <c r="G1596" s="2">
        <v>2011</v>
      </c>
      <c r="H1596" s="1" t="s">
        <v>1976</v>
      </c>
    </row>
    <row r="1597" spans="1:8" x14ac:dyDescent="0.35">
      <c r="A1597" s="1" t="s">
        <v>1994</v>
      </c>
      <c r="B1597" s="2">
        <v>6352</v>
      </c>
      <c r="C1597" s="1" t="s">
        <v>1597</v>
      </c>
      <c r="D1597" s="7" t="s">
        <v>1967</v>
      </c>
      <c r="E1597" s="1">
        <v>131</v>
      </c>
      <c r="F1597" s="27">
        <v>2020</v>
      </c>
      <c r="G1597" s="30">
        <v>2016</v>
      </c>
      <c r="H1597" s="1" t="s">
        <v>1978</v>
      </c>
    </row>
    <row r="1598" spans="1:8" x14ac:dyDescent="0.35">
      <c r="A1598" s="1" t="s">
        <v>1994</v>
      </c>
      <c r="B1598" s="2">
        <v>6353</v>
      </c>
      <c r="C1598" s="1" t="s">
        <v>1598</v>
      </c>
      <c r="D1598" s="7"/>
      <c r="E1598" s="1">
        <v>203</v>
      </c>
      <c r="F1598" s="27">
        <v>2020</v>
      </c>
      <c r="G1598" s="2">
        <v>2011</v>
      </c>
      <c r="H1598" s="1" t="s">
        <v>1976</v>
      </c>
    </row>
    <row r="1599" spans="1:8" x14ac:dyDescent="0.35">
      <c r="A1599" s="1" t="s">
        <v>1994</v>
      </c>
      <c r="B1599" s="2">
        <v>6354</v>
      </c>
      <c r="C1599" s="1" t="s">
        <v>1599</v>
      </c>
      <c r="D1599" s="7"/>
      <c r="E1599" s="1">
        <v>139</v>
      </c>
      <c r="F1599" s="27">
        <v>2020</v>
      </c>
      <c r="G1599" s="2">
        <v>2011</v>
      </c>
      <c r="H1599" s="1" t="s">
        <v>1976</v>
      </c>
    </row>
    <row r="1600" spans="1:8" x14ac:dyDescent="0.35">
      <c r="A1600" s="1" t="s">
        <v>1994</v>
      </c>
      <c r="B1600" s="2">
        <v>6355</v>
      </c>
      <c r="C1600" s="1" t="s">
        <v>1600</v>
      </c>
      <c r="D1600" s="7" t="s">
        <v>1967</v>
      </c>
      <c r="E1600" s="1">
        <v>152</v>
      </c>
      <c r="F1600" s="27">
        <v>2020</v>
      </c>
      <c r="G1600" s="30">
        <v>2018</v>
      </c>
      <c r="H1600" s="1" t="s">
        <v>1978</v>
      </c>
    </row>
    <row r="1601" spans="1:8" x14ac:dyDescent="0.35">
      <c r="A1601" s="1" t="s">
        <v>1994</v>
      </c>
      <c r="B1601" s="2">
        <v>6356</v>
      </c>
      <c r="C1601" s="1" t="s">
        <v>1601</v>
      </c>
      <c r="D1601" s="7"/>
      <c r="E1601" s="1">
        <v>85</v>
      </c>
      <c r="F1601" s="27">
        <v>2020</v>
      </c>
      <c r="G1601" s="2">
        <v>2011</v>
      </c>
      <c r="H1601" s="1" t="s">
        <v>1976</v>
      </c>
    </row>
    <row r="1602" spans="1:8" x14ac:dyDescent="0.35">
      <c r="A1602" s="1" t="s">
        <v>2002</v>
      </c>
      <c r="B1602" s="6">
        <v>6357</v>
      </c>
      <c r="C1602" s="1" t="s">
        <v>1602</v>
      </c>
      <c r="D1602" s="7"/>
      <c r="E1602" s="1">
        <v>254</v>
      </c>
      <c r="F1602" s="27">
        <v>2020</v>
      </c>
      <c r="G1602" s="30">
        <v>2011</v>
      </c>
      <c r="H1602" s="1" t="s">
        <v>1976</v>
      </c>
    </row>
    <row r="1603" spans="1:8" x14ac:dyDescent="0.35">
      <c r="A1603" s="1" t="s">
        <v>1989</v>
      </c>
      <c r="B1603" s="2">
        <v>6358</v>
      </c>
      <c r="C1603" s="1" t="s">
        <v>1603</v>
      </c>
      <c r="D1603" s="7" t="s">
        <v>1967</v>
      </c>
      <c r="E1603" s="1">
        <v>345</v>
      </c>
      <c r="F1603" s="27">
        <v>2020</v>
      </c>
      <c r="G1603" s="30">
        <v>2020</v>
      </c>
      <c r="H1603" s="1" t="s">
        <v>1975</v>
      </c>
    </row>
    <row r="1604" spans="1:8" x14ac:dyDescent="0.35">
      <c r="A1604" s="1" t="s">
        <v>1990</v>
      </c>
      <c r="B1604" s="1">
        <v>6359</v>
      </c>
      <c r="C1604" s="1" t="s">
        <v>1604</v>
      </c>
      <c r="D1604" s="7"/>
      <c r="E1604" s="1">
        <v>134</v>
      </c>
      <c r="F1604" s="27">
        <v>2020</v>
      </c>
      <c r="G1604" s="2">
        <v>2011</v>
      </c>
      <c r="H1604" s="1" t="s">
        <v>1976</v>
      </c>
    </row>
    <row r="1605" spans="1:8" x14ac:dyDescent="0.35">
      <c r="A1605" s="1" t="s">
        <v>1990</v>
      </c>
      <c r="B1605" s="1">
        <v>6360</v>
      </c>
      <c r="C1605" s="1" t="s">
        <v>1605</v>
      </c>
      <c r="D1605" s="7"/>
      <c r="E1605" s="1">
        <v>201</v>
      </c>
      <c r="F1605" s="27">
        <v>2020</v>
      </c>
      <c r="G1605" s="2">
        <v>2011</v>
      </c>
      <c r="H1605" s="1" t="s">
        <v>1976</v>
      </c>
    </row>
    <row r="1606" spans="1:8" x14ac:dyDescent="0.35">
      <c r="A1606" s="1" t="s">
        <v>1990</v>
      </c>
      <c r="B1606" s="1">
        <v>6361</v>
      </c>
      <c r="C1606" s="1" t="s">
        <v>1606</v>
      </c>
      <c r="D1606" s="7"/>
      <c r="E1606" s="1">
        <v>208</v>
      </c>
      <c r="F1606" s="27">
        <v>2020</v>
      </c>
      <c r="G1606" s="2">
        <v>2011</v>
      </c>
      <c r="H1606" s="1" t="s">
        <v>1976</v>
      </c>
    </row>
    <row r="1607" spans="1:8" x14ac:dyDescent="0.35">
      <c r="A1607" s="1" t="s">
        <v>1989</v>
      </c>
      <c r="B1607" s="2">
        <v>6362</v>
      </c>
      <c r="C1607" s="1" t="s">
        <v>1607</v>
      </c>
      <c r="D1607" s="7"/>
      <c r="E1607" s="1">
        <v>262</v>
      </c>
      <c r="F1607" s="27">
        <v>2020</v>
      </c>
      <c r="G1607" s="2">
        <v>2011</v>
      </c>
      <c r="H1607" s="1" t="s">
        <v>1976</v>
      </c>
    </row>
    <row r="1608" spans="1:8" x14ac:dyDescent="0.35">
      <c r="A1608" s="1" t="s">
        <v>1988</v>
      </c>
      <c r="B1608" s="1">
        <v>6363</v>
      </c>
      <c r="C1608" s="1" t="s">
        <v>1608</v>
      </c>
      <c r="D1608" s="7" t="s">
        <v>1967</v>
      </c>
      <c r="E1608" s="1">
        <v>264</v>
      </c>
      <c r="F1608" s="27">
        <f t="shared" ref="F1608:F1609" si="18">G1608</f>
        <v>2011</v>
      </c>
      <c r="G1608" s="30">
        <v>2011</v>
      </c>
      <c r="H1608" s="1" t="s">
        <v>1977</v>
      </c>
    </row>
    <row r="1609" spans="1:8" x14ac:dyDescent="0.35">
      <c r="A1609" s="1" t="s">
        <v>1988</v>
      </c>
      <c r="B1609" s="1">
        <v>6364</v>
      </c>
      <c r="C1609" s="1" t="s">
        <v>1609</v>
      </c>
      <c r="D1609" s="7" t="s">
        <v>1967</v>
      </c>
      <c r="E1609" s="1">
        <v>187</v>
      </c>
      <c r="F1609" s="27">
        <f t="shared" si="18"/>
        <v>2011</v>
      </c>
      <c r="G1609" s="30">
        <v>2011</v>
      </c>
      <c r="H1609" s="1" t="s">
        <v>1977</v>
      </c>
    </row>
    <row r="1610" spans="1:8" x14ac:dyDescent="0.35">
      <c r="A1610" s="1" t="s">
        <v>1994</v>
      </c>
      <c r="B1610" s="2">
        <v>6365</v>
      </c>
      <c r="C1610" s="1" t="s">
        <v>1610</v>
      </c>
      <c r="D1610" s="7"/>
      <c r="E1610" s="1">
        <v>173</v>
      </c>
      <c r="F1610" s="27">
        <v>2020</v>
      </c>
      <c r="G1610" s="2">
        <v>2011</v>
      </c>
      <c r="H1610" s="1" t="s">
        <v>1976</v>
      </c>
    </row>
    <row r="1611" spans="1:8" x14ac:dyDescent="0.35">
      <c r="A1611" s="1" t="s">
        <v>1988</v>
      </c>
      <c r="B1611" s="1">
        <v>6366</v>
      </c>
      <c r="C1611" s="1" t="s">
        <v>1611</v>
      </c>
      <c r="D1611" s="7" t="s">
        <v>1967</v>
      </c>
      <c r="E1611" s="1">
        <v>143</v>
      </c>
      <c r="F1611" s="27">
        <f>G1611</f>
        <v>2011</v>
      </c>
      <c r="G1611" s="30">
        <v>2011</v>
      </c>
      <c r="H1611" s="1" t="s">
        <v>1977</v>
      </c>
    </row>
    <row r="1612" spans="1:8" x14ac:dyDescent="0.35">
      <c r="A1612" s="1" t="s">
        <v>1994</v>
      </c>
      <c r="B1612" s="2">
        <v>6367</v>
      </c>
      <c r="C1612" s="1" t="s">
        <v>1612</v>
      </c>
      <c r="D1612" s="7"/>
      <c r="E1612" s="1">
        <v>119</v>
      </c>
      <c r="F1612" s="27">
        <v>2020</v>
      </c>
      <c r="G1612" s="2">
        <v>2011</v>
      </c>
      <c r="H1612" s="1" t="s">
        <v>1976</v>
      </c>
    </row>
    <row r="1613" spans="1:8" x14ac:dyDescent="0.35">
      <c r="A1613" s="1" t="s">
        <v>1992</v>
      </c>
      <c r="B1613" s="4">
        <v>6368</v>
      </c>
      <c r="C1613" s="1" t="s">
        <v>1613</v>
      </c>
      <c r="D1613" s="7" t="s">
        <v>1967</v>
      </c>
      <c r="E1613" s="1">
        <v>79</v>
      </c>
      <c r="F1613" s="27">
        <v>2014</v>
      </c>
      <c r="G1613" s="30">
        <v>2014</v>
      </c>
      <c r="H1613" s="1" t="s">
        <v>1977</v>
      </c>
    </row>
    <row r="1614" spans="1:8" x14ac:dyDescent="0.35">
      <c r="A1614" s="1" t="s">
        <v>1990</v>
      </c>
      <c r="B1614" s="1">
        <v>6369</v>
      </c>
      <c r="C1614" s="1" t="s">
        <v>1614</v>
      </c>
      <c r="D1614" s="7"/>
      <c r="E1614" s="1">
        <v>75</v>
      </c>
      <c r="F1614" s="27">
        <v>2020</v>
      </c>
      <c r="G1614" s="30">
        <v>2011</v>
      </c>
      <c r="H1614" s="1" t="s">
        <v>1976</v>
      </c>
    </row>
    <row r="1615" spans="1:8" x14ac:dyDescent="0.35">
      <c r="A1615" s="1" t="s">
        <v>1993</v>
      </c>
      <c r="B1615" s="1">
        <v>6370</v>
      </c>
      <c r="C1615" s="1" t="s">
        <v>1615</v>
      </c>
      <c r="D1615" s="7" t="s">
        <v>1967</v>
      </c>
      <c r="E1615" s="1">
        <v>127</v>
      </c>
      <c r="F1615" s="27">
        <v>2020</v>
      </c>
      <c r="G1615" s="30">
        <v>2015</v>
      </c>
      <c r="H1615" s="1" t="s">
        <v>1978</v>
      </c>
    </row>
    <row r="1616" spans="1:8" x14ac:dyDescent="0.35">
      <c r="A1616" s="1" t="s">
        <v>1990</v>
      </c>
      <c r="B1616" s="1">
        <v>6371</v>
      </c>
      <c r="C1616" s="1" t="s">
        <v>1616</v>
      </c>
      <c r="D1616" s="7" t="s">
        <v>1967</v>
      </c>
      <c r="E1616" s="1">
        <v>375</v>
      </c>
      <c r="F1616" s="27" t="s">
        <v>2005</v>
      </c>
      <c r="G1616" s="2" t="s">
        <v>2005</v>
      </c>
      <c r="H1616" s="1" t="s">
        <v>65</v>
      </c>
    </row>
    <row r="1617" spans="1:8" x14ac:dyDescent="0.35">
      <c r="A1617" s="1" t="s">
        <v>1991</v>
      </c>
      <c r="B1617" s="2">
        <v>6372</v>
      </c>
      <c r="C1617" s="1" t="s">
        <v>1617</v>
      </c>
      <c r="D1617" s="7" t="s">
        <v>1967</v>
      </c>
      <c r="E1617" s="1">
        <v>155</v>
      </c>
      <c r="F1617" s="27">
        <v>2020</v>
      </c>
      <c r="G1617" s="30">
        <v>2016</v>
      </c>
      <c r="H1617" s="1" t="s">
        <v>1978</v>
      </c>
    </row>
    <row r="1618" spans="1:8" x14ac:dyDescent="0.35">
      <c r="A1618" s="1" t="s">
        <v>1991</v>
      </c>
      <c r="B1618" s="2">
        <v>6373</v>
      </c>
      <c r="C1618" s="1" t="s">
        <v>1618</v>
      </c>
      <c r="D1618" s="7"/>
      <c r="E1618" s="1">
        <v>108</v>
      </c>
      <c r="F1618" s="27">
        <v>2020</v>
      </c>
      <c r="G1618" s="30">
        <v>2011</v>
      </c>
      <c r="H1618" s="1" t="s">
        <v>1976</v>
      </c>
    </row>
    <row r="1619" spans="1:8" x14ac:dyDescent="0.35">
      <c r="A1619" s="1" t="s">
        <v>1995</v>
      </c>
      <c r="B1619" s="3">
        <v>6374</v>
      </c>
      <c r="C1619" s="1" t="s">
        <v>1619</v>
      </c>
      <c r="D1619" s="7"/>
      <c r="E1619" s="1">
        <v>60</v>
      </c>
      <c r="F1619" s="27">
        <v>2020</v>
      </c>
      <c r="G1619" s="30">
        <v>2011</v>
      </c>
      <c r="H1619" s="1" t="s">
        <v>1976</v>
      </c>
    </row>
    <row r="1620" spans="1:8" x14ac:dyDescent="0.35">
      <c r="A1620" s="1" t="s">
        <v>1994</v>
      </c>
      <c r="B1620" s="2">
        <v>6375</v>
      </c>
      <c r="C1620" s="1" t="s">
        <v>1620</v>
      </c>
      <c r="D1620" s="7"/>
      <c r="E1620" s="1">
        <v>356</v>
      </c>
      <c r="F1620" s="27">
        <v>2020</v>
      </c>
      <c r="G1620" s="2">
        <v>2011</v>
      </c>
      <c r="H1620" s="1" t="s">
        <v>1976</v>
      </c>
    </row>
    <row r="1621" spans="1:8" x14ac:dyDescent="0.35">
      <c r="A1621" s="1" t="s">
        <v>1993</v>
      </c>
      <c r="B1621" s="1">
        <v>6376</v>
      </c>
      <c r="C1621" s="1" t="s">
        <v>1621</v>
      </c>
      <c r="D1621" s="7"/>
      <c r="E1621" s="1">
        <v>214</v>
      </c>
      <c r="F1621" s="27">
        <v>2020</v>
      </c>
      <c r="G1621" s="30">
        <v>2011</v>
      </c>
      <c r="H1621" s="1" t="s">
        <v>1976</v>
      </c>
    </row>
    <row r="1622" spans="1:8" x14ac:dyDescent="0.35">
      <c r="A1622" s="1" t="s">
        <v>1993</v>
      </c>
      <c r="B1622" s="1">
        <v>6377</v>
      </c>
      <c r="C1622" s="1" t="s">
        <v>1622</v>
      </c>
      <c r="D1622" s="7"/>
      <c r="E1622" s="1">
        <v>152</v>
      </c>
      <c r="F1622" s="27">
        <v>2020</v>
      </c>
      <c r="G1622" s="2">
        <v>2015</v>
      </c>
      <c r="H1622" s="1" t="s">
        <v>1976</v>
      </c>
    </row>
    <row r="1623" spans="1:8" x14ac:dyDescent="0.35">
      <c r="A1623" s="1" t="s">
        <v>1991</v>
      </c>
      <c r="B1623" s="2">
        <v>6378</v>
      </c>
      <c r="C1623" s="1" t="s">
        <v>1623</v>
      </c>
      <c r="D1623" s="7" t="s">
        <v>1967</v>
      </c>
      <c r="E1623" s="1">
        <v>262</v>
      </c>
      <c r="F1623" s="27">
        <v>2020</v>
      </c>
      <c r="G1623" s="30">
        <v>2014</v>
      </c>
      <c r="H1623" s="1" t="s">
        <v>1978</v>
      </c>
    </row>
    <row r="1624" spans="1:8" x14ac:dyDescent="0.35">
      <c r="A1624" s="1" t="s">
        <v>1990</v>
      </c>
      <c r="B1624" s="1">
        <v>6379</v>
      </c>
      <c r="C1624" s="1" t="s">
        <v>1624</v>
      </c>
      <c r="D1624" s="7"/>
      <c r="E1624" s="1">
        <v>170</v>
      </c>
      <c r="F1624" s="27">
        <v>2020</v>
      </c>
      <c r="G1624" s="2">
        <v>2011</v>
      </c>
      <c r="H1624" s="1" t="s">
        <v>1976</v>
      </c>
    </row>
    <row r="1625" spans="1:8" x14ac:dyDescent="0.35">
      <c r="A1625" s="1" t="s">
        <v>1992</v>
      </c>
      <c r="B1625" s="4">
        <v>6380</v>
      </c>
      <c r="C1625" s="1" t="s">
        <v>1625</v>
      </c>
      <c r="D1625" s="7" t="s">
        <v>1967</v>
      </c>
      <c r="E1625" s="1">
        <v>119</v>
      </c>
      <c r="F1625" s="27">
        <v>2017</v>
      </c>
      <c r="G1625" s="30">
        <v>2017</v>
      </c>
      <c r="H1625" s="1" t="s">
        <v>1977</v>
      </c>
    </row>
    <row r="1626" spans="1:8" x14ac:dyDescent="0.35">
      <c r="A1626" s="1" t="s">
        <v>1999</v>
      </c>
      <c r="B1626" s="2">
        <v>6381</v>
      </c>
      <c r="C1626" s="1" t="s">
        <v>1626</v>
      </c>
      <c r="D1626" s="7"/>
      <c r="E1626" s="1">
        <v>111</v>
      </c>
      <c r="F1626" s="27">
        <v>2020</v>
      </c>
      <c r="G1626" s="2">
        <v>2010</v>
      </c>
      <c r="H1626" s="1" t="s">
        <v>1976</v>
      </c>
    </row>
    <row r="1627" spans="1:8" x14ac:dyDescent="0.35">
      <c r="A1627" s="1" t="s">
        <v>1994</v>
      </c>
      <c r="B1627" s="2">
        <v>6382</v>
      </c>
      <c r="C1627" s="1" t="s">
        <v>1627</v>
      </c>
      <c r="D1627" s="7"/>
      <c r="E1627" s="1">
        <v>285</v>
      </c>
      <c r="F1627" s="27">
        <v>2020</v>
      </c>
      <c r="G1627" s="2">
        <v>2010</v>
      </c>
      <c r="H1627" s="1" t="s">
        <v>1976</v>
      </c>
    </row>
    <row r="1628" spans="1:8" x14ac:dyDescent="0.35">
      <c r="A1628" s="1" t="s">
        <v>1999</v>
      </c>
      <c r="B1628" s="2">
        <v>6383</v>
      </c>
      <c r="C1628" s="1" t="s">
        <v>1628</v>
      </c>
      <c r="D1628" s="7"/>
      <c r="E1628" s="1">
        <v>187</v>
      </c>
      <c r="F1628" s="27">
        <v>2020</v>
      </c>
      <c r="G1628" s="2">
        <v>2011</v>
      </c>
      <c r="H1628" s="1" t="s">
        <v>1976</v>
      </c>
    </row>
    <row r="1629" spans="1:8" x14ac:dyDescent="0.35">
      <c r="A1629" s="1" t="s">
        <v>1999</v>
      </c>
      <c r="B1629" s="2">
        <v>6384</v>
      </c>
      <c r="C1629" s="1" t="s">
        <v>1629</v>
      </c>
      <c r="D1629" s="7"/>
      <c r="E1629" s="1">
        <v>304</v>
      </c>
      <c r="F1629" s="27">
        <v>2020</v>
      </c>
      <c r="G1629" s="2">
        <v>2011</v>
      </c>
      <c r="H1629" s="1" t="s">
        <v>1976</v>
      </c>
    </row>
    <row r="1630" spans="1:8" x14ac:dyDescent="0.35">
      <c r="A1630" s="1" t="s">
        <v>1998</v>
      </c>
      <c r="B1630" s="1">
        <v>6385</v>
      </c>
      <c r="C1630" s="1" t="s">
        <v>1630</v>
      </c>
      <c r="D1630" s="7" t="s">
        <v>1967</v>
      </c>
      <c r="E1630" s="1">
        <v>1745</v>
      </c>
      <c r="F1630" s="27">
        <f>G1630</f>
        <v>2016</v>
      </c>
      <c r="G1630" s="30">
        <v>2016</v>
      </c>
      <c r="H1630" s="1" t="s">
        <v>1977</v>
      </c>
    </row>
    <row r="1631" spans="1:8" x14ac:dyDescent="0.35">
      <c r="A1631" s="1" t="s">
        <v>1994</v>
      </c>
      <c r="B1631" s="2">
        <v>6386</v>
      </c>
      <c r="C1631" s="1" t="s">
        <v>1631</v>
      </c>
      <c r="D1631" s="7"/>
      <c r="E1631" s="1">
        <v>90</v>
      </c>
      <c r="F1631" s="27">
        <v>2020</v>
      </c>
      <c r="G1631" s="2">
        <v>2011</v>
      </c>
      <c r="H1631" s="1" t="s">
        <v>1976</v>
      </c>
    </row>
    <row r="1632" spans="1:8" x14ac:dyDescent="0.35">
      <c r="A1632" s="1" t="s">
        <v>1994</v>
      </c>
      <c r="B1632" s="2">
        <v>6387</v>
      </c>
      <c r="C1632" s="1" t="s">
        <v>1632</v>
      </c>
      <c r="D1632" s="7"/>
      <c r="E1632" s="1">
        <v>105</v>
      </c>
      <c r="F1632" s="27">
        <v>2020</v>
      </c>
      <c r="G1632" s="2">
        <v>2011</v>
      </c>
      <c r="H1632" s="1" t="s">
        <v>1976</v>
      </c>
    </row>
    <row r="1633" spans="1:8" x14ac:dyDescent="0.35">
      <c r="A1633" s="1" t="s">
        <v>1992</v>
      </c>
      <c r="B1633" s="4">
        <v>6388</v>
      </c>
      <c r="C1633" s="1" t="s">
        <v>1633</v>
      </c>
      <c r="D1633" s="7" t="s">
        <v>1967</v>
      </c>
      <c r="E1633" s="1">
        <v>137</v>
      </c>
      <c r="F1633" s="27">
        <v>2015</v>
      </c>
      <c r="G1633" s="30">
        <v>2015</v>
      </c>
      <c r="H1633" s="1" t="s">
        <v>1977</v>
      </c>
    </row>
    <row r="1634" spans="1:8" x14ac:dyDescent="0.35">
      <c r="A1634" s="1" t="s">
        <v>1994</v>
      </c>
      <c r="B1634" s="2">
        <v>6389</v>
      </c>
      <c r="C1634" s="1" t="s">
        <v>1634</v>
      </c>
      <c r="D1634" s="7"/>
      <c r="E1634" s="1">
        <v>78</v>
      </c>
      <c r="F1634" s="27">
        <v>2020</v>
      </c>
      <c r="G1634" s="2">
        <v>2011</v>
      </c>
      <c r="H1634" s="1" t="s">
        <v>1976</v>
      </c>
    </row>
    <row r="1635" spans="1:8" x14ac:dyDescent="0.35">
      <c r="A1635" s="1" t="s">
        <v>1988</v>
      </c>
      <c r="B1635" s="1">
        <v>6390</v>
      </c>
      <c r="C1635" s="1" t="s">
        <v>1635</v>
      </c>
      <c r="D1635" s="7" t="s">
        <v>1967</v>
      </c>
      <c r="E1635" s="1">
        <v>112</v>
      </c>
      <c r="F1635" s="27">
        <v>2020</v>
      </c>
      <c r="G1635" s="30">
        <v>2020</v>
      </c>
      <c r="H1635" s="1" t="s">
        <v>1975</v>
      </c>
    </row>
    <row r="1636" spans="1:8" x14ac:dyDescent="0.35">
      <c r="A1636" s="1" t="s">
        <v>1990</v>
      </c>
      <c r="B1636" s="1">
        <v>6391</v>
      </c>
      <c r="C1636" s="1" t="s">
        <v>1636</v>
      </c>
      <c r="D1636" s="7"/>
      <c r="E1636" s="1">
        <v>226</v>
      </c>
      <c r="F1636" s="27">
        <v>2020</v>
      </c>
      <c r="G1636" s="30">
        <v>2011</v>
      </c>
      <c r="H1636" s="1" t="s">
        <v>1976</v>
      </c>
    </row>
    <row r="1637" spans="1:8" x14ac:dyDescent="0.35">
      <c r="A1637" s="1" t="s">
        <v>1988</v>
      </c>
      <c r="B1637" s="1">
        <v>6392</v>
      </c>
      <c r="C1637" s="1" t="s">
        <v>1637</v>
      </c>
      <c r="D1637" s="7"/>
      <c r="E1637" s="1">
        <v>178</v>
      </c>
      <c r="F1637" s="27">
        <v>2020</v>
      </c>
      <c r="G1637" s="2">
        <v>2011</v>
      </c>
      <c r="H1637" s="1" t="s">
        <v>1976</v>
      </c>
    </row>
    <row r="1638" spans="1:8" x14ac:dyDescent="0.35">
      <c r="A1638" s="1" t="s">
        <v>1994</v>
      </c>
      <c r="B1638" s="2">
        <v>6393</v>
      </c>
      <c r="C1638" s="1" t="s">
        <v>1638</v>
      </c>
      <c r="D1638" s="7"/>
      <c r="E1638" s="1">
        <v>212</v>
      </c>
      <c r="F1638" s="27">
        <v>2020</v>
      </c>
      <c r="G1638" s="2">
        <v>2011</v>
      </c>
      <c r="H1638" s="1" t="s">
        <v>1976</v>
      </c>
    </row>
    <row r="1639" spans="1:8" x14ac:dyDescent="0.35">
      <c r="A1639" s="1" t="s">
        <v>1991</v>
      </c>
      <c r="B1639" s="2">
        <v>6394</v>
      </c>
      <c r="C1639" s="1" t="s">
        <v>1639</v>
      </c>
      <c r="D1639" s="7"/>
      <c r="E1639" s="1">
        <v>96</v>
      </c>
      <c r="F1639" s="27">
        <v>2020</v>
      </c>
      <c r="G1639" s="2">
        <v>2011</v>
      </c>
      <c r="H1639" s="1" t="s">
        <v>1976</v>
      </c>
    </row>
    <row r="1640" spans="1:8" x14ac:dyDescent="0.35">
      <c r="A1640" s="1" t="s">
        <v>1996</v>
      </c>
      <c r="B1640" s="2">
        <v>6395</v>
      </c>
      <c r="C1640" s="1" t="s">
        <v>1640</v>
      </c>
      <c r="D1640" s="7" t="s">
        <v>1967</v>
      </c>
      <c r="E1640" s="1">
        <v>611</v>
      </c>
      <c r="F1640" s="27">
        <v>2016</v>
      </c>
      <c r="G1640" s="30">
        <v>2016</v>
      </c>
      <c r="H1640" s="1" t="s">
        <v>1977</v>
      </c>
    </row>
    <row r="1641" spans="1:8" x14ac:dyDescent="0.35">
      <c r="A1641" s="1" t="s">
        <v>1994</v>
      </c>
      <c r="B1641" s="2">
        <v>6396</v>
      </c>
      <c r="C1641" s="1" t="s">
        <v>1641</v>
      </c>
      <c r="D1641" s="7"/>
      <c r="E1641" s="1">
        <v>149</v>
      </c>
      <c r="F1641" s="27">
        <v>2020</v>
      </c>
      <c r="G1641" s="2">
        <v>2011</v>
      </c>
      <c r="H1641" s="1" t="s">
        <v>1976</v>
      </c>
    </row>
    <row r="1642" spans="1:8" x14ac:dyDescent="0.35">
      <c r="A1642" s="1" t="s">
        <v>1992</v>
      </c>
      <c r="B1642" s="4">
        <v>6397</v>
      </c>
      <c r="C1642" s="1" t="s">
        <v>1642</v>
      </c>
      <c r="D1642" s="7" t="s">
        <v>1967</v>
      </c>
      <c r="E1642" s="1">
        <v>246</v>
      </c>
      <c r="F1642" s="27">
        <v>2015</v>
      </c>
      <c r="G1642" s="30">
        <v>2015</v>
      </c>
      <c r="H1642" s="1" t="s">
        <v>1977</v>
      </c>
    </row>
    <row r="1643" spans="1:8" x14ac:dyDescent="0.35">
      <c r="A1643" s="1" t="s">
        <v>1988</v>
      </c>
      <c r="B1643" s="1">
        <v>6398</v>
      </c>
      <c r="C1643" s="1" t="s">
        <v>1643</v>
      </c>
      <c r="D1643" s="7" t="s">
        <v>1967</v>
      </c>
      <c r="E1643" s="1">
        <v>115</v>
      </c>
      <c r="F1643" s="27">
        <f>G1643</f>
        <v>2019</v>
      </c>
      <c r="G1643" s="30">
        <v>2019</v>
      </c>
      <c r="H1643" s="1" t="s">
        <v>1977</v>
      </c>
    </row>
    <row r="1644" spans="1:8" x14ac:dyDescent="0.35">
      <c r="A1644" s="1" t="s">
        <v>1988</v>
      </c>
      <c r="B1644" s="1">
        <v>6399</v>
      </c>
      <c r="C1644" s="1" t="s">
        <v>1644</v>
      </c>
      <c r="D1644" s="7" t="s">
        <v>1967</v>
      </c>
      <c r="E1644" s="1">
        <v>238</v>
      </c>
      <c r="F1644" s="27">
        <v>2020</v>
      </c>
      <c r="G1644" s="30">
        <v>2020</v>
      </c>
      <c r="H1644" s="1" t="s">
        <v>1975</v>
      </c>
    </row>
    <row r="1645" spans="1:8" x14ac:dyDescent="0.35">
      <c r="A1645" s="1" t="s">
        <v>1994</v>
      </c>
      <c r="B1645" s="2">
        <v>6400</v>
      </c>
      <c r="C1645" s="1" t="s">
        <v>1645</v>
      </c>
      <c r="D1645" s="7" t="s">
        <v>1967</v>
      </c>
      <c r="E1645" s="1">
        <v>161</v>
      </c>
      <c r="F1645" s="27">
        <v>2020</v>
      </c>
      <c r="G1645" s="30">
        <v>2011</v>
      </c>
      <c r="H1645" s="1" t="s">
        <v>1978</v>
      </c>
    </row>
    <row r="1646" spans="1:8" x14ac:dyDescent="0.35">
      <c r="A1646" s="1" t="s">
        <v>1988</v>
      </c>
      <c r="B1646" s="1">
        <v>6401</v>
      </c>
      <c r="C1646" s="1" t="s">
        <v>1646</v>
      </c>
      <c r="D1646" s="7" t="s">
        <v>1967</v>
      </c>
      <c r="E1646" s="1">
        <v>143</v>
      </c>
      <c r="F1646" s="27">
        <f t="shared" ref="F1646:F1647" si="19">G1646</f>
        <v>2012</v>
      </c>
      <c r="G1646" s="30">
        <v>2012</v>
      </c>
      <c r="H1646" s="1" t="s">
        <v>1977</v>
      </c>
    </row>
    <row r="1647" spans="1:8" x14ac:dyDescent="0.35">
      <c r="A1647" s="1" t="s">
        <v>1988</v>
      </c>
      <c r="B1647" s="1">
        <v>6402</v>
      </c>
      <c r="C1647" s="1" t="s">
        <v>1647</v>
      </c>
      <c r="D1647" s="7" t="s">
        <v>1967</v>
      </c>
      <c r="E1647" s="1">
        <v>171</v>
      </c>
      <c r="F1647" s="27">
        <f t="shared" si="19"/>
        <v>2011</v>
      </c>
      <c r="G1647" s="30">
        <v>2011</v>
      </c>
      <c r="H1647" s="1" t="s">
        <v>1977</v>
      </c>
    </row>
    <row r="1648" spans="1:8" x14ac:dyDescent="0.35">
      <c r="A1648" s="1" t="s">
        <v>1992</v>
      </c>
      <c r="B1648" s="4">
        <v>6403</v>
      </c>
      <c r="C1648" s="1" t="s">
        <v>1648</v>
      </c>
      <c r="D1648" s="7" t="s">
        <v>1967</v>
      </c>
      <c r="E1648" s="1">
        <v>85</v>
      </c>
      <c r="F1648" s="27">
        <v>2011</v>
      </c>
      <c r="G1648" s="30">
        <v>2011</v>
      </c>
      <c r="H1648" s="1" t="s">
        <v>1977</v>
      </c>
    </row>
    <row r="1649" spans="1:8" x14ac:dyDescent="0.35">
      <c r="A1649" s="1" t="s">
        <v>1999</v>
      </c>
      <c r="B1649" s="2">
        <v>6404</v>
      </c>
      <c r="C1649" s="1" t="s">
        <v>1649</v>
      </c>
      <c r="D1649" s="7"/>
      <c r="E1649" s="1">
        <v>287</v>
      </c>
      <c r="F1649" s="27">
        <v>2020</v>
      </c>
      <c r="G1649" s="2">
        <v>2011</v>
      </c>
      <c r="H1649" s="1" t="s">
        <v>1976</v>
      </c>
    </row>
    <row r="1650" spans="1:8" x14ac:dyDescent="0.35">
      <c r="A1650" s="1" t="s">
        <v>1994</v>
      </c>
      <c r="B1650" s="2">
        <v>6405</v>
      </c>
      <c r="C1650" s="1" t="s">
        <v>1650</v>
      </c>
      <c r="D1650" s="7"/>
      <c r="E1650" s="1">
        <v>162</v>
      </c>
      <c r="F1650" s="27">
        <v>2020</v>
      </c>
      <c r="G1650" s="2">
        <v>2011</v>
      </c>
      <c r="H1650" s="1" t="s">
        <v>1976</v>
      </c>
    </row>
    <row r="1651" spans="1:8" x14ac:dyDescent="0.35">
      <c r="A1651" s="1" t="s">
        <v>1991</v>
      </c>
      <c r="B1651" s="2">
        <v>6406</v>
      </c>
      <c r="C1651" s="1" t="s">
        <v>1651</v>
      </c>
      <c r="D1651" s="7"/>
      <c r="E1651" s="1">
        <v>77</v>
      </c>
      <c r="F1651" s="27">
        <v>2020</v>
      </c>
      <c r="G1651" s="2">
        <v>2011</v>
      </c>
      <c r="H1651" s="1" t="s">
        <v>1976</v>
      </c>
    </row>
    <row r="1652" spans="1:8" x14ac:dyDescent="0.35">
      <c r="A1652" s="1" t="s">
        <v>1994</v>
      </c>
      <c r="B1652" s="2">
        <v>6407</v>
      </c>
      <c r="C1652" s="1" t="s">
        <v>1652</v>
      </c>
      <c r="D1652" s="7"/>
      <c r="E1652" s="1">
        <v>133</v>
      </c>
      <c r="F1652" s="27">
        <v>2020</v>
      </c>
      <c r="G1652" s="2">
        <v>2011</v>
      </c>
      <c r="H1652" s="1" t="s">
        <v>1976</v>
      </c>
    </row>
    <row r="1653" spans="1:8" x14ac:dyDescent="0.35">
      <c r="A1653" s="1" t="s">
        <v>1998</v>
      </c>
      <c r="B1653" s="1">
        <v>6408</v>
      </c>
      <c r="C1653" s="1" t="s">
        <v>1653</v>
      </c>
      <c r="D1653" s="7" t="s">
        <v>1967</v>
      </c>
      <c r="E1653" s="1">
        <v>282</v>
      </c>
      <c r="F1653" s="27">
        <f>G1653</f>
        <v>2011</v>
      </c>
      <c r="G1653" s="30">
        <v>2011</v>
      </c>
      <c r="H1653" s="1" t="s">
        <v>1977</v>
      </c>
    </row>
    <row r="1654" spans="1:8" x14ac:dyDescent="0.35">
      <c r="A1654" s="1" t="s">
        <v>1990</v>
      </c>
      <c r="B1654" s="1">
        <v>6409</v>
      </c>
      <c r="C1654" s="1" t="s">
        <v>1654</v>
      </c>
      <c r="D1654" s="7"/>
      <c r="E1654" s="1">
        <v>86</v>
      </c>
      <c r="F1654" s="27">
        <v>2020</v>
      </c>
      <c r="G1654" s="2">
        <v>2011</v>
      </c>
      <c r="H1654" s="1" t="s">
        <v>1976</v>
      </c>
    </row>
    <row r="1655" spans="1:8" x14ac:dyDescent="0.35">
      <c r="A1655" s="1" t="s">
        <v>1993</v>
      </c>
      <c r="B1655" s="1">
        <v>6410</v>
      </c>
      <c r="C1655" s="1" t="s">
        <v>1655</v>
      </c>
      <c r="D1655" s="7"/>
      <c r="E1655" s="1">
        <v>156</v>
      </c>
      <c r="F1655" s="27">
        <v>2020</v>
      </c>
      <c r="G1655" s="2">
        <v>2011</v>
      </c>
      <c r="H1655" s="1" t="s">
        <v>1976</v>
      </c>
    </row>
    <row r="1656" spans="1:8" x14ac:dyDescent="0.35">
      <c r="A1656" s="1" t="s">
        <v>1990</v>
      </c>
      <c r="B1656" s="1">
        <v>6411</v>
      </c>
      <c r="C1656" s="1" t="s">
        <v>1656</v>
      </c>
      <c r="D1656" s="7"/>
      <c r="E1656" s="1">
        <v>92</v>
      </c>
      <c r="F1656" s="27">
        <v>2020</v>
      </c>
      <c r="G1656" s="30">
        <v>2011</v>
      </c>
      <c r="H1656" s="1" t="s">
        <v>1976</v>
      </c>
    </row>
    <row r="1657" spans="1:8" x14ac:dyDescent="0.35">
      <c r="A1657" s="1" t="s">
        <v>1990</v>
      </c>
      <c r="B1657" s="1">
        <v>6412</v>
      </c>
      <c r="C1657" s="1" t="s">
        <v>1657</v>
      </c>
      <c r="D1657" s="7"/>
      <c r="E1657" s="1">
        <v>164</v>
      </c>
      <c r="F1657" s="27">
        <v>2020</v>
      </c>
      <c r="G1657" s="2">
        <v>2011</v>
      </c>
      <c r="H1657" s="1" t="s">
        <v>1976</v>
      </c>
    </row>
    <row r="1658" spans="1:8" x14ac:dyDescent="0.35">
      <c r="A1658" s="1" t="s">
        <v>1997</v>
      </c>
      <c r="B1658" s="3">
        <v>6413</v>
      </c>
      <c r="C1658" s="1" t="s">
        <v>1658</v>
      </c>
      <c r="D1658" s="7"/>
      <c r="E1658" s="1">
        <v>128</v>
      </c>
      <c r="F1658" s="27">
        <v>2020</v>
      </c>
      <c r="G1658" s="2">
        <v>2010</v>
      </c>
      <c r="H1658" s="1" t="s">
        <v>1976</v>
      </c>
    </row>
    <row r="1659" spans="1:8" x14ac:dyDescent="0.35">
      <c r="A1659" s="1" t="s">
        <v>1991</v>
      </c>
      <c r="B1659" s="2">
        <v>6414</v>
      </c>
      <c r="C1659" s="1" t="s">
        <v>1659</v>
      </c>
      <c r="D1659" s="7" t="s">
        <v>1967</v>
      </c>
      <c r="E1659" s="1">
        <v>182</v>
      </c>
      <c r="F1659" s="27">
        <v>2020</v>
      </c>
      <c r="G1659" s="30">
        <v>2020</v>
      </c>
      <c r="H1659" s="1" t="s">
        <v>1975</v>
      </c>
    </row>
    <row r="1660" spans="1:8" x14ac:dyDescent="0.35">
      <c r="A1660" s="1" t="s">
        <v>1988</v>
      </c>
      <c r="B1660" s="1">
        <v>6415</v>
      </c>
      <c r="C1660" s="1" t="s">
        <v>1660</v>
      </c>
      <c r="D1660" s="7" t="s">
        <v>1967</v>
      </c>
      <c r="E1660" s="1">
        <v>172</v>
      </c>
      <c r="F1660" s="27">
        <f t="shared" ref="F1660:F1661" si="20">G1660</f>
        <v>2011</v>
      </c>
      <c r="G1660" s="30">
        <v>2011</v>
      </c>
      <c r="H1660" s="1" t="s">
        <v>1977</v>
      </c>
    </row>
    <row r="1661" spans="1:8" x14ac:dyDescent="0.35">
      <c r="A1661" s="1" t="s">
        <v>1994</v>
      </c>
      <c r="B1661" s="2">
        <v>6416</v>
      </c>
      <c r="C1661" s="1" t="s">
        <v>1661</v>
      </c>
      <c r="D1661" s="7" t="s">
        <v>1967</v>
      </c>
      <c r="E1661" s="1">
        <v>137</v>
      </c>
      <c r="F1661" s="27">
        <f t="shared" si="20"/>
        <v>2011</v>
      </c>
      <c r="G1661" s="30">
        <v>2011</v>
      </c>
      <c r="H1661" s="1" t="s">
        <v>1977</v>
      </c>
    </row>
    <row r="1662" spans="1:8" x14ac:dyDescent="0.35">
      <c r="A1662" s="1" t="s">
        <v>1999</v>
      </c>
      <c r="B1662" s="2">
        <v>6417</v>
      </c>
      <c r="C1662" s="1" t="s">
        <v>1662</v>
      </c>
      <c r="D1662" s="7"/>
      <c r="E1662" s="1">
        <v>177</v>
      </c>
      <c r="F1662" s="27">
        <v>2020</v>
      </c>
      <c r="G1662" s="2">
        <v>2010</v>
      </c>
      <c r="H1662" s="1" t="s">
        <v>1976</v>
      </c>
    </row>
    <row r="1663" spans="1:8" x14ac:dyDescent="0.35">
      <c r="A1663" s="1" t="s">
        <v>1999</v>
      </c>
      <c r="B1663" s="2">
        <v>6418</v>
      </c>
      <c r="C1663" s="1" t="s">
        <v>1663</v>
      </c>
      <c r="D1663" s="7"/>
      <c r="E1663" s="1">
        <v>91</v>
      </c>
      <c r="F1663" s="27">
        <v>2020</v>
      </c>
      <c r="G1663" s="2">
        <v>2010</v>
      </c>
      <c r="H1663" s="1" t="s">
        <v>1976</v>
      </c>
    </row>
    <row r="1664" spans="1:8" x14ac:dyDescent="0.35">
      <c r="A1664" s="1" t="s">
        <v>1994</v>
      </c>
      <c r="B1664" s="2">
        <v>6419</v>
      </c>
      <c r="C1664" s="1" t="s">
        <v>1664</v>
      </c>
      <c r="D1664" s="7" t="s">
        <v>1967</v>
      </c>
      <c r="E1664" s="1">
        <v>173</v>
      </c>
      <c r="F1664" s="27">
        <v>2020</v>
      </c>
      <c r="G1664" s="30">
        <v>2011</v>
      </c>
      <c r="H1664" s="1" t="s">
        <v>1978</v>
      </c>
    </row>
    <row r="1665" spans="1:8" x14ac:dyDescent="0.35">
      <c r="A1665" s="1" t="s">
        <v>1994</v>
      </c>
      <c r="B1665" s="2">
        <v>6420</v>
      </c>
      <c r="C1665" s="1" t="s">
        <v>1665</v>
      </c>
      <c r="D1665" s="7"/>
      <c r="E1665" s="1">
        <v>490</v>
      </c>
      <c r="F1665" s="27">
        <v>2020</v>
      </c>
      <c r="G1665" s="2">
        <v>2011</v>
      </c>
      <c r="H1665" s="1" t="s">
        <v>1976</v>
      </c>
    </row>
    <row r="1666" spans="1:8" x14ac:dyDescent="0.35">
      <c r="A1666" s="1" t="s">
        <v>1994</v>
      </c>
      <c r="B1666" s="2">
        <v>6421</v>
      </c>
      <c r="C1666" s="1" t="s">
        <v>1666</v>
      </c>
      <c r="D1666" s="7"/>
      <c r="E1666" s="1">
        <v>87</v>
      </c>
      <c r="F1666" s="27">
        <v>2020</v>
      </c>
      <c r="G1666" s="30">
        <v>2011</v>
      </c>
      <c r="H1666" s="1" t="s">
        <v>1976</v>
      </c>
    </row>
    <row r="1667" spans="1:8" x14ac:dyDescent="0.35">
      <c r="A1667" s="1" t="s">
        <v>1992</v>
      </c>
      <c r="B1667" s="4">
        <v>6422</v>
      </c>
      <c r="C1667" s="1" t="s">
        <v>1667</v>
      </c>
      <c r="D1667" s="7" t="s">
        <v>1967</v>
      </c>
      <c r="E1667" s="1">
        <v>154</v>
      </c>
      <c r="F1667" s="27">
        <v>2010</v>
      </c>
      <c r="G1667" s="30">
        <v>2010</v>
      </c>
      <c r="H1667" s="1" t="s">
        <v>1977</v>
      </c>
    </row>
    <row r="1668" spans="1:8" x14ac:dyDescent="0.35">
      <c r="A1668" s="1" t="s">
        <v>1993</v>
      </c>
      <c r="B1668" s="1">
        <v>6423</v>
      </c>
      <c r="C1668" s="1" t="s">
        <v>1668</v>
      </c>
      <c r="D1668" s="7"/>
      <c r="E1668" s="1">
        <v>108</v>
      </c>
      <c r="F1668" s="27">
        <v>2020</v>
      </c>
      <c r="G1668" s="30">
        <v>2011</v>
      </c>
      <c r="H1668" s="1" t="s">
        <v>1976</v>
      </c>
    </row>
    <row r="1669" spans="1:8" x14ac:dyDescent="0.35">
      <c r="A1669" s="1" t="s">
        <v>1992</v>
      </c>
      <c r="B1669" s="4">
        <v>6424</v>
      </c>
      <c r="C1669" s="1" t="s">
        <v>1669</v>
      </c>
      <c r="D1669" s="7" t="s">
        <v>1967</v>
      </c>
      <c r="E1669" s="1">
        <v>59</v>
      </c>
      <c r="F1669" s="27">
        <v>2011</v>
      </c>
      <c r="G1669" s="30">
        <v>2011</v>
      </c>
      <c r="H1669" s="1" t="s">
        <v>1983</v>
      </c>
    </row>
    <row r="1670" spans="1:8" x14ac:dyDescent="0.35">
      <c r="A1670" s="1" t="s">
        <v>1991</v>
      </c>
      <c r="B1670" s="2">
        <v>6425</v>
      </c>
      <c r="C1670" s="1" t="s">
        <v>1670</v>
      </c>
      <c r="D1670" s="7" t="s">
        <v>1967</v>
      </c>
      <c r="E1670" s="1">
        <v>101</v>
      </c>
      <c r="F1670" s="27">
        <v>2020</v>
      </c>
      <c r="G1670" s="30">
        <v>2019</v>
      </c>
      <c r="H1670" s="1" t="s">
        <v>1978</v>
      </c>
    </row>
    <row r="1671" spans="1:8" x14ac:dyDescent="0.35">
      <c r="A1671" s="1" t="s">
        <v>1997</v>
      </c>
      <c r="B1671" s="3">
        <v>6426</v>
      </c>
      <c r="C1671" s="1" t="s">
        <v>1671</v>
      </c>
      <c r="D1671" s="7"/>
      <c r="E1671" s="1">
        <v>101</v>
      </c>
      <c r="F1671" s="27">
        <v>2020</v>
      </c>
      <c r="G1671" s="30">
        <v>2011</v>
      </c>
      <c r="H1671" s="1" t="s">
        <v>1976</v>
      </c>
    </row>
    <row r="1672" spans="1:8" x14ac:dyDescent="0.35">
      <c r="A1672" s="1" t="s">
        <v>1994</v>
      </c>
      <c r="B1672" s="2">
        <v>6427</v>
      </c>
      <c r="C1672" s="1" t="s">
        <v>1672</v>
      </c>
      <c r="D1672" s="7"/>
      <c r="E1672" s="1">
        <v>141</v>
      </c>
      <c r="F1672" s="27">
        <v>2020</v>
      </c>
      <c r="G1672" s="30">
        <v>2011</v>
      </c>
      <c r="H1672" s="1" t="s">
        <v>1976</v>
      </c>
    </row>
    <row r="1673" spans="1:8" x14ac:dyDescent="0.35">
      <c r="A1673" s="1" t="s">
        <v>1994</v>
      </c>
      <c r="B1673" s="2">
        <v>6429</v>
      </c>
      <c r="C1673" s="1" t="s">
        <v>1673</v>
      </c>
      <c r="D1673" s="7"/>
      <c r="E1673" s="1">
        <v>222</v>
      </c>
      <c r="F1673" s="27">
        <v>2020</v>
      </c>
      <c r="G1673" s="2">
        <v>2011</v>
      </c>
      <c r="H1673" s="1" t="s">
        <v>1976</v>
      </c>
    </row>
    <row r="1674" spans="1:8" x14ac:dyDescent="0.35">
      <c r="A1674" s="1" t="s">
        <v>1994</v>
      </c>
      <c r="B1674" s="2">
        <v>6430</v>
      </c>
      <c r="C1674" s="1" t="s">
        <v>1674</v>
      </c>
      <c r="D1674" s="7"/>
      <c r="E1674" s="1">
        <v>156</v>
      </c>
      <c r="F1674" s="27">
        <v>2020</v>
      </c>
      <c r="G1674" s="2">
        <v>2011</v>
      </c>
      <c r="H1674" s="1" t="s">
        <v>1976</v>
      </c>
    </row>
    <row r="1675" spans="1:8" x14ac:dyDescent="0.35">
      <c r="A1675" s="1" t="s">
        <v>1994</v>
      </c>
      <c r="B1675" s="2">
        <v>6431</v>
      </c>
      <c r="C1675" s="1" t="s">
        <v>1675</v>
      </c>
      <c r="D1675" s="7" t="s">
        <v>1967</v>
      </c>
      <c r="E1675" s="1">
        <v>136</v>
      </c>
      <c r="F1675" s="27">
        <v>2020</v>
      </c>
      <c r="G1675" s="30">
        <v>2020</v>
      </c>
      <c r="H1675" s="1" t="s">
        <v>1975</v>
      </c>
    </row>
    <row r="1676" spans="1:8" x14ac:dyDescent="0.35">
      <c r="A1676" s="1" t="s">
        <v>1994</v>
      </c>
      <c r="B1676" s="2">
        <v>6432</v>
      </c>
      <c r="C1676" s="1" t="s">
        <v>1676</v>
      </c>
      <c r="D1676" s="7" t="s">
        <v>1967</v>
      </c>
      <c r="E1676" s="1">
        <v>86</v>
      </c>
      <c r="F1676" s="27">
        <v>2020</v>
      </c>
      <c r="G1676" s="30">
        <v>2011</v>
      </c>
      <c r="H1676" s="1" t="s">
        <v>1978</v>
      </c>
    </row>
    <row r="1677" spans="1:8" x14ac:dyDescent="0.35">
      <c r="A1677" s="1" t="s">
        <v>1994</v>
      </c>
      <c r="B1677" s="2">
        <v>6433</v>
      </c>
      <c r="C1677" s="1" t="s">
        <v>1677</v>
      </c>
      <c r="D1677" s="7"/>
      <c r="E1677" s="1">
        <v>197</v>
      </c>
      <c r="F1677" s="27">
        <v>2020</v>
      </c>
      <c r="G1677" s="2">
        <v>2011</v>
      </c>
      <c r="H1677" s="1" t="s">
        <v>1976</v>
      </c>
    </row>
    <row r="1678" spans="1:8" x14ac:dyDescent="0.35">
      <c r="A1678" s="1" t="s">
        <v>1994</v>
      </c>
      <c r="B1678" s="2">
        <v>6434</v>
      </c>
      <c r="C1678" s="1" t="s">
        <v>1678</v>
      </c>
      <c r="D1678" s="7"/>
      <c r="E1678" s="1">
        <v>164</v>
      </c>
      <c r="F1678" s="27">
        <v>2020</v>
      </c>
      <c r="G1678" s="2">
        <v>2011</v>
      </c>
      <c r="H1678" s="1" t="s">
        <v>1976</v>
      </c>
    </row>
    <row r="1679" spans="1:8" x14ac:dyDescent="0.35">
      <c r="A1679" s="1" t="s">
        <v>1994</v>
      </c>
      <c r="B1679" s="2">
        <v>6435</v>
      </c>
      <c r="C1679" s="1" t="s">
        <v>1679</v>
      </c>
      <c r="D1679" s="7" t="s">
        <v>1967</v>
      </c>
      <c r="E1679" s="1">
        <v>145</v>
      </c>
      <c r="F1679" s="27">
        <v>2020</v>
      </c>
      <c r="G1679" s="30">
        <v>2017</v>
      </c>
      <c r="H1679" s="1" t="s">
        <v>1978</v>
      </c>
    </row>
    <row r="1680" spans="1:8" x14ac:dyDescent="0.35">
      <c r="A1680" s="1" t="s">
        <v>1994</v>
      </c>
      <c r="B1680" s="2">
        <v>6436</v>
      </c>
      <c r="C1680" s="1" t="s">
        <v>1680</v>
      </c>
      <c r="D1680" s="7"/>
      <c r="E1680" s="1">
        <v>102</v>
      </c>
      <c r="F1680" s="27">
        <v>2020</v>
      </c>
      <c r="G1680" s="2">
        <v>2011</v>
      </c>
      <c r="H1680" s="1" t="s">
        <v>1976</v>
      </c>
    </row>
    <row r="1681" spans="1:8" x14ac:dyDescent="0.35">
      <c r="A1681" s="1" t="s">
        <v>1994</v>
      </c>
      <c r="B1681" s="2">
        <v>6437</v>
      </c>
      <c r="C1681" s="1" t="s">
        <v>1681</v>
      </c>
      <c r="D1681" s="7"/>
      <c r="E1681" s="1">
        <v>197</v>
      </c>
      <c r="F1681" s="27">
        <v>2020</v>
      </c>
      <c r="G1681" s="2">
        <v>2011</v>
      </c>
      <c r="H1681" s="1" t="s">
        <v>1976</v>
      </c>
    </row>
    <row r="1682" spans="1:8" x14ac:dyDescent="0.35">
      <c r="A1682" s="1" t="s">
        <v>1991</v>
      </c>
      <c r="B1682" s="2">
        <v>6438</v>
      </c>
      <c r="C1682" s="1" t="s">
        <v>1682</v>
      </c>
      <c r="D1682" s="7" t="s">
        <v>1967</v>
      </c>
      <c r="E1682" s="1">
        <v>164</v>
      </c>
      <c r="F1682" s="27">
        <v>2020</v>
      </c>
      <c r="G1682" s="30">
        <v>2020</v>
      </c>
      <c r="H1682" s="1" t="s">
        <v>1975</v>
      </c>
    </row>
    <row r="1683" spans="1:8" x14ac:dyDescent="0.35">
      <c r="A1683" s="1" t="s">
        <v>1999</v>
      </c>
      <c r="B1683" s="2">
        <v>6439</v>
      </c>
      <c r="C1683" s="1" t="s">
        <v>1683</v>
      </c>
      <c r="D1683" s="7"/>
      <c r="E1683" s="1">
        <v>174</v>
      </c>
      <c r="F1683" s="27">
        <v>2020</v>
      </c>
      <c r="G1683" s="30">
        <v>2011</v>
      </c>
      <c r="H1683" s="1" t="s">
        <v>1976</v>
      </c>
    </row>
    <row r="1684" spans="1:8" x14ac:dyDescent="0.35">
      <c r="A1684" s="1" t="s">
        <v>1994</v>
      </c>
      <c r="B1684" s="2">
        <v>6440</v>
      </c>
      <c r="C1684" s="1" t="s">
        <v>1684</v>
      </c>
      <c r="D1684" s="7" t="s">
        <v>1967</v>
      </c>
      <c r="E1684" s="1">
        <v>462</v>
      </c>
      <c r="F1684" s="27">
        <v>2020</v>
      </c>
      <c r="G1684" s="30">
        <v>2013</v>
      </c>
      <c r="H1684" s="1" t="s">
        <v>1978</v>
      </c>
    </row>
    <row r="1685" spans="1:8" x14ac:dyDescent="0.35">
      <c r="A1685" s="1" t="s">
        <v>1991</v>
      </c>
      <c r="B1685" s="2">
        <v>6441</v>
      </c>
      <c r="C1685" s="1" t="s">
        <v>1685</v>
      </c>
      <c r="D1685" s="7"/>
      <c r="E1685" s="1">
        <v>133</v>
      </c>
      <c r="F1685" s="27">
        <v>2020</v>
      </c>
      <c r="G1685" s="2">
        <v>2011</v>
      </c>
      <c r="H1685" s="1" t="s">
        <v>1976</v>
      </c>
    </row>
    <row r="1686" spans="1:8" x14ac:dyDescent="0.35">
      <c r="A1686" s="1" t="s">
        <v>1988</v>
      </c>
      <c r="B1686" s="1">
        <v>6442</v>
      </c>
      <c r="C1686" s="1" t="s">
        <v>1686</v>
      </c>
      <c r="D1686" s="7" t="s">
        <v>1967</v>
      </c>
      <c r="E1686" s="1">
        <v>157</v>
      </c>
      <c r="F1686" s="27">
        <f>G1686</f>
        <v>2013</v>
      </c>
      <c r="G1686" s="30">
        <v>2013</v>
      </c>
      <c r="H1686" s="1" t="s">
        <v>1977</v>
      </c>
    </row>
    <row r="1687" spans="1:8" x14ac:dyDescent="0.35">
      <c r="A1687" s="1" t="s">
        <v>1994</v>
      </c>
      <c r="B1687" s="1">
        <v>6443</v>
      </c>
      <c r="C1687" s="1" t="s">
        <v>1687</v>
      </c>
      <c r="D1687" s="7"/>
      <c r="E1687" s="1">
        <v>205</v>
      </c>
      <c r="F1687" s="27">
        <v>2020</v>
      </c>
      <c r="G1687" s="30">
        <v>2011</v>
      </c>
      <c r="H1687" s="1" t="s">
        <v>1976</v>
      </c>
    </row>
    <row r="1688" spans="1:8" x14ac:dyDescent="0.35">
      <c r="A1688" s="1" t="s">
        <v>1991</v>
      </c>
      <c r="B1688" s="2">
        <v>6444</v>
      </c>
      <c r="C1688" s="1" t="s">
        <v>1688</v>
      </c>
      <c r="D1688" s="7"/>
      <c r="E1688" s="1">
        <v>147</v>
      </c>
      <c r="F1688" s="27">
        <v>2020</v>
      </c>
      <c r="G1688" s="30">
        <v>2011</v>
      </c>
      <c r="H1688" s="1" t="s">
        <v>1976</v>
      </c>
    </row>
    <row r="1689" spans="1:8" x14ac:dyDescent="0.35">
      <c r="A1689" s="1" t="s">
        <v>1988</v>
      </c>
      <c r="B1689" s="1">
        <v>6445</v>
      </c>
      <c r="C1689" s="1" t="s">
        <v>1689</v>
      </c>
      <c r="D1689" s="7" t="s">
        <v>1967</v>
      </c>
      <c r="E1689" s="1">
        <v>215</v>
      </c>
      <c r="F1689" s="27">
        <f>G1689</f>
        <v>2011</v>
      </c>
      <c r="G1689" s="30">
        <v>2011</v>
      </c>
      <c r="H1689" s="1" t="s">
        <v>1977</v>
      </c>
    </row>
    <row r="1690" spans="1:8" x14ac:dyDescent="0.35">
      <c r="A1690" s="1" t="s">
        <v>1992</v>
      </c>
      <c r="B1690" s="4">
        <v>6446</v>
      </c>
      <c r="C1690" s="1" t="s">
        <v>1690</v>
      </c>
      <c r="D1690" s="7" t="s">
        <v>1967</v>
      </c>
      <c r="E1690" s="1">
        <v>77</v>
      </c>
      <c r="F1690" s="27">
        <v>2012</v>
      </c>
      <c r="G1690" s="30">
        <v>2012</v>
      </c>
      <c r="H1690" s="1" t="s">
        <v>1977</v>
      </c>
    </row>
    <row r="1691" spans="1:8" x14ac:dyDescent="0.35">
      <c r="A1691" s="1" t="s">
        <v>1995</v>
      </c>
      <c r="B1691" s="3">
        <v>6447</v>
      </c>
      <c r="C1691" s="1" t="s">
        <v>1691</v>
      </c>
      <c r="D1691" s="7"/>
      <c r="E1691" s="1">
        <v>4306</v>
      </c>
      <c r="F1691" s="27">
        <v>2020</v>
      </c>
      <c r="G1691" s="2">
        <v>2011</v>
      </c>
      <c r="H1691" s="1" t="s">
        <v>1976</v>
      </c>
    </row>
    <row r="1692" spans="1:8" x14ac:dyDescent="0.35">
      <c r="A1692" s="1" t="s">
        <v>2000</v>
      </c>
      <c r="B1692" s="3">
        <v>6448</v>
      </c>
      <c r="C1692" s="1" t="s">
        <v>1692</v>
      </c>
      <c r="D1692" s="7"/>
      <c r="E1692" s="1">
        <v>341</v>
      </c>
      <c r="F1692" s="27">
        <v>2020</v>
      </c>
      <c r="G1692" s="2">
        <v>2011</v>
      </c>
      <c r="H1692" s="1" t="s">
        <v>1976</v>
      </c>
    </row>
    <row r="1693" spans="1:8" x14ac:dyDescent="0.35">
      <c r="A1693" s="1" t="s">
        <v>1991</v>
      </c>
      <c r="B1693" s="2">
        <v>6449</v>
      </c>
      <c r="C1693" s="1" t="s">
        <v>1693</v>
      </c>
      <c r="D1693" s="7"/>
      <c r="E1693" s="1">
        <v>118</v>
      </c>
      <c r="F1693" s="27">
        <v>2020</v>
      </c>
      <c r="G1693" s="2">
        <v>2011</v>
      </c>
      <c r="H1693" s="1" t="s">
        <v>1976</v>
      </c>
    </row>
    <row r="1694" spans="1:8" x14ac:dyDescent="0.35">
      <c r="A1694" s="1" t="s">
        <v>1991</v>
      </c>
      <c r="B1694" s="2">
        <v>6450</v>
      </c>
      <c r="C1694" s="1" t="s">
        <v>1694</v>
      </c>
      <c r="D1694" s="7" t="s">
        <v>1967</v>
      </c>
      <c r="E1694" s="1">
        <v>146</v>
      </c>
      <c r="F1694" s="27">
        <v>2020</v>
      </c>
      <c r="G1694" s="30">
        <v>2011</v>
      </c>
      <c r="H1694" s="1" t="s">
        <v>1978</v>
      </c>
    </row>
    <row r="1695" spans="1:8" x14ac:dyDescent="0.35">
      <c r="A1695" s="1" t="s">
        <v>2002</v>
      </c>
      <c r="B1695" s="6">
        <v>6451</v>
      </c>
      <c r="C1695" s="1" t="s">
        <v>1695</v>
      </c>
      <c r="D1695" s="7"/>
      <c r="E1695" s="1">
        <v>176</v>
      </c>
      <c r="F1695" s="27">
        <v>2020</v>
      </c>
      <c r="G1695" s="2">
        <v>2011</v>
      </c>
      <c r="H1695" s="1" t="s">
        <v>1976</v>
      </c>
    </row>
    <row r="1696" spans="1:8" x14ac:dyDescent="0.35">
      <c r="A1696" s="1" t="s">
        <v>1993</v>
      </c>
      <c r="B1696" s="1">
        <v>6452</v>
      </c>
      <c r="C1696" s="1" t="s">
        <v>1696</v>
      </c>
      <c r="D1696" s="7"/>
      <c r="E1696" s="1">
        <v>195</v>
      </c>
      <c r="F1696" s="27">
        <v>2020</v>
      </c>
      <c r="G1696" s="30">
        <v>2011</v>
      </c>
      <c r="H1696" s="1" t="s">
        <v>1976</v>
      </c>
    </row>
    <row r="1697" spans="1:8" x14ac:dyDescent="0.35">
      <c r="A1697" s="1" t="s">
        <v>1994</v>
      </c>
      <c r="B1697" s="2">
        <v>6453</v>
      </c>
      <c r="C1697" s="1" t="s">
        <v>1697</v>
      </c>
      <c r="D1697" s="7"/>
      <c r="E1697" s="1">
        <v>119</v>
      </c>
      <c r="F1697" s="27">
        <v>2020</v>
      </c>
      <c r="G1697" s="2">
        <v>2011</v>
      </c>
      <c r="H1697" s="1" t="s">
        <v>1976</v>
      </c>
    </row>
    <row r="1698" spans="1:8" x14ac:dyDescent="0.35">
      <c r="A1698" s="1" t="s">
        <v>1992</v>
      </c>
      <c r="B1698" s="4">
        <v>6454</v>
      </c>
      <c r="C1698" s="1" t="s">
        <v>1698</v>
      </c>
      <c r="D1698" s="7" t="s">
        <v>1967</v>
      </c>
      <c r="E1698" s="1">
        <v>105</v>
      </c>
      <c r="F1698" s="27">
        <v>2014</v>
      </c>
      <c r="G1698" s="30">
        <v>2014</v>
      </c>
      <c r="H1698" s="1" t="s">
        <v>1977</v>
      </c>
    </row>
    <row r="1699" spans="1:8" x14ac:dyDescent="0.35">
      <c r="A1699" s="1" t="s">
        <v>1993</v>
      </c>
      <c r="B1699" s="1">
        <v>6455</v>
      </c>
      <c r="C1699" s="1" t="s">
        <v>1699</v>
      </c>
      <c r="D1699" s="7"/>
      <c r="E1699" s="1">
        <v>62</v>
      </c>
      <c r="F1699" s="27">
        <v>2020</v>
      </c>
      <c r="G1699" s="30">
        <v>2011</v>
      </c>
      <c r="H1699" s="1" t="s">
        <v>1976</v>
      </c>
    </row>
    <row r="1700" spans="1:8" x14ac:dyDescent="0.35">
      <c r="A1700" s="1" t="s">
        <v>1988</v>
      </c>
      <c r="B1700" s="1">
        <v>6456</v>
      </c>
      <c r="C1700" s="1" t="s">
        <v>1700</v>
      </c>
      <c r="D1700" s="7" t="s">
        <v>1967</v>
      </c>
      <c r="E1700" s="1">
        <v>173</v>
      </c>
      <c r="F1700" s="27">
        <f t="shared" ref="F1700:F1702" si="21">G1700</f>
        <v>2011</v>
      </c>
      <c r="G1700" s="30">
        <v>2011</v>
      </c>
      <c r="H1700" s="1" t="s">
        <v>1977</v>
      </c>
    </row>
    <row r="1701" spans="1:8" x14ac:dyDescent="0.35">
      <c r="A1701" s="1" t="s">
        <v>2001</v>
      </c>
      <c r="B1701" s="5">
        <v>6457</v>
      </c>
      <c r="C1701" s="1" t="s">
        <v>1701</v>
      </c>
      <c r="D1701" s="7" t="s">
        <v>1967</v>
      </c>
      <c r="E1701" s="1">
        <v>109</v>
      </c>
      <c r="F1701" s="27">
        <f t="shared" si="21"/>
        <v>2018</v>
      </c>
      <c r="G1701" s="30">
        <v>2018</v>
      </c>
      <c r="H1701" s="1" t="s">
        <v>1977</v>
      </c>
    </row>
    <row r="1702" spans="1:8" x14ac:dyDescent="0.35">
      <c r="A1702" s="1" t="s">
        <v>1988</v>
      </c>
      <c r="B1702" s="1">
        <v>6458</v>
      </c>
      <c r="C1702" s="1" t="s">
        <v>1702</v>
      </c>
      <c r="D1702" s="7" t="s">
        <v>1967</v>
      </c>
      <c r="E1702" s="1">
        <v>100</v>
      </c>
      <c r="F1702" s="27">
        <f t="shared" si="21"/>
        <v>2017</v>
      </c>
      <c r="G1702" s="30">
        <v>2017</v>
      </c>
      <c r="H1702" s="1" t="s">
        <v>1977</v>
      </c>
    </row>
    <row r="1703" spans="1:8" x14ac:dyDescent="0.35">
      <c r="A1703" s="1" t="s">
        <v>1990</v>
      </c>
      <c r="B1703" s="1">
        <v>6459</v>
      </c>
      <c r="C1703" s="1" t="s">
        <v>1703</v>
      </c>
      <c r="D1703" s="7"/>
      <c r="E1703" s="1">
        <v>256</v>
      </c>
      <c r="F1703" s="27">
        <v>2020</v>
      </c>
      <c r="G1703" s="2">
        <v>2011</v>
      </c>
      <c r="H1703" s="1" t="s">
        <v>1976</v>
      </c>
    </row>
    <row r="1704" spans="1:8" x14ac:dyDescent="0.35">
      <c r="A1704" s="1" t="s">
        <v>1994</v>
      </c>
      <c r="B1704" s="2">
        <v>6460</v>
      </c>
      <c r="C1704" s="1" t="s">
        <v>1704</v>
      </c>
      <c r="D1704" s="7"/>
      <c r="E1704" s="1">
        <v>122</v>
      </c>
      <c r="F1704" s="27">
        <v>2020</v>
      </c>
      <c r="G1704" s="2">
        <v>2011</v>
      </c>
      <c r="H1704" s="1" t="s">
        <v>1976</v>
      </c>
    </row>
    <row r="1705" spans="1:8" x14ac:dyDescent="0.35">
      <c r="A1705" s="1" t="s">
        <v>1993</v>
      </c>
      <c r="B1705" s="1">
        <v>6461</v>
      </c>
      <c r="C1705" s="1" t="s">
        <v>1705</v>
      </c>
      <c r="D1705" s="7"/>
      <c r="E1705" s="1">
        <v>92</v>
      </c>
      <c r="F1705" s="27">
        <v>2020</v>
      </c>
      <c r="G1705" s="2">
        <v>2011</v>
      </c>
      <c r="H1705" s="1" t="s">
        <v>1976</v>
      </c>
    </row>
    <row r="1706" spans="1:8" x14ac:dyDescent="0.35">
      <c r="A1706" s="1" t="s">
        <v>1994</v>
      </c>
      <c r="B1706" s="2">
        <v>6462</v>
      </c>
      <c r="C1706" s="1" t="s">
        <v>1706</v>
      </c>
      <c r="D1706" s="7"/>
      <c r="E1706" s="1">
        <v>125</v>
      </c>
      <c r="F1706" s="27">
        <v>2020</v>
      </c>
      <c r="G1706" s="30">
        <v>2011</v>
      </c>
      <c r="H1706" s="1" t="s">
        <v>1976</v>
      </c>
    </row>
    <row r="1707" spans="1:8" x14ac:dyDescent="0.35">
      <c r="A1707" s="1" t="s">
        <v>1991</v>
      </c>
      <c r="B1707" s="2">
        <v>6463</v>
      </c>
      <c r="C1707" s="1" t="s">
        <v>1707</v>
      </c>
      <c r="D1707" s="7"/>
      <c r="E1707" s="1">
        <v>142</v>
      </c>
      <c r="F1707" s="27">
        <v>2020</v>
      </c>
      <c r="G1707" s="30">
        <v>2011</v>
      </c>
      <c r="H1707" s="1" t="s">
        <v>1976</v>
      </c>
    </row>
    <row r="1708" spans="1:8" x14ac:dyDescent="0.35">
      <c r="A1708" s="1" t="s">
        <v>1994</v>
      </c>
      <c r="B1708" s="2">
        <v>6464</v>
      </c>
      <c r="C1708" s="1" t="s">
        <v>1708</v>
      </c>
      <c r="D1708" s="7" t="s">
        <v>1967</v>
      </c>
      <c r="E1708" s="1">
        <v>89</v>
      </c>
      <c r="F1708" s="27">
        <v>2020</v>
      </c>
      <c r="G1708" s="30">
        <v>2011</v>
      </c>
      <c r="H1708" s="1" t="s">
        <v>1978</v>
      </c>
    </row>
    <row r="1709" spans="1:8" x14ac:dyDescent="0.35">
      <c r="A1709" s="1" t="s">
        <v>1993</v>
      </c>
      <c r="B1709" s="1">
        <v>6465</v>
      </c>
      <c r="C1709" s="1" t="s">
        <v>1709</v>
      </c>
      <c r="D1709" s="7"/>
      <c r="E1709" s="1">
        <v>79</v>
      </c>
      <c r="F1709" s="27">
        <v>2020</v>
      </c>
      <c r="G1709" s="2">
        <v>2011</v>
      </c>
      <c r="H1709" s="1" t="s">
        <v>1976</v>
      </c>
    </row>
    <row r="1710" spans="1:8" x14ac:dyDescent="0.35">
      <c r="A1710" s="1" t="s">
        <v>1988</v>
      </c>
      <c r="B1710" s="1">
        <v>6467</v>
      </c>
      <c r="C1710" s="1" t="s">
        <v>1710</v>
      </c>
      <c r="D1710" s="7"/>
      <c r="E1710" s="1">
        <v>74</v>
      </c>
      <c r="F1710" s="27">
        <v>2020</v>
      </c>
      <c r="G1710" s="2">
        <v>2010</v>
      </c>
      <c r="H1710" s="1" t="s">
        <v>1976</v>
      </c>
    </row>
    <row r="1711" spans="1:8" x14ac:dyDescent="0.35">
      <c r="A1711" s="1" t="s">
        <v>1994</v>
      </c>
      <c r="B1711" s="2">
        <v>6468</v>
      </c>
      <c r="C1711" s="1" t="s">
        <v>1711</v>
      </c>
      <c r="D1711" s="7"/>
      <c r="E1711" s="1">
        <v>96</v>
      </c>
      <c r="F1711" s="27">
        <v>2020</v>
      </c>
      <c r="G1711" s="2">
        <v>2010</v>
      </c>
      <c r="H1711" s="1" t="s">
        <v>1976</v>
      </c>
    </row>
    <row r="1712" spans="1:8" x14ac:dyDescent="0.35">
      <c r="A1712" s="1" t="s">
        <v>1994</v>
      </c>
      <c r="B1712" s="2">
        <v>6469</v>
      </c>
      <c r="C1712" s="1" t="s">
        <v>1712</v>
      </c>
      <c r="D1712" s="7"/>
      <c r="E1712" s="1">
        <v>120</v>
      </c>
      <c r="F1712" s="27">
        <v>2020</v>
      </c>
      <c r="G1712" s="30">
        <v>2011</v>
      </c>
      <c r="H1712" s="1" t="s">
        <v>1976</v>
      </c>
    </row>
    <row r="1713" spans="1:8" x14ac:dyDescent="0.35">
      <c r="A1713" s="1" t="s">
        <v>1994</v>
      </c>
      <c r="B1713" s="2">
        <v>6470</v>
      </c>
      <c r="C1713" s="1" t="s">
        <v>1713</v>
      </c>
      <c r="D1713" s="7"/>
      <c r="E1713" s="1">
        <v>212</v>
      </c>
      <c r="F1713" s="27">
        <v>2020</v>
      </c>
      <c r="G1713" s="2">
        <v>2011</v>
      </c>
      <c r="H1713" s="1" t="s">
        <v>1976</v>
      </c>
    </row>
    <row r="1714" spans="1:8" x14ac:dyDescent="0.35">
      <c r="A1714" s="1" t="s">
        <v>1994</v>
      </c>
      <c r="B1714" s="2">
        <v>6471</v>
      </c>
      <c r="C1714" s="1" t="s">
        <v>1714</v>
      </c>
      <c r="D1714" s="7"/>
      <c r="E1714" s="1">
        <v>114</v>
      </c>
      <c r="F1714" s="27">
        <v>2020</v>
      </c>
      <c r="G1714" s="2">
        <v>2011</v>
      </c>
      <c r="H1714" s="1" t="s">
        <v>1976</v>
      </c>
    </row>
    <row r="1715" spans="1:8" x14ac:dyDescent="0.35">
      <c r="A1715" s="1" t="s">
        <v>1988</v>
      </c>
      <c r="B1715" s="1">
        <v>6472</v>
      </c>
      <c r="C1715" s="1" t="s">
        <v>1715</v>
      </c>
      <c r="D1715" s="7" t="s">
        <v>1967</v>
      </c>
      <c r="E1715" s="1">
        <v>127</v>
      </c>
      <c r="F1715" s="27">
        <f>G1715</f>
        <v>2011</v>
      </c>
      <c r="G1715" s="30">
        <v>2011</v>
      </c>
      <c r="H1715" s="1" t="s">
        <v>1977</v>
      </c>
    </row>
    <row r="1716" spans="1:8" x14ac:dyDescent="0.35">
      <c r="A1716" s="1" t="s">
        <v>1988</v>
      </c>
      <c r="B1716" s="1">
        <v>6473</v>
      </c>
      <c r="C1716" s="1" t="s">
        <v>1716</v>
      </c>
      <c r="D1716" s="7" t="s">
        <v>1967</v>
      </c>
      <c r="E1716" s="1">
        <v>139</v>
      </c>
      <c r="F1716" s="27" t="s">
        <v>2005</v>
      </c>
      <c r="G1716" s="2" t="s">
        <v>2005</v>
      </c>
      <c r="H1716" s="1" t="s">
        <v>65</v>
      </c>
    </row>
    <row r="1717" spans="1:8" x14ac:dyDescent="0.35">
      <c r="A1717" s="1" t="s">
        <v>1988</v>
      </c>
      <c r="B1717" s="1">
        <v>6474</v>
      </c>
      <c r="C1717" s="1" t="s">
        <v>1717</v>
      </c>
      <c r="D1717" s="7" t="s">
        <v>1967</v>
      </c>
      <c r="E1717" s="1">
        <v>139</v>
      </c>
      <c r="F1717" s="27" t="s">
        <v>2005</v>
      </c>
      <c r="G1717" s="2" t="s">
        <v>2005</v>
      </c>
      <c r="H1717" s="1" t="s">
        <v>65</v>
      </c>
    </row>
    <row r="1718" spans="1:8" x14ac:dyDescent="0.35">
      <c r="A1718" s="1" t="s">
        <v>1991</v>
      </c>
      <c r="B1718" s="4">
        <v>6475</v>
      </c>
      <c r="C1718" s="1" t="s">
        <v>1718</v>
      </c>
      <c r="D1718" s="7"/>
      <c r="E1718" s="1">
        <v>178</v>
      </c>
      <c r="F1718" s="27">
        <v>2020</v>
      </c>
      <c r="G1718" s="30">
        <v>2011</v>
      </c>
      <c r="H1718" s="1" t="s">
        <v>1976</v>
      </c>
    </row>
    <row r="1719" spans="1:8" x14ac:dyDescent="0.35">
      <c r="A1719" s="1" t="s">
        <v>1998</v>
      </c>
      <c r="B1719" s="1">
        <v>6476</v>
      </c>
      <c r="C1719" s="1" t="s">
        <v>1719</v>
      </c>
      <c r="D1719" s="7" t="s">
        <v>1967</v>
      </c>
      <c r="E1719" s="1">
        <v>270</v>
      </c>
      <c r="F1719" s="27">
        <f>G1719</f>
        <v>2019</v>
      </c>
      <c r="G1719" s="30">
        <v>2019</v>
      </c>
      <c r="H1719" s="1" t="s">
        <v>1977</v>
      </c>
    </row>
    <row r="1720" spans="1:8" x14ac:dyDescent="0.35">
      <c r="A1720" s="1" t="s">
        <v>1994</v>
      </c>
      <c r="B1720" s="2">
        <v>6477</v>
      </c>
      <c r="C1720" s="1" t="s">
        <v>1720</v>
      </c>
      <c r="D1720" s="7"/>
      <c r="E1720" s="1">
        <v>139</v>
      </c>
      <c r="F1720" s="27">
        <v>2020</v>
      </c>
      <c r="G1720" s="30">
        <v>2011</v>
      </c>
      <c r="H1720" s="1" t="s">
        <v>1976</v>
      </c>
    </row>
    <row r="1721" spans="1:8" x14ac:dyDescent="0.35">
      <c r="A1721" s="1" t="s">
        <v>2001</v>
      </c>
      <c r="B1721" s="5">
        <v>6478</v>
      </c>
      <c r="C1721" s="1" t="s">
        <v>1721</v>
      </c>
      <c r="D1721" s="7" t="s">
        <v>1967</v>
      </c>
      <c r="E1721" s="1">
        <v>338</v>
      </c>
      <c r="F1721" s="27">
        <f>G1721</f>
        <v>2019</v>
      </c>
      <c r="G1721" s="30">
        <v>2019</v>
      </c>
      <c r="H1721" s="1" t="s">
        <v>1977</v>
      </c>
    </row>
    <row r="1722" spans="1:8" x14ac:dyDescent="0.35">
      <c r="A1722" s="1" t="s">
        <v>1991</v>
      </c>
      <c r="B1722" s="2">
        <v>6479</v>
      </c>
      <c r="C1722" s="1" t="s">
        <v>1722</v>
      </c>
      <c r="D1722" s="7" t="s">
        <v>1967</v>
      </c>
      <c r="E1722" s="1">
        <v>152</v>
      </c>
      <c r="F1722" s="27">
        <v>2020</v>
      </c>
      <c r="G1722" s="30">
        <v>2011</v>
      </c>
      <c r="H1722" s="1" t="s">
        <v>1978</v>
      </c>
    </row>
    <row r="1723" spans="1:8" x14ac:dyDescent="0.35">
      <c r="A1723" s="1" t="s">
        <v>1995</v>
      </c>
      <c r="B1723" s="3">
        <v>6480</v>
      </c>
      <c r="C1723" s="1" t="s">
        <v>1723</v>
      </c>
      <c r="D1723" s="7"/>
      <c r="E1723" s="1">
        <v>132</v>
      </c>
      <c r="F1723" s="27">
        <v>2020</v>
      </c>
      <c r="G1723" s="2">
        <v>2010</v>
      </c>
      <c r="H1723" s="1" t="s">
        <v>1976</v>
      </c>
    </row>
    <row r="1724" spans="1:8" x14ac:dyDescent="0.35">
      <c r="A1724" s="1" t="s">
        <v>1994</v>
      </c>
      <c r="B1724" s="2">
        <v>6481</v>
      </c>
      <c r="C1724" s="1" t="s">
        <v>1724</v>
      </c>
      <c r="D1724" s="7"/>
      <c r="E1724" s="1">
        <v>98</v>
      </c>
      <c r="F1724" s="27">
        <v>2020</v>
      </c>
      <c r="G1724" s="30">
        <v>2011</v>
      </c>
      <c r="H1724" s="1" t="s">
        <v>1976</v>
      </c>
    </row>
    <row r="1725" spans="1:8" x14ac:dyDescent="0.35">
      <c r="A1725" s="1" t="s">
        <v>1999</v>
      </c>
      <c r="B1725" s="2">
        <v>6482</v>
      </c>
      <c r="C1725" s="1" t="s">
        <v>1725</v>
      </c>
      <c r="D1725" s="7"/>
      <c r="E1725" s="1">
        <v>86</v>
      </c>
      <c r="F1725" s="27">
        <v>2020</v>
      </c>
      <c r="G1725" s="2">
        <v>2011</v>
      </c>
      <c r="H1725" s="1" t="s">
        <v>1976</v>
      </c>
    </row>
    <row r="1726" spans="1:8" x14ac:dyDescent="0.35">
      <c r="A1726" s="1" t="s">
        <v>1992</v>
      </c>
      <c r="B1726" s="4">
        <v>6483</v>
      </c>
      <c r="C1726" s="1" t="s">
        <v>1726</v>
      </c>
      <c r="D1726" s="7" t="s">
        <v>1967</v>
      </c>
      <c r="E1726" s="1">
        <v>114</v>
      </c>
      <c r="F1726" s="27">
        <v>2010</v>
      </c>
      <c r="G1726" s="30">
        <v>2010</v>
      </c>
      <c r="H1726" s="1" t="s">
        <v>1977</v>
      </c>
    </row>
    <row r="1727" spans="1:8" x14ac:dyDescent="0.35">
      <c r="A1727" s="1" t="s">
        <v>1994</v>
      </c>
      <c r="B1727" s="2">
        <v>6484</v>
      </c>
      <c r="C1727" s="1" t="s">
        <v>1727</v>
      </c>
      <c r="D1727" s="7"/>
      <c r="E1727" s="1">
        <v>91</v>
      </c>
      <c r="F1727" s="27">
        <v>2020</v>
      </c>
      <c r="G1727" s="2">
        <v>2011</v>
      </c>
      <c r="H1727" s="1" t="s">
        <v>1976</v>
      </c>
    </row>
    <row r="1728" spans="1:8" x14ac:dyDescent="0.35">
      <c r="A1728" s="1" t="s">
        <v>1994</v>
      </c>
      <c r="B1728" s="2">
        <v>6485</v>
      </c>
      <c r="C1728" s="1" t="s">
        <v>1728</v>
      </c>
      <c r="D1728" s="7"/>
      <c r="E1728" s="1">
        <v>85</v>
      </c>
      <c r="F1728" s="27">
        <v>2020</v>
      </c>
      <c r="G1728" s="2">
        <v>2011</v>
      </c>
      <c r="H1728" s="1" t="s">
        <v>1976</v>
      </c>
    </row>
    <row r="1729" spans="1:8" x14ac:dyDescent="0.35">
      <c r="A1729" s="1" t="s">
        <v>1993</v>
      </c>
      <c r="B1729" s="1">
        <v>6486</v>
      </c>
      <c r="C1729" s="1" t="s">
        <v>1729</v>
      </c>
      <c r="D1729" s="7"/>
      <c r="E1729" s="1">
        <v>104</v>
      </c>
      <c r="F1729" s="27">
        <v>2020</v>
      </c>
      <c r="G1729" s="2">
        <v>2011</v>
      </c>
      <c r="H1729" s="1" t="s">
        <v>1976</v>
      </c>
    </row>
    <row r="1730" spans="1:8" x14ac:dyDescent="0.35">
      <c r="A1730" s="1" t="s">
        <v>1993</v>
      </c>
      <c r="B1730" s="1">
        <v>6487</v>
      </c>
      <c r="C1730" s="1" t="s">
        <v>1730</v>
      </c>
      <c r="D1730" s="7"/>
      <c r="E1730" s="1">
        <v>90</v>
      </c>
      <c r="F1730" s="27">
        <v>2020</v>
      </c>
      <c r="G1730" s="2">
        <v>2011</v>
      </c>
      <c r="H1730" s="1" t="s">
        <v>1976</v>
      </c>
    </row>
    <row r="1731" spans="1:8" x14ac:dyDescent="0.35">
      <c r="A1731" s="1" t="s">
        <v>1991</v>
      </c>
      <c r="B1731" s="2">
        <v>6488</v>
      </c>
      <c r="C1731" s="1" t="s">
        <v>1731</v>
      </c>
      <c r="D1731" s="7" t="s">
        <v>1967</v>
      </c>
      <c r="E1731" s="1">
        <v>197</v>
      </c>
      <c r="F1731" s="27">
        <v>2020</v>
      </c>
      <c r="G1731" s="30">
        <v>2011</v>
      </c>
      <c r="H1731" s="1" t="s">
        <v>1978</v>
      </c>
    </row>
    <row r="1732" spans="1:8" x14ac:dyDescent="0.35">
      <c r="A1732" s="1" t="s">
        <v>1992</v>
      </c>
      <c r="B1732" s="1">
        <v>6489</v>
      </c>
      <c r="C1732" s="1" t="s">
        <v>1732</v>
      </c>
      <c r="D1732" s="7" t="s">
        <v>1967</v>
      </c>
      <c r="E1732" s="1">
        <v>109</v>
      </c>
      <c r="F1732" s="27">
        <f>G1732</f>
        <v>2010</v>
      </c>
      <c r="G1732" s="30">
        <v>2010</v>
      </c>
      <c r="H1732" s="1" t="s">
        <v>1977</v>
      </c>
    </row>
    <row r="1733" spans="1:8" x14ac:dyDescent="0.35">
      <c r="A1733" s="1" t="s">
        <v>1993</v>
      </c>
      <c r="B1733" s="1">
        <v>6490</v>
      </c>
      <c r="C1733" s="1" t="s">
        <v>1733</v>
      </c>
      <c r="D1733" s="7" t="s">
        <v>1967</v>
      </c>
      <c r="E1733" s="1">
        <v>128</v>
      </c>
      <c r="F1733" s="27">
        <v>2020</v>
      </c>
      <c r="G1733" s="30">
        <v>2018</v>
      </c>
      <c r="H1733" s="1" t="s">
        <v>1978</v>
      </c>
    </row>
    <row r="1734" spans="1:8" x14ac:dyDescent="0.35">
      <c r="A1734" s="1" t="s">
        <v>1991</v>
      </c>
      <c r="B1734" s="2">
        <v>6491</v>
      </c>
      <c r="C1734" s="1" t="s">
        <v>1734</v>
      </c>
      <c r="D1734" s="7" t="s">
        <v>1967</v>
      </c>
      <c r="E1734" s="1">
        <v>103</v>
      </c>
      <c r="F1734" s="27">
        <v>2020</v>
      </c>
      <c r="G1734" s="30">
        <v>2020</v>
      </c>
      <c r="H1734" s="1" t="s">
        <v>1975</v>
      </c>
    </row>
    <row r="1735" spans="1:8" x14ac:dyDescent="0.35">
      <c r="A1735" s="1" t="s">
        <v>1997</v>
      </c>
      <c r="B1735" s="3">
        <v>6492</v>
      </c>
      <c r="C1735" s="1" t="s">
        <v>1735</v>
      </c>
      <c r="D1735" s="7"/>
      <c r="E1735" s="1">
        <v>350</v>
      </c>
      <c r="F1735" s="27">
        <v>2020</v>
      </c>
      <c r="G1735" s="2">
        <v>2011</v>
      </c>
      <c r="H1735" s="1" t="s">
        <v>1976</v>
      </c>
    </row>
    <row r="1736" spans="1:8" x14ac:dyDescent="0.35">
      <c r="A1736" s="1" t="s">
        <v>1988</v>
      </c>
      <c r="B1736" s="1">
        <v>6493</v>
      </c>
      <c r="C1736" s="1" t="s">
        <v>1736</v>
      </c>
      <c r="D1736" s="7" t="s">
        <v>1967</v>
      </c>
      <c r="E1736" s="1">
        <v>205</v>
      </c>
      <c r="F1736" s="27">
        <f t="shared" ref="F1736:F1737" si="22">G1736</f>
        <v>2016</v>
      </c>
      <c r="G1736" s="30">
        <v>2016</v>
      </c>
      <c r="H1736" s="1" t="s">
        <v>1977</v>
      </c>
    </row>
    <row r="1737" spans="1:8" x14ac:dyDescent="0.35">
      <c r="A1737" s="1" t="s">
        <v>1988</v>
      </c>
      <c r="B1737" s="1">
        <v>6494</v>
      </c>
      <c r="C1737" s="1" t="s">
        <v>1737</v>
      </c>
      <c r="D1737" s="7" t="s">
        <v>1967</v>
      </c>
      <c r="E1737" s="1">
        <v>183</v>
      </c>
      <c r="F1737" s="27">
        <f t="shared" si="22"/>
        <v>2011</v>
      </c>
      <c r="G1737" s="30">
        <v>2011</v>
      </c>
      <c r="H1737" s="1" t="s">
        <v>1977</v>
      </c>
    </row>
    <row r="1738" spans="1:8" x14ac:dyDescent="0.35">
      <c r="A1738" s="1" t="s">
        <v>1994</v>
      </c>
      <c r="B1738" s="2">
        <v>6495</v>
      </c>
      <c r="C1738" s="1" t="s">
        <v>1738</v>
      </c>
      <c r="D1738" s="7" t="s">
        <v>1967</v>
      </c>
      <c r="E1738" s="1">
        <v>106</v>
      </c>
      <c r="F1738" s="27">
        <v>2020</v>
      </c>
      <c r="G1738" s="30">
        <v>2020</v>
      </c>
      <c r="H1738" s="1" t="s">
        <v>1975</v>
      </c>
    </row>
    <row r="1739" spans="1:8" x14ac:dyDescent="0.35">
      <c r="A1739" s="1" t="s">
        <v>1994</v>
      </c>
      <c r="B1739" s="2">
        <v>6496</v>
      </c>
      <c r="C1739" s="1" t="s">
        <v>1739</v>
      </c>
      <c r="D1739" s="7"/>
      <c r="E1739" s="1">
        <v>67</v>
      </c>
      <c r="F1739" s="27">
        <v>2020</v>
      </c>
      <c r="G1739" s="30">
        <v>2011</v>
      </c>
      <c r="H1739" s="1" t="s">
        <v>1976</v>
      </c>
    </row>
    <row r="1740" spans="1:8" x14ac:dyDescent="0.35">
      <c r="A1740" s="1" t="s">
        <v>1992</v>
      </c>
      <c r="B1740" s="4">
        <v>6497</v>
      </c>
      <c r="C1740" s="1" t="s">
        <v>1740</v>
      </c>
      <c r="D1740" s="7" t="s">
        <v>1967</v>
      </c>
      <c r="E1740" s="1">
        <v>102</v>
      </c>
      <c r="F1740" s="27">
        <v>2011</v>
      </c>
      <c r="G1740" s="30">
        <v>2011</v>
      </c>
      <c r="H1740" s="1" t="s">
        <v>1977</v>
      </c>
    </row>
    <row r="1741" spans="1:8" x14ac:dyDescent="0.35">
      <c r="A1741" s="1" t="s">
        <v>1994</v>
      </c>
      <c r="B1741" s="2">
        <v>6498</v>
      </c>
      <c r="C1741" s="1" t="s">
        <v>1741</v>
      </c>
      <c r="D1741" s="7"/>
      <c r="E1741" s="1">
        <v>199</v>
      </c>
      <c r="F1741" s="27">
        <v>2020</v>
      </c>
      <c r="G1741" s="30">
        <v>2011</v>
      </c>
      <c r="H1741" s="1" t="s">
        <v>1976</v>
      </c>
    </row>
    <row r="1742" spans="1:8" x14ac:dyDescent="0.35">
      <c r="A1742" s="1" t="s">
        <v>1999</v>
      </c>
      <c r="B1742" s="2">
        <v>6499</v>
      </c>
      <c r="C1742" s="1" t="s">
        <v>1742</v>
      </c>
      <c r="D1742" s="7"/>
      <c r="E1742" s="1">
        <v>105</v>
      </c>
      <c r="F1742" s="27">
        <v>2020</v>
      </c>
      <c r="G1742" s="2">
        <v>2011</v>
      </c>
      <c r="H1742" s="1" t="s">
        <v>1976</v>
      </c>
    </row>
    <row r="1743" spans="1:8" x14ac:dyDescent="0.35">
      <c r="A1743" s="1" t="s">
        <v>1994</v>
      </c>
      <c r="B1743" s="2">
        <v>6500</v>
      </c>
      <c r="C1743" s="1" t="s">
        <v>1743</v>
      </c>
      <c r="D1743" s="7"/>
      <c r="E1743" s="1">
        <v>149</v>
      </c>
      <c r="F1743" s="27">
        <v>2020</v>
      </c>
      <c r="G1743" s="2">
        <v>2011</v>
      </c>
      <c r="H1743" s="1" t="s">
        <v>1976</v>
      </c>
    </row>
    <row r="1744" spans="1:8" x14ac:dyDescent="0.35">
      <c r="A1744" s="1" t="s">
        <v>2000</v>
      </c>
      <c r="B1744" s="3">
        <v>6501</v>
      </c>
      <c r="C1744" s="1" t="s">
        <v>1744</v>
      </c>
      <c r="D1744" s="7"/>
      <c r="E1744" s="1">
        <v>225</v>
      </c>
      <c r="F1744" s="27">
        <v>2020</v>
      </c>
      <c r="G1744" s="30">
        <v>2011</v>
      </c>
      <c r="H1744" s="1" t="s">
        <v>1976</v>
      </c>
    </row>
    <row r="1745" spans="1:8" x14ac:dyDescent="0.35">
      <c r="A1745" s="1" t="s">
        <v>1993</v>
      </c>
      <c r="B1745" s="1">
        <v>6502</v>
      </c>
      <c r="C1745" s="1" t="s">
        <v>1745</v>
      </c>
      <c r="D1745" s="7"/>
      <c r="E1745" s="1">
        <v>189</v>
      </c>
      <c r="F1745" s="27">
        <v>2020</v>
      </c>
      <c r="G1745" s="2">
        <v>2011</v>
      </c>
      <c r="H1745" s="1" t="s">
        <v>1976</v>
      </c>
    </row>
    <row r="1746" spans="1:8" x14ac:dyDescent="0.35">
      <c r="A1746" s="1" t="s">
        <v>1991</v>
      </c>
      <c r="B1746" s="2">
        <v>6504</v>
      </c>
      <c r="C1746" s="1" t="s">
        <v>1746</v>
      </c>
      <c r="D1746" s="7" t="s">
        <v>1967</v>
      </c>
      <c r="E1746" s="1">
        <v>306</v>
      </c>
      <c r="F1746" s="27">
        <v>2020</v>
      </c>
      <c r="G1746" s="30">
        <v>2017</v>
      </c>
      <c r="H1746" s="1" t="s">
        <v>1978</v>
      </c>
    </row>
    <row r="1747" spans="1:8" x14ac:dyDescent="0.35">
      <c r="A1747" s="1" t="s">
        <v>2002</v>
      </c>
      <c r="B1747" s="2">
        <v>6505</v>
      </c>
      <c r="C1747" s="1" t="s">
        <v>1747</v>
      </c>
      <c r="D1747" s="7"/>
      <c r="E1747" s="1">
        <v>220</v>
      </c>
      <c r="F1747" s="27">
        <v>2020</v>
      </c>
      <c r="G1747" s="30">
        <v>2011</v>
      </c>
      <c r="H1747" s="1" t="s">
        <v>1976</v>
      </c>
    </row>
    <row r="1748" spans="1:8" x14ac:dyDescent="0.35">
      <c r="A1748" s="1" t="s">
        <v>1995</v>
      </c>
      <c r="B1748" s="3">
        <v>6506</v>
      </c>
      <c r="C1748" s="1" t="s">
        <v>1748</v>
      </c>
      <c r="D1748" s="7"/>
      <c r="E1748" s="1">
        <v>142</v>
      </c>
      <c r="F1748" s="27">
        <v>2020</v>
      </c>
      <c r="G1748" s="2">
        <v>2014</v>
      </c>
      <c r="H1748" s="1" t="s">
        <v>1976</v>
      </c>
    </row>
    <row r="1749" spans="1:8" x14ac:dyDescent="0.35">
      <c r="A1749" s="1" t="s">
        <v>1988</v>
      </c>
      <c r="B1749" s="1">
        <v>6507</v>
      </c>
      <c r="C1749" s="1" t="s">
        <v>1749</v>
      </c>
      <c r="D1749" s="7" t="s">
        <v>1967</v>
      </c>
      <c r="E1749" s="1">
        <v>140</v>
      </c>
      <c r="F1749" s="27">
        <f>G1749</f>
        <v>2011</v>
      </c>
      <c r="G1749" s="30">
        <v>2011</v>
      </c>
      <c r="H1749" s="1" t="s">
        <v>1977</v>
      </c>
    </row>
    <row r="1750" spans="1:8" x14ac:dyDescent="0.35">
      <c r="A1750" s="1" t="s">
        <v>1994</v>
      </c>
      <c r="B1750" s="2">
        <v>6508</v>
      </c>
      <c r="C1750" s="1" t="s">
        <v>1750</v>
      </c>
      <c r="D1750" s="7"/>
      <c r="E1750" s="1">
        <v>280</v>
      </c>
      <c r="F1750" s="27">
        <v>2020</v>
      </c>
      <c r="G1750" s="2">
        <v>2011</v>
      </c>
      <c r="H1750" s="1" t="s">
        <v>1976</v>
      </c>
    </row>
    <row r="1751" spans="1:8" x14ac:dyDescent="0.35">
      <c r="A1751" s="1" t="s">
        <v>1991</v>
      </c>
      <c r="B1751" s="2">
        <v>6509</v>
      </c>
      <c r="C1751" s="1" t="s">
        <v>1751</v>
      </c>
      <c r="D1751" s="7"/>
      <c r="E1751" s="1">
        <v>93</v>
      </c>
      <c r="F1751" s="27">
        <v>2020</v>
      </c>
      <c r="G1751" s="2">
        <v>2010</v>
      </c>
      <c r="H1751" s="1" t="s">
        <v>1976</v>
      </c>
    </row>
    <row r="1752" spans="1:8" x14ac:dyDescent="0.35">
      <c r="A1752" s="1" t="s">
        <v>1988</v>
      </c>
      <c r="B1752" s="1">
        <v>6510</v>
      </c>
      <c r="C1752" s="1" t="s">
        <v>1752</v>
      </c>
      <c r="D1752" s="7" t="s">
        <v>1967</v>
      </c>
      <c r="E1752" s="1">
        <v>175</v>
      </c>
      <c r="F1752" s="27">
        <f>G1752</f>
        <v>2010</v>
      </c>
      <c r="G1752" s="30">
        <v>2010</v>
      </c>
      <c r="H1752" s="1" t="s">
        <v>1977</v>
      </c>
    </row>
    <row r="1753" spans="1:8" x14ac:dyDescent="0.35">
      <c r="A1753" s="1" t="s">
        <v>1991</v>
      </c>
      <c r="B1753" s="2">
        <v>6511</v>
      </c>
      <c r="C1753" s="1" t="s">
        <v>1753</v>
      </c>
      <c r="D1753" s="7" t="s">
        <v>1967</v>
      </c>
      <c r="E1753" s="1">
        <v>165</v>
      </c>
      <c r="F1753" s="27">
        <v>2020</v>
      </c>
      <c r="G1753" s="30">
        <v>2018</v>
      </c>
      <c r="H1753" s="1" t="s">
        <v>1978</v>
      </c>
    </row>
    <row r="1754" spans="1:8" x14ac:dyDescent="0.35">
      <c r="A1754" s="1" t="s">
        <v>1992</v>
      </c>
      <c r="B1754" s="4">
        <v>6512</v>
      </c>
      <c r="C1754" s="1" t="s">
        <v>1754</v>
      </c>
      <c r="D1754" s="7" t="s">
        <v>1967</v>
      </c>
      <c r="E1754" s="1">
        <v>74</v>
      </c>
      <c r="F1754" s="27">
        <v>2018</v>
      </c>
      <c r="G1754" s="30">
        <v>2018</v>
      </c>
      <c r="H1754" s="1" t="s">
        <v>1977</v>
      </c>
    </row>
    <row r="1755" spans="1:8" x14ac:dyDescent="0.35">
      <c r="A1755" s="1" t="s">
        <v>1991</v>
      </c>
      <c r="B1755" s="2">
        <v>6513</v>
      </c>
      <c r="C1755" s="1" t="s">
        <v>1755</v>
      </c>
      <c r="D1755" s="7"/>
      <c r="E1755" s="1">
        <v>154</v>
      </c>
      <c r="F1755" s="27">
        <v>2020</v>
      </c>
      <c r="G1755" s="2">
        <v>2011</v>
      </c>
      <c r="H1755" s="1" t="s">
        <v>1976</v>
      </c>
    </row>
    <row r="1756" spans="1:8" x14ac:dyDescent="0.35">
      <c r="A1756" s="1" t="s">
        <v>1988</v>
      </c>
      <c r="B1756" s="1">
        <v>6514</v>
      </c>
      <c r="C1756" s="1" t="s">
        <v>1756</v>
      </c>
      <c r="D1756" s="7" t="s">
        <v>1967</v>
      </c>
      <c r="E1756" s="1">
        <v>125</v>
      </c>
      <c r="F1756" s="27">
        <f>G1756</f>
        <v>2016</v>
      </c>
      <c r="G1756" s="30">
        <v>2016</v>
      </c>
      <c r="H1756" s="1" t="s">
        <v>1977</v>
      </c>
    </row>
    <row r="1757" spans="1:8" x14ac:dyDescent="0.35">
      <c r="A1757" s="1" t="s">
        <v>1992</v>
      </c>
      <c r="B1757" s="4">
        <v>6515</v>
      </c>
      <c r="C1757" s="1" t="s">
        <v>1757</v>
      </c>
      <c r="D1757" s="7" t="s">
        <v>1967</v>
      </c>
      <c r="E1757" s="1">
        <v>235</v>
      </c>
      <c r="F1757" s="27">
        <v>2010</v>
      </c>
      <c r="G1757" s="30">
        <v>2010</v>
      </c>
      <c r="H1757" s="1" t="s">
        <v>1977</v>
      </c>
    </row>
    <row r="1758" spans="1:8" x14ac:dyDescent="0.35">
      <c r="A1758" s="1" t="s">
        <v>1994</v>
      </c>
      <c r="B1758" s="2">
        <v>6516</v>
      </c>
      <c r="C1758" s="1" t="s">
        <v>1758</v>
      </c>
      <c r="D1758" s="7"/>
      <c r="E1758" s="1">
        <v>139</v>
      </c>
      <c r="F1758" s="27">
        <v>2020</v>
      </c>
      <c r="G1758" s="2">
        <v>2014</v>
      </c>
      <c r="H1758" s="1" t="s">
        <v>1976</v>
      </c>
    </row>
    <row r="1759" spans="1:8" x14ac:dyDescent="0.35">
      <c r="A1759" s="1" t="s">
        <v>1990</v>
      </c>
      <c r="B1759" s="1">
        <v>6517</v>
      </c>
      <c r="C1759" s="1" t="s">
        <v>1759</v>
      </c>
      <c r="D1759" s="7"/>
      <c r="E1759" s="1">
        <v>308</v>
      </c>
      <c r="F1759" s="27">
        <v>2020</v>
      </c>
      <c r="G1759" s="2">
        <v>2010</v>
      </c>
      <c r="H1759" s="1" t="s">
        <v>1976</v>
      </c>
    </row>
    <row r="1760" spans="1:8" x14ac:dyDescent="0.35">
      <c r="A1760" s="1" t="s">
        <v>1994</v>
      </c>
      <c r="B1760" s="2">
        <v>6518</v>
      </c>
      <c r="C1760" s="1" t="s">
        <v>1760</v>
      </c>
      <c r="D1760" s="7"/>
      <c r="E1760" s="1">
        <v>143</v>
      </c>
      <c r="F1760" s="27">
        <v>2020</v>
      </c>
      <c r="G1760" s="2">
        <v>2011</v>
      </c>
      <c r="H1760" s="1" t="s">
        <v>1976</v>
      </c>
    </row>
    <row r="1761" spans="1:8" x14ac:dyDescent="0.35">
      <c r="A1761" s="1" t="s">
        <v>1988</v>
      </c>
      <c r="B1761" s="1">
        <v>6519</v>
      </c>
      <c r="C1761" s="1" t="s">
        <v>1761</v>
      </c>
      <c r="D1761" s="7" t="s">
        <v>1967</v>
      </c>
      <c r="E1761" s="1">
        <v>171</v>
      </c>
      <c r="F1761" s="27">
        <f>G1761</f>
        <v>2019</v>
      </c>
      <c r="G1761" s="30">
        <v>2019</v>
      </c>
      <c r="H1761" s="1" t="s">
        <v>1977</v>
      </c>
    </row>
    <row r="1762" spans="1:8" x14ac:dyDescent="0.35">
      <c r="A1762" s="1" t="s">
        <v>1992</v>
      </c>
      <c r="B1762" s="4">
        <v>6520</v>
      </c>
      <c r="C1762" s="1" t="s">
        <v>1762</v>
      </c>
      <c r="D1762" s="7" t="s">
        <v>1967</v>
      </c>
      <c r="E1762" s="1">
        <v>162</v>
      </c>
      <c r="F1762" s="27">
        <v>2011</v>
      </c>
      <c r="G1762" s="30">
        <v>2011</v>
      </c>
      <c r="H1762" s="1" t="s">
        <v>1977</v>
      </c>
    </row>
    <row r="1763" spans="1:8" x14ac:dyDescent="0.35">
      <c r="A1763" s="1" t="s">
        <v>1992</v>
      </c>
      <c r="B1763" s="4">
        <v>6521</v>
      </c>
      <c r="C1763" s="1" t="s">
        <v>1763</v>
      </c>
      <c r="D1763" s="7" t="s">
        <v>1967</v>
      </c>
      <c r="E1763" s="1">
        <v>94</v>
      </c>
      <c r="F1763" s="27">
        <v>2011</v>
      </c>
      <c r="G1763" s="30">
        <v>2011</v>
      </c>
      <c r="H1763" s="1" t="s">
        <v>1977</v>
      </c>
    </row>
    <row r="1764" spans="1:8" x14ac:dyDescent="0.35">
      <c r="A1764" s="1" t="s">
        <v>2002</v>
      </c>
      <c r="B1764" s="6">
        <v>6522</v>
      </c>
      <c r="C1764" s="1" t="s">
        <v>1764</v>
      </c>
      <c r="D1764" s="7"/>
      <c r="E1764" s="1">
        <v>145</v>
      </c>
      <c r="F1764" s="27">
        <v>2020</v>
      </c>
      <c r="G1764" s="2">
        <v>2011</v>
      </c>
      <c r="H1764" s="1" t="s">
        <v>1976</v>
      </c>
    </row>
    <row r="1765" spans="1:8" x14ac:dyDescent="0.35">
      <c r="A1765" s="1" t="s">
        <v>1992</v>
      </c>
      <c r="B1765" s="4">
        <v>6523</v>
      </c>
      <c r="C1765" s="1" t="s">
        <v>1765</v>
      </c>
      <c r="D1765" s="7" t="s">
        <v>1967</v>
      </c>
      <c r="E1765" s="1">
        <v>129</v>
      </c>
      <c r="F1765" s="27">
        <v>2011</v>
      </c>
      <c r="G1765" s="30">
        <v>2011</v>
      </c>
      <c r="H1765" s="1" t="s">
        <v>1977</v>
      </c>
    </row>
    <row r="1766" spans="1:8" x14ac:dyDescent="0.35">
      <c r="A1766" s="1" t="s">
        <v>1997</v>
      </c>
      <c r="B1766" s="3">
        <v>6524</v>
      </c>
      <c r="C1766" s="1" t="s">
        <v>1766</v>
      </c>
      <c r="D1766" s="7"/>
      <c r="E1766" s="1">
        <v>123</v>
      </c>
      <c r="F1766" s="27">
        <v>2020</v>
      </c>
      <c r="G1766" s="2">
        <v>2011</v>
      </c>
      <c r="H1766" s="1" t="s">
        <v>1976</v>
      </c>
    </row>
    <row r="1767" spans="1:8" x14ac:dyDescent="0.35">
      <c r="A1767" s="1" t="s">
        <v>1988</v>
      </c>
      <c r="B1767" s="1">
        <v>6525</v>
      </c>
      <c r="C1767" s="1" t="s">
        <v>1767</v>
      </c>
      <c r="D1767" s="7" t="s">
        <v>1967</v>
      </c>
      <c r="E1767" s="1">
        <v>95</v>
      </c>
      <c r="F1767" s="27">
        <f>G1767</f>
        <v>2012</v>
      </c>
      <c r="G1767" s="30">
        <v>2012</v>
      </c>
      <c r="H1767" s="1" t="s">
        <v>1977</v>
      </c>
    </row>
    <row r="1768" spans="1:8" x14ac:dyDescent="0.35">
      <c r="A1768" s="1" t="s">
        <v>1991</v>
      </c>
      <c r="B1768" s="2">
        <v>6526</v>
      </c>
      <c r="C1768" s="1" t="s">
        <v>1768</v>
      </c>
      <c r="D1768" s="7"/>
      <c r="E1768" s="1">
        <v>107</v>
      </c>
      <c r="F1768" s="27">
        <v>2020</v>
      </c>
      <c r="G1768" s="2">
        <v>2011</v>
      </c>
      <c r="H1768" s="1" t="s">
        <v>1976</v>
      </c>
    </row>
    <row r="1769" spans="1:8" x14ac:dyDescent="0.35">
      <c r="A1769" s="1" t="s">
        <v>1988</v>
      </c>
      <c r="B1769" s="1">
        <v>6527</v>
      </c>
      <c r="C1769" s="1" t="s">
        <v>1769</v>
      </c>
      <c r="D1769" s="7" t="s">
        <v>1967</v>
      </c>
      <c r="E1769" s="1">
        <v>133</v>
      </c>
      <c r="F1769" s="27">
        <f>G1769</f>
        <v>2014</v>
      </c>
      <c r="G1769" s="30">
        <v>2014</v>
      </c>
      <c r="H1769" s="1" t="s">
        <v>1977</v>
      </c>
    </row>
    <row r="1770" spans="1:8" x14ac:dyDescent="0.35">
      <c r="A1770" s="1" t="s">
        <v>1994</v>
      </c>
      <c r="B1770" s="2">
        <v>6528</v>
      </c>
      <c r="C1770" s="1" t="s">
        <v>1770</v>
      </c>
      <c r="D1770" s="7" t="s">
        <v>1967</v>
      </c>
      <c r="E1770" s="1">
        <v>106</v>
      </c>
      <c r="F1770" s="27">
        <v>2020</v>
      </c>
      <c r="G1770" s="30">
        <v>2012</v>
      </c>
      <c r="H1770" s="1" t="s">
        <v>1978</v>
      </c>
    </row>
    <row r="1771" spans="1:8" x14ac:dyDescent="0.35">
      <c r="A1771" s="1" t="s">
        <v>1988</v>
      </c>
      <c r="B1771" s="1">
        <v>6529</v>
      </c>
      <c r="C1771" s="1" t="s">
        <v>1771</v>
      </c>
      <c r="D1771" s="7" t="s">
        <v>1967</v>
      </c>
      <c r="E1771" s="1">
        <v>240</v>
      </c>
      <c r="F1771" s="27">
        <f>G1771</f>
        <v>2016</v>
      </c>
      <c r="G1771" s="30">
        <v>2016</v>
      </c>
      <c r="H1771" s="1" t="s">
        <v>1977</v>
      </c>
    </row>
    <row r="1772" spans="1:8" x14ac:dyDescent="0.35">
      <c r="A1772" s="1" t="s">
        <v>1988</v>
      </c>
      <c r="B1772" s="1">
        <v>6530</v>
      </c>
      <c r="C1772" s="1" t="s">
        <v>1772</v>
      </c>
      <c r="D1772" s="7" t="s">
        <v>1967</v>
      </c>
      <c r="E1772" s="1">
        <v>108</v>
      </c>
      <c r="F1772" s="27">
        <v>2020</v>
      </c>
      <c r="G1772" s="30">
        <v>2020</v>
      </c>
      <c r="H1772" s="1" t="s">
        <v>1975</v>
      </c>
    </row>
    <row r="1773" spans="1:8" x14ac:dyDescent="0.35">
      <c r="A1773" s="1" t="s">
        <v>1999</v>
      </c>
      <c r="B1773" s="2">
        <v>6531</v>
      </c>
      <c r="C1773" s="1" t="s">
        <v>1773</v>
      </c>
      <c r="D1773" s="7"/>
      <c r="E1773" s="1">
        <v>142</v>
      </c>
      <c r="F1773" s="27">
        <v>2020</v>
      </c>
      <c r="G1773" s="30">
        <v>2011</v>
      </c>
      <c r="H1773" s="1" t="s">
        <v>1976</v>
      </c>
    </row>
    <row r="1774" spans="1:8" x14ac:dyDescent="0.35">
      <c r="A1774" s="1" t="s">
        <v>1994</v>
      </c>
      <c r="B1774" s="2">
        <v>6532</v>
      </c>
      <c r="C1774" s="1" t="s">
        <v>1774</v>
      </c>
      <c r="D1774" s="7"/>
      <c r="E1774" s="1">
        <v>77</v>
      </c>
      <c r="F1774" s="27">
        <v>2020</v>
      </c>
      <c r="G1774" s="2">
        <v>2011</v>
      </c>
      <c r="H1774" s="1" t="s">
        <v>1976</v>
      </c>
    </row>
    <row r="1775" spans="1:8" x14ac:dyDescent="0.35">
      <c r="A1775" s="1" t="s">
        <v>1993</v>
      </c>
      <c r="B1775" s="1">
        <v>6533</v>
      </c>
      <c r="C1775" s="1" t="s">
        <v>1775</v>
      </c>
      <c r="D1775" s="7" t="s">
        <v>1967</v>
      </c>
      <c r="E1775" s="1">
        <v>336</v>
      </c>
      <c r="F1775" s="27">
        <v>2020</v>
      </c>
      <c r="G1775" s="30">
        <v>2018</v>
      </c>
      <c r="H1775" s="1" t="s">
        <v>1978</v>
      </c>
    </row>
    <row r="1776" spans="1:8" x14ac:dyDescent="0.35">
      <c r="A1776" s="1" t="s">
        <v>1993</v>
      </c>
      <c r="B1776" s="1">
        <v>6534</v>
      </c>
      <c r="C1776" s="1" t="s">
        <v>1776</v>
      </c>
      <c r="D1776" s="7"/>
      <c r="E1776" s="1">
        <v>90</v>
      </c>
      <c r="F1776" s="27">
        <v>2020</v>
      </c>
      <c r="G1776" s="30">
        <v>2011</v>
      </c>
      <c r="H1776" s="1" t="s">
        <v>1976</v>
      </c>
    </row>
    <row r="1777" spans="1:8" x14ac:dyDescent="0.35">
      <c r="A1777" s="1" t="s">
        <v>1991</v>
      </c>
      <c r="B1777" s="2">
        <v>6535</v>
      </c>
      <c r="C1777" s="1" t="s">
        <v>1777</v>
      </c>
      <c r="D1777" s="7" t="s">
        <v>1967</v>
      </c>
      <c r="E1777" s="1">
        <v>92</v>
      </c>
      <c r="F1777" s="27">
        <v>2020</v>
      </c>
      <c r="G1777" s="30">
        <v>2013</v>
      </c>
      <c r="H1777" s="1" t="s">
        <v>1978</v>
      </c>
    </row>
    <row r="1778" spans="1:8" x14ac:dyDescent="0.35">
      <c r="A1778" s="1" t="s">
        <v>1992</v>
      </c>
      <c r="B1778" s="4">
        <v>6536</v>
      </c>
      <c r="C1778" s="1" t="s">
        <v>1778</v>
      </c>
      <c r="D1778" s="7" t="s">
        <v>1967</v>
      </c>
      <c r="E1778" s="1">
        <v>91</v>
      </c>
      <c r="F1778" s="27">
        <v>2010</v>
      </c>
      <c r="G1778" s="30">
        <v>2010</v>
      </c>
      <c r="H1778" s="1" t="s">
        <v>1977</v>
      </c>
    </row>
    <row r="1779" spans="1:8" x14ac:dyDescent="0.35">
      <c r="A1779" s="1" t="s">
        <v>1991</v>
      </c>
      <c r="B1779" s="2">
        <v>6537</v>
      </c>
      <c r="C1779" s="1" t="s">
        <v>1779</v>
      </c>
      <c r="D1779" s="7" t="s">
        <v>1967</v>
      </c>
      <c r="E1779" s="1">
        <v>164</v>
      </c>
      <c r="F1779" s="27">
        <v>2020</v>
      </c>
      <c r="G1779" s="30">
        <v>2015</v>
      </c>
      <c r="H1779" s="1" t="s">
        <v>1978</v>
      </c>
    </row>
    <row r="1780" spans="1:8" x14ac:dyDescent="0.35">
      <c r="A1780" s="1" t="s">
        <v>1994</v>
      </c>
      <c r="B1780" s="2">
        <v>6538</v>
      </c>
      <c r="C1780" s="1" t="s">
        <v>1780</v>
      </c>
      <c r="D1780" s="7"/>
      <c r="E1780" s="1">
        <v>118</v>
      </c>
      <c r="F1780" s="27">
        <v>2020</v>
      </c>
      <c r="G1780" s="30">
        <v>2011</v>
      </c>
      <c r="H1780" s="1" t="s">
        <v>1976</v>
      </c>
    </row>
    <row r="1781" spans="1:8" x14ac:dyDescent="0.35">
      <c r="A1781" s="1" t="s">
        <v>1994</v>
      </c>
      <c r="B1781" s="2">
        <v>6539</v>
      </c>
      <c r="C1781" s="1" t="s">
        <v>1781</v>
      </c>
      <c r="D1781" s="7"/>
      <c r="E1781" s="1">
        <v>95</v>
      </c>
      <c r="F1781" s="27">
        <v>2020</v>
      </c>
      <c r="G1781" s="2">
        <v>2011</v>
      </c>
      <c r="H1781" s="1" t="s">
        <v>1976</v>
      </c>
    </row>
    <row r="1782" spans="1:8" x14ac:dyDescent="0.35">
      <c r="A1782" s="1" t="s">
        <v>1994</v>
      </c>
      <c r="B1782" s="2">
        <v>6540</v>
      </c>
      <c r="C1782" s="1" t="s">
        <v>1782</v>
      </c>
      <c r="D1782" s="7"/>
      <c r="E1782" s="1">
        <v>67</v>
      </c>
      <c r="F1782" s="27">
        <v>2020</v>
      </c>
      <c r="G1782" s="30">
        <v>2011</v>
      </c>
      <c r="H1782" s="1" t="s">
        <v>1976</v>
      </c>
    </row>
    <row r="1783" spans="1:8" x14ac:dyDescent="0.35">
      <c r="A1783" s="1" t="s">
        <v>2001</v>
      </c>
      <c r="B1783" s="5">
        <v>6541</v>
      </c>
      <c r="C1783" s="1" t="s">
        <v>1783</v>
      </c>
      <c r="D1783" s="7" t="s">
        <v>1967</v>
      </c>
      <c r="E1783" s="1">
        <v>141</v>
      </c>
      <c r="F1783" s="27">
        <v>2020</v>
      </c>
      <c r="G1783" s="30">
        <v>2020</v>
      </c>
      <c r="H1783" s="1" t="s">
        <v>1975</v>
      </c>
    </row>
    <row r="1784" spans="1:8" x14ac:dyDescent="0.35">
      <c r="A1784" s="1" t="s">
        <v>1988</v>
      </c>
      <c r="B1784" s="1">
        <v>6542</v>
      </c>
      <c r="C1784" s="1" t="s">
        <v>1784</v>
      </c>
      <c r="D1784" s="7"/>
      <c r="E1784" s="1">
        <v>890</v>
      </c>
      <c r="F1784" s="27">
        <v>2020</v>
      </c>
      <c r="G1784" s="30">
        <v>2011</v>
      </c>
      <c r="H1784" s="1" t="s">
        <v>1976</v>
      </c>
    </row>
    <row r="1785" spans="1:8" x14ac:dyDescent="0.35">
      <c r="A1785" s="1" t="s">
        <v>1994</v>
      </c>
      <c r="B1785" s="2">
        <v>6543</v>
      </c>
      <c r="C1785" s="1" t="s">
        <v>1785</v>
      </c>
      <c r="D1785" s="7"/>
      <c r="E1785" s="1">
        <v>73</v>
      </c>
      <c r="F1785" s="27">
        <v>2020</v>
      </c>
      <c r="G1785" s="2">
        <v>2011</v>
      </c>
      <c r="H1785" s="1" t="s">
        <v>1976</v>
      </c>
    </row>
    <row r="1786" spans="1:8" x14ac:dyDescent="0.35">
      <c r="A1786" s="1" t="s">
        <v>1988</v>
      </c>
      <c r="B1786" s="1">
        <v>6544</v>
      </c>
      <c r="C1786" s="1" t="s">
        <v>1786</v>
      </c>
      <c r="D1786" s="7" t="s">
        <v>1967</v>
      </c>
      <c r="E1786" s="1">
        <v>160</v>
      </c>
      <c r="F1786" s="27">
        <f t="shared" ref="F1786:F1787" si="23">G1786</f>
        <v>2019</v>
      </c>
      <c r="G1786" s="30">
        <v>2019</v>
      </c>
      <c r="H1786" s="1" t="s">
        <v>1977</v>
      </c>
    </row>
    <row r="1787" spans="1:8" x14ac:dyDescent="0.35">
      <c r="A1787" s="1" t="s">
        <v>1988</v>
      </c>
      <c r="B1787" s="1">
        <v>6545</v>
      </c>
      <c r="C1787" s="1" t="s">
        <v>1787</v>
      </c>
      <c r="D1787" s="7" t="s">
        <v>1967</v>
      </c>
      <c r="E1787" s="1">
        <v>143</v>
      </c>
      <c r="F1787" s="27">
        <f t="shared" si="23"/>
        <v>2011</v>
      </c>
      <c r="G1787" s="30">
        <v>2011</v>
      </c>
      <c r="H1787" s="1" t="s">
        <v>1977</v>
      </c>
    </row>
    <row r="1788" spans="1:8" x14ac:dyDescent="0.35">
      <c r="A1788" s="1" t="s">
        <v>1992</v>
      </c>
      <c r="B1788" s="4">
        <v>6546</v>
      </c>
      <c r="C1788" s="1" t="s">
        <v>1788</v>
      </c>
      <c r="D1788" s="7" t="s">
        <v>1967</v>
      </c>
      <c r="E1788" s="1">
        <v>162</v>
      </c>
      <c r="F1788" s="27">
        <v>2012</v>
      </c>
      <c r="G1788" s="30">
        <v>2012</v>
      </c>
      <c r="H1788" s="1" t="s">
        <v>1977</v>
      </c>
    </row>
    <row r="1789" spans="1:8" x14ac:dyDescent="0.35">
      <c r="A1789" s="1" t="s">
        <v>1993</v>
      </c>
      <c r="B1789" s="1">
        <v>6547</v>
      </c>
      <c r="C1789" s="1" t="s">
        <v>1789</v>
      </c>
      <c r="D1789" s="7"/>
      <c r="E1789" s="1">
        <v>93</v>
      </c>
      <c r="F1789" s="27">
        <v>2020</v>
      </c>
      <c r="G1789" s="2">
        <v>2011</v>
      </c>
      <c r="H1789" s="1" t="s">
        <v>1976</v>
      </c>
    </row>
    <row r="1790" spans="1:8" x14ac:dyDescent="0.35">
      <c r="A1790" s="1" t="s">
        <v>1992</v>
      </c>
      <c r="B1790" s="4">
        <v>6548</v>
      </c>
      <c r="C1790" s="1" t="s">
        <v>1790</v>
      </c>
      <c r="D1790" s="7" t="s">
        <v>1967</v>
      </c>
      <c r="E1790" s="1">
        <v>131</v>
      </c>
      <c r="F1790" s="27">
        <v>2011</v>
      </c>
      <c r="G1790" s="30">
        <v>2011</v>
      </c>
      <c r="H1790" s="1" t="s">
        <v>1977</v>
      </c>
    </row>
    <row r="1791" spans="1:8" x14ac:dyDescent="0.35">
      <c r="A1791" s="1" t="s">
        <v>1988</v>
      </c>
      <c r="B1791" s="1">
        <v>6549</v>
      </c>
      <c r="C1791" s="1" t="s">
        <v>1791</v>
      </c>
      <c r="D1791" s="7" t="s">
        <v>1967</v>
      </c>
      <c r="E1791" s="1">
        <v>97</v>
      </c>
      <c r="F1791" s="27">
        <f>G1791</f>
        <v>2011</v>
      </c>
      <c r="G1791" s="30">
        <v>2011</v>
      </c>
      <c r="H1791" s="1" t="s">
        <v>1977</v>
      </c>
    </row>
    <row r="1792" spans="1:8" x14ac:dyDescent="0.35">
      <c r="A1792" s="1" t="s">
        <v>1994</v>
      </c>
      <c r="B1792" s="2">
        <v>6550</v>
      </c>
      <c r="C1792" s="1" t="s">
        <v>1792</v>
      </c>
      <c r="D1792" s="7"/>
      <c r="E1792" s="1">
        <v>87</v>
      </c>
      <c r="F1792" s="27">
        <v>2020</v>
      </c>
      <c r="G1792" s="2">
        <v>2010</v>
      </c>
      <c r="H1792" s="1" t="s">
        <v>1976</v>
      </c>
    </row>
    <row r="1793" spans="1:8" x14ac:dyDescent="0.35">
      <c r="A1793" s="1" t="s">
        <v>1994</v>
      </c>
      <c r="B1793" s="2">
        <v>6551</v>
      </c>
      <c r="C1793" s="1" t="s">
        <v>1793</v>
      </c>
      <c r="D1793" s="7" t="s">
        <v>1967</v>
      </c>
      <c r="E1793" s="1">
        <v>336</v>
      </c>
      <c r="F1793" s="27">
        <v>2020</v>
      </c>
      <c r="G1793" s="30">
        <v>2010</v>
      </c>
      <c r="H1793" s="1" t="s">
        <v>1978</v>
      </c>
    </row>
    <row r="1794" spans="1:8" x14ac:dyDescent="0.35">
      <c r="A1794" s="1" t="s">
        <v>1994</v>
      </c>
      <c r="B1794" s="2">
        <v>6552</v>
      </c>
      <c r="C1794" s="1" t="s">
        <v>1794</v>
      </c>
      <c r="D1794" s="7" t="s">
        <v>1967</v>
      </c>
      <c r="E1794" s="1">
        <v>190</v>
      </c>
      <c r="F1794" s="27">
        <v>2020</v>
      </c>
      <c r="G1794" s="30">
        <v>2011</v>
      </c>
      <c r="H1794" s="1" t="s">
        <v>1978</v>
      </c>
    </row>
    <row r="1795" spans="1:8" x14ac:dyDescent="0.35">
      <c r="A1795" s="1" t="s">
        <v>1992</v>
      </c>
      <c r="B1795" s="4">
        <v>6553</v>
      </c>
      <c r="C1795" s="1" t="s">
        <v>1795</v>
      </c>
      <c r="D1795" s="7" t="s">
        <v>1967</v>
      </c>
      <c r="E1795" s="1">
        <v>66</v>
      </c>
      <c r="F1795" s="27">
        <v>2015</v>
      </c>
      <c r="G1795" s="30">
        <v>2015</v>
      </c>
      <c r="H1795" s="1" t="s">
        <v>1977</v>
      </c>
    </row>
    <row r="1796" spans="1:8" x14ac:dyDescent="0.35">
      <c r="A1796" s="1" t="s">
        <v>1991</v>
      </c>
      <c r="B1796" s="2">
        <v>6554</v>
      </c>
      <c r="C1796" s="1" t="s">
        <v>1796</v>
      </c>
      <c r="D1796" s="7" t="s">
        <v>1967</v>
      </c>
      <c r="E1796" s="1">
        <v>364</v>
      </c>
      <c r="F1796" s="27" t="s">
        <v>2005</v>
      </c>
      <c r="G1796" s="2" t="s">
        <v>2005</v>
      </c>
      <c r="H1796" s="1" t="s">
        <v>1973</v>
      </c>
    </row>
    <row r="1797" spans="1:8" x14ac:dyDescent="0.35">
      <c r="A1797" s="1" t="s">
        <v>1995</v>
      </c>
      <c r="B1797" s="3">
        <v>6555</v>
      </c>
      <c r="C1797" s="1" t="s">
        <v>1797</v>
      </c>
      <c r="D1797" s="7"/>
      <c r="E1797" s="1">
        <v>268</v>
      </c>
      <c r="F1797" s="27">
        <v>2020</v>
      </c>
      <c r="G1797" s="2">
        <v>2011</v>
      </c>
      <c r="H1797" s="1" t="s">
        <v>1976</v>
      </c>
    </row>
    <row r="1798" spans="1:8" x14ac:dyDescent="0.35">
      <c r="A1798" s="1" t="s">
        <v>1991</v>
      </c>
      <c r="B1798" s="2">
        <v>6556</v>
      </c>
      <c r="C1798" s="1" t="s">
        <v>1798</v>
      </c>
      <c r="D1798" s="7"/>
      <c r="E1798" s="1">
        <v>543</v>
      </c>
      <c r="F1798" s="27">
        <v>2020</v>
      </c>
      <c r="G1798" s="2">
        <v>2011</v>
      </c>
      <c r="H1798" s="1" t="s">
        <v>1976</v>
      </c>
    </row>
    <row r="1799" spans="1:8" x14ac:dyDescent="0.35">
      <c r="A1799" s="1" t="s">
        <v>1991</v>
      </c>
      <c r="B1799" s="2">
        <v>6557</v>
      </c>
      <c r="C1799" s="1" t="s">
        <v>1799</v>
      </c>
      <c r="D1799" s="7"/>
      <c r="E1799" s="1">
        <v>399</v>
      </c>
      <c r="F1799" s="27">
        <v>2020</v>
      </c>
      <c r="G1799" s="2">
        <v>2011</v>
      </c>
      <c r="H1799" s="1" t="s">
        <v>1976</v>
      </c>
    </row>
    <row r="1800" spans="1:8" x14ac:dyDescent="0.35">
      <c r="A1800" s="1" t="s">
        <v>1994</v>
      </c>
      <c r="B1800" s="2">
        <v>6558</v>
      </c>
      <c r="C1800" s="1" t="s">
        <v>1800</v>
      </c>
      <c r="D1800" s="7"/>
      <c r="E1800" s="1">
        <v>326</v>
      </c>
      <c r="F1800" s="27">
        <v>2020</v>
      </c>
      <c r="G1800" s="2">
        <v>2011</v>
      </c>
      <c r="H1800" s="1" t="s">
        <v>1976</v>
      </c>
    </row>
    <row r="1801" spans="1:8" x14ac:dyDescent="0.35">
      <c r="A1801" s="1" t="s">
        <v>1988</v>
      </c>
      <c r="B1801" s="1">
        <v>6559</v>
      </c>
      <c r="C1801" s="1" t="s">
        <v>1801</v>
      </c>
      <c r="D1801" s="7" t="s">
        <v>1967</v>
      </c>
      <c r="E1801" s="1">
        <v>247</v>
      </c>
      <c r="F1801" s="27">
        <v>2020</v>
      </c>
      <c r="G1801" s="30">
        <v>2020</v>
      </c>
      <c r="H1801" s="1" t="s">
        <v>1975</v>
      </c>
    </row>
    <row r="1802" spans="1:8" x14ac:dyDescent="0.35">
      <c r="A1802" s="1" t="s">
        <v>1994</v>
      </c>
      <c r="B1802" s="2">
        <v>6560</v>
      </c>
      <c r="C1802" s="1" t="s">
        <v>1802</v>
      </c>
      <c r="D1802" s="7"/>
      <c r="E1802" s="1">
        <v>755</v>
      </c>
      <c r="F1802" s="27">
        <v>2020</v>
      </c>
      <c r="G1802" s="2">
        <v>2011</v>
      </c>
      <c r="H1802" s="1" t="s">
        <v>1976</v>
      </c>
    </row>
    <row r="1803" spans="1:8" x14ac:dyDescent="0.35">
      <c r="A1803" s="1" t="s">
        <v>1988</v>
      </c>
      <c r="B1803" s="1">
        <v>6561</v>
      </c>
      <c r="C1803" s="1" t="s">
        <v>1803</v>
      </c>
      <c r="D1803" s="7" t="s">
        <v>1967</v>
      </c>
      <c r="E1803" s="1">
        <v>245</v>
      </c>
      <c r="F1803" s="27">
        <f>G1803</f>
        <v>2015</v>
      </c>
      <c r="G1803" s="30">
        <v>2015</v>
      </c>
      <c r="H1803" s="1" t="s">
        <v>1977</v>
      </c>
    </row>
    <row r="1804" spans="1:8" x14ac:dyDescent="0.35">
      <c r="A1804" s="1" t="s">
        <v>1994</v>
      </c>
      <c r="B1804" s="2">
        <v>6562</v>
      </c>
      <c r="C1804" s="1" t="s">
        <v>1804</v>
      </c>
      <c r="D1804" s="7" t="s">
        <v>1967</v>
      </c>
      <c r="E1804" s="1">
        <v>69</v>
      </c>
      <c r="F1804" s="27">
        <v>2020</v>
      </c>
      <c r="G1804" s="30">
        <v>2010</v>
      </c>
      <c r="H1804" s="1" t="s">
        <v>1978</v>
      </c>
    </row>
    <row r="1805" spans="1:8" x14ac:dyDescent="0.35">
      <c r="A1805" s="1" t="s">
        <v>1992</v>
      </c>
      <c r="B1805" s="4">
        <v>6563</v>
      </c>
      <c r="C1805" s="1" t="s">
        <v>1805</v>
      </c>
      <c r="D1805" s="7" t="s">
        <v>1967</v>
      </c>
      <c r="E1805" s="1">
        <v>184</v>
      </c>
      <c r="F1805" s="27">
        <v>2010</v>
      </c>
      <c r="G1805" s="30">
        <v>2010</v>
      </c>
      <c r="H1805" s="1" t="s">
        <v>1977</v>
      </c>
    </row>
    <row r="1806" spans="1:8" x14ac:dyDescent="0.35">
      <c r="A1806" s="1" t="s">
        <v>1988</v>
      </c>
      <c r="B1806" s="1">
        <v>6564</v>
      </c>
      <c r="C1806" s="1" t="s">
        <v>1806</v>
      </c>
      <c r="D1806" s="7" t="s">
        <v>1967</v>
      </c>
      <c r="E1806" s="1">
        <v>1804</v>
      </c>
      <c r="F1806" s="27">
        <f>G1806</f>
        <v>2019</v>
      </c>
      <c r="G1806" s="30">
        <v>2019</v>
      </c>
      <c r="H1806" s="1" t="s">
        <v>1977</v>
      </c>
    </row>
    <row r="1807" spans="1:8" x14ac:dyDescent="0.35">
      <c r="A1807" s="1" t="s">
        <v>1999</v>
      </c>
      <c r="B1807" s="2">
        <v>6565</v>
      </c>
      <c r="C1807" s="1" t="s">
        <v>1807</v>
      </c>
      <c r="D1807" s="7"/>
      <c r="E1807" s="1">
        <v>171</v>
      </c>
      <c r="F1807" s="27">
        <v>2020</v>
      </c>
      <c r="G1807" s="2">
        <v>2011</v>
      </c>
      <c r="H1807" s="1" t="s">
        <v>1976</v>
      </c>
    </row>
    <row r="1808" spans="1:8" x14ac:dyDescent="0.35">
      <c r="A1808" s="1" t="s">
        <v>1989</v>
      </c>
      <c r="B1808" s="2">
        <v>6566</v>
      </c>
      <c r="C1808" s="1" t="s">
        <v>1808</v>
      </c>
      <c r="D1808" s="7" t="s">
        <v>1967</v>
      </c>
      <c r="E1808" s="1">
        <v>342</v>
      </c>
      <c r="F1808" s="27">
        <v>2020</v>
      </c>
      <c r="G1808" s="30">
        <v>2020</v>
      </c>
      <c r="H1808" s="1" t="s">
        <v>1975</v>
      </c>
    </row>
    <row r="1809" spans="1:8" x14ac:dyDescent="0.35">
      <c r="A1809" s="1" t="s">
        <v>1988</v>
      </c>
      <c r="B1809" s="1">
        <v>6567</v>
      </c>
      <c r="C1809" s="1" t="s">
        <v>1809</v>
      </c>
      <c r="D1809" s="7" t="s">
        <v>1967</v>
      </c>
      <c r="E1809" s="1">
        <v>139</v>
      </c>
      <c r="F1809" s="27">
        <v>2020</v>
      </c>
      <c r="G1809" s="30">
        <v>2020</v>
      </c>
      <c r="H1809" s="1" t="s">
        <v>1975</v>
      </c>
    </row>
    <row r="1810" spans="1:8" x14ac:dyDescent="0.35">
      <c r="A1810" s="1" t="s">
        <v>1994</v>
      </c>
      <c r="B1810" s="2">
        <v>6568</v>
      </c>
      <c r="C1810" s="1" t="s">
        <v>1810</v>
      </c>
      <c r="D1810" s="7"/>
      <c r="E1810" s="1">
        <v>163</v>
      </c>
      <c r="F1810" s="27">
        <v>2020</v>
      </c>
      <c r="G1810" s="2">
        <v>2011</v>
      </c>
      <c r="H1810" s="1" t="s">
        <v>1976</v>
      </c>
    </row>
    <row r="1811" spans="1:8" x14ac:dyDescent="0.35">
      <c r="A1811" s="1" t="s">
        <v>2001</v>
      </c>
      <c r="B1811" s="5">
        <v>6569</v>
      </c>
      <c r="C1811" s="1" t="s">
        <v>1811</v>
      </c>
      <c r="D1811" s="7" t="s">
        <v>1967</v>
      </c>
      <c r="E1811" s="1">
        <v>157</v>
      </c>
      <c r="F1811" s="27">
        <v>2020</v>
      </c>
      <c r="G1811" s="30">
        <v>2020</v>
      </c>
      <c r="H1811" s="1" t="s">
        <v>1975</v>
      </c>
    </row>
    <row r="1812" spans="1:8" x14ac:dyDescent="0.35">
      <c r="A1812" s="1" t="s">
        <v>1990</v>
      </c>
      <c r="B1812" s="1">
        <v>6570</v>
      </c>
      <c r="C1812" s="1" t="s">
        <v>1812</v>
      </c>
      <c r="D1812" s="7"/>
      <c r="E1812" s="1">
        <v>191</v>
      </c>
      <c r="F1812" s="27">
        <v>2020</v>
      </c>
      <c r="G1812" s="2">
        <v>2011</v>
      </c>
      <c r="H1812" s="1" t="s">
        <v>1976</v>
      </c>
    </row>
    <row r="1813" spans="1:8" x14ac:dyDescent="0.35">
      <c r="A1813" s="1" t="s">
        <v>1990</v>
      </c>
      <c r="B1813" s="1">
        <v>6571</v>
      </c>
      <c r="C1813" s="1" t="s">
        <v>1813</v>
      </c>
      <c r="D1813" s="7"/>
      <c r="E1813" s="1">
        <v>190</v>
      </c>
      <c r="F1813" s="27">
        <v>2020</v>
      </c>
      <c r="G1813" s="2">
        <v>2015</v>
      </c>
      <c r="H1813" s="1" t="s">
        <v>1976</v>
      </c>
    </row>
    <row r="1814" spans="1:8" x14ac:dyDescent="0.35">
      <c r="A1814" s="1" t="s">
        <v>1990</v>
      </c>
      <c r="B1814" s="1">
        <v>6572</v>
      </c>
      <c r="C1814" s="1" t="s">
        <v>1814</v>
      </c>
      <c r="D1814" s="7"/>
      <c r="E1814" s="1">
        <v>76</v>
      </c>
      <c r="F1814" s="27">
        <v>2020</v>
      </c>
      <c r="G1814" s="2">
        <v>2011</v>
      </c>
      <c r="H1814" s="1" t="s">
        <v>1976</v>
      </c>
    </row>
    <row r="1815" spans="1:8" x14ac:dyDescent="0.35">
      <c r="A1815" s="1" t="s">
        <v>1990</v>
      </c>
      <c r="B1815" s="1">
        <v>6573</v>
      </c>
      <c r="C1815" s="1" t="s">
        <v>1815</v>
      </c>
      <c r="D1815" s="7"/>
      <c r="E1815" s="1">
        <v>114</v>
      </c>
      <c r="F1815" s="27">
        <v>2020</v>
      </c>
      <c r="G1815" s="2">
        <v>2011</v>
      </c>
      <c r="H1815" s="1" t="s">
        <v>1976</v>
      </c>
    </row>
    <row r="1816" spans="1:8" x14ac:dyDescent="0.35">
      <c r="A1816" s="1" t="s">
        <v>1999</v>
      </c>
      <c r="B1816" s="2">
        <v>6574</v>
      </c>
      <c r="C1816" s="1" t="s">
        <v>1816</v>
      </c>
      <c r="D1816" s="7"/>
      <c r="E1816" s="1">
        <v>113</v>
      </c>
      <c r="F1816" s="27">
        <v>2020</v>
      </c>
      <c r="G1816" s="2">
        <v>2011</v>
      </c>
      <c r="H1816" s="1" t="s">
        <v>1976</v>
      </c>
    </row>
    <row r="1817" spans="1:8" x14ac:dyDescent="0.35">
      <c r="A1817" s="1" t="s">
        <v>1991</v>
      </c>
      <c r="B1817" s="2">
        <v>6575</v>
      </c>
      <c r="C1817" s="1" t="s">
        <v>1817</v>
      </c>
      <c r="D1817" s="7" t="s">
        <v>1967</v>
      </c>
      <c r="E1817" s="1">
        <v>125</v>
      </c>
      <c r="F1817" s="27">
        <v>2020</v>
      </c>
      <c r="G1817" s="30">
        <v>2019</v>
      </c>
      <c r="H1817" s="1" t="s">
        <v>1978</v>
      </c>
    </row>
    <row r="1818" spans="1:8" x14ac:dyDescent="0.35">
      <c r="A1818" s="1" t="s">
        <v>1989</v>
      </c>
      <c r="B1818" s="2">
        <v>6576</v>
      </c>
      <c r="C1818" s="1" t="s">
        <v>1818</v>
      </c>
      <c r="D1818" s="7" t="s">
        <v>1967</v>
      </c>
      <c r="E1818" s="1">
        <v>322</v>
      </c>
      <c r="F1818" s="27">
        <f t="shared" ref="F1818:F1819" si="24">G1818</f>
        <v>2019</v>
      </c>
      <c r="G1818" s="30">
        <v>2019</v>
      </c>
      <c r="H1818" s="1" t="s">
        <v>1977</v>
      </c>
    </row>
    <row r="1819" spans="1:8" x14ac:dyDescent="0.35">
      <c r="A1819" s="1" t="s">
        <v>1988</v>
      </c>
      <c r="B1819" s="1">
        <v>6577</v>
      </c>
      <c r="C1819" s="1" t="s">
        <v>1819</v>
      </c>
      <c r="D1819" s="7" t="s">
        <v>1967</v>
      </c>
      <c r="E1819" s="1">
        <v>223</v>
      </c>
      <c r="F1819" s="27">
        <f t="shared" si="24"/>
        <v>2011</v>
      </c>
      <c r="G1819" s="30">
        <v>2011</v>
      </c>
      <c r="H1819" s="1" t="s">
        <v>1977</v>
      </c>
    </row>
    <row r="1820" spans="1:8" x14ac:dyDescent="0.35">
      <c r="A1820" s="1" t="s">
        <v>1992</v>
      </c>
      <c r="B1820" s="4">
        <v>6578</v>
      </c>
      <c r="C1820" s="1" t="s">
        <v>1820</v>
      </c>
      <c r="D1820" s="7" t="s">
        <v>1967</v>
      </c>
      <c r="E1820" s="1">
        <v>117</v>
      </c>
      <c r="F1820" s="27">
        <v>2018</v>
      </c>
      <c r="G1820" s="30">
        <v>2018</v>
      </c>
      <c r="H1820" s="1" t="s">
        <v>1977</v>
      </c>
    </row>
    <row r="1821" spans="1:8" x14ac:dyDescent="0.35">
      <c r="A1821" s="1" t="s">
        <v>1991</v>
      </c>
      <c r="B1821" s="2">
        <v>6579</v>
      </c>
      <c r="C1821" s="1" t="s">
        <v>1821</v>
      </c>
      <c r="D1821" s="7"/>
      <c r="E1821" s="1">
        <v>108</v>
      </c>
      <c r="F1821" s="27">
        <v>2020</v>
      </c>
      <c r="G1821" s="2">
        <v>2011</v>
      </c>
      <c r="H1821" s="1" t="s">
        <v>1976</v>
      </c>
    </row>
    <row r="1822" spans="1:8" x14ac:dyDescent="0.35">
      <c r="A1822" s="1" t="s">
        <v>1994</v>
      </c>
      <c r="B1822" s="2">
        <v>6580</v>
      </c>
      <c r="C1822" s="1" t="s">
        <v>1822</v>
      </c>
      <c r="D1822" s="7"/>
      <c r="E1822" s="1">
        <v>101</v>
      </c>
      <c r="F1822" s="27">
        <v>2020</v>
      </c>
      <c r="G1822" s="2">
        <v>2014</v>
      </c>
      <c r="H1822" s="1" t="s">
        <v>1976</v>
      </c>
    </row>
    <row r="1823" spans="1:8" x14ac:dyDescent="0.35">
      <c r="A1823" s="1" t="s">
        <v>1993</v>
      </c>
      <c r="B1823" s="1">
        <v>6581</v>
      </c>
      <c r="C1823" s="1" t="s">
        <v>1823</v>
      </c>
      <c r="D1823" s="7" t="s">
        <v>1967</v>
      </c>
      <c r="E1823" s="1">
        <v>122</v>
      </c>
      <c r="F1823" s="27">
        <v>2020</v>
      </c>
      <c r="G1823" s="30">
        <v>2020</v>
      </c>
      <c r="H1823" s="1" t="s">
        <v>1975</v>
      </c>
    </row>
    <row r="1824" spans="1:8" x14ac:dyDescent="0.35">
      <c r="A1824" s="1" t="s">
        <v>1999</v>
      </c>
      <c r="B1824" s="2">
        <v>6582</v>
      </c>
      <c r="C1824" s="1" t="s">
        <v>1824</v>
      </c>
      <c r="D1824" s="7"/>
      <c r="E1824" s="1">
        <v>98</v>
      </c>
      <c r="F1824" s="27">
        <v>2020</v>
      </c>
      <c r="G1824" s="30">
        <v>2011</v>
      </c>
      <c r="H1824" s="1" t="s">
        <v>1976</v>
      </c>
    </row>
    <row r="1825" spans="1:8" x14ac:dyDescent="0.35">
      <c r="A1825" s="1" t="s">
        <v>1988</v>
      </c>
      <c r="B1825" s="1">
        <v>6583</v>
      </c>
      <c r="C1825" s="1" t="s">
        <v>1825</v>
      </c>
      <c r="D1825" s="7" t="s">
        <v>1967</v>
      </c>
      <c r="E1825" s="1">
        <v>150</v>
      </c>
      <c r="F1825" s="27">
        <v>2020</v>
      </c>
      <c r="G1825" s="30">
        <v>2020</v>
      </c>
      <c r="H1825" s="1" t="s">
        <v>1975</v>
      </c>
    </row>
    <row r="1826" spans="1:8" x14ac:dyDescent="0.35">
      <c r="A1826" s="1" t="s">
        <v>1995</v>
      </c>
      <c r="B1826" s="3">
        <v>6584</v>
      </c>
      <c r="C1826" s="1" t="s">
        <v>1826</v>
      </c>
      <c r="D1826" s="7"/>
      <c r="E1826" s="1">
        <v>79</v>
      </c>
      <c r="F1826" s="27">
        <v>2020</v>
      </c>
      <c r="G1826" s="2">
        <v>2011</v>
      </c>
      <c r="H1826" s="1" t="s">
        <v>1976</v>
      </c>
    </row>
    <row r="1827" spans="1:8" x14ac:dyDescent="0.35">
      <c r="A1827" s="1" t="s">
        <v>1988</v>
      </c>
      <c r="B1827" s="1">
        <v>6585</v>
      </c>
      <c r="C1827" s="1" t="s">
        <v>1827</v>
      </c>
      <c r="D1827" s="7" t="s">
        <v>1967</v>
      </c>
      <c r="E1827" s="1">
        <v>139</v>
      </c>
      <c r="F1827" s="27" t="s">
        <v>2005</v>
      </c>
      <c r="G1827" s="2" t="s">
        <v>2005</v>
      </c>
      <c r="H1827" s="1" t="s">
        <v>65</v>
      </c>
    </row>
    <row r="1828" spans="1:8" x14ac:dyDescent="0.35">
      <c r="A1828" s="1" t="s">
        <v>1991</v>
      </c>
      <c r="B1828" s="2">
        <v>6586</v>
      </c>
      <c r="C1828" s="1" t="s">
        <v>1828</v>
      </c>
      <c r="D1828" s="7"/>
      <c r="E1828" s="1">
        <v>122</v>
      </c>
      <c r="F1828" s="27">
        <v>2020</v>
      </c>
      <c r="G1828" s="30">
        <v>2011</v>
      </c>
      <c r="H1828" s="1" t="s">
        <v>1976</v>
      </c>
    </row>
    <row r="1829" spans="1:8" x14ac:dyDescent="0.35">
      <c r="A1829" s="1" t="s">
        <v>1994</v>
      </c>
      <c r="B1829" s="2">
        <v>6587</v>
      </c>
      <c r="C1829" s="1" t="s">
        <v>1829</v>
      </c>
      <c r="D1829" s="7" t="s">
        <v>1967</v>
      </c>
      <c r="E1829" s="1">
        <v>340</v>
      </c>
      <c r="F1829" s="27">
        <v>2020</v>
      </c>
      <c r="G1829" s="30">
        <v>2011</v>
      </c>
      <c r="H1829" s="1" t="s">
        <v>1978</v>
      </c>
    </row>
    <row r="1830" spans="1:8" x14ac:dyDescent="0.35">
      <c r="A1830" s="1" t="s">
        <v>1994</v>
      </c>
      <c r="B1830" s="1">
        <v>6588</v>
      </c>
      <c r="C1830" s="1" t="s">
        <v>1830</v>
      </c>
      <c r="D1830" s="7"/>
      <c r="E1830" s="1">
        <v>98</v>
      </c>
      <c r="F1830" s="27">
        <v>2020</v>
      </c>
      <c r="G1830" s="2">
        <v>2011</v>
      </c>
      <c r="H1830" s="1" t="s">
        <v>1976</v>
      </c>
    </row>
    <row r="1831" spans="1:8" x14ac:dyDescent="0.35">
      <c r="A1831" s="1" t="s">
        <v>1992</v>
      </c>
      <c r="B1831" s="4">
        <v>6589</v>
      </c>
      <c r="C1831" s="1" t="s">
        <v>1831</v>
      </c>
      <c r="D1831" s="7" t="s">
        <v>1967</v>
      </c>
      <c r="E1831" s="1">
        <v>98</v>
      </c>
      <c r="F1831" s="27">
        <v>2014</v>
      </c>
      <c r="G1831" s="30">
        <v>2014</v>
      </c>
      <c r="H1831" s="1" t="s">
        <v>1977</v>
      </c>
    </row>
    <row r="1832" spans="1:8" x14ac:dyDescent="0.35">
      <c r="A1832" s="1" t="s">
        <v>1991</v>
      </c>
      <c r="B1832" s="2">
        <v>6590</v>
      </c>
      <c r="C1832" s="1" t="s">
        <v>1832</v>
      </c>
      <c r="D1832" s="7"/>
      <c r="E1832" s="1">
        <v>132</v>
      </c>
      <c r="F1832" s="27">
        <v>2020</v>
      </c>
      <c r="G1832" s="30">
        <v>2011</v>
      </c>
      <c r="H1832" s="1" t="s">
        <v>1976</v>
      </c>
    </row>
    <row r="1833" spans="1:8" x14ac:dyDescent="0.35">
      <c r="A1833" s="1" t="s">
        <v>1993</v>
      </c>
      <c r="B1833" s="1">
        <v>6591</v>
      </c>
      <c r="C1833" s="1" t="s">
        <v>1833</v>
      </c>
      <c r="D1833" s="7"/>
      <c r="E1833" s="1">
        <v>120</v>
      </c>
      <c r="F1833" s="27">
        <v>2020</v>
      </c>
      <c r="G1833" s="30">
        <v>2011</v>
      </c>
      <c r="H1833" s="1" t="s">
        <v>1976</v>
      </c>
    </row>
    <row r="1834" spans="1:8" x14ac:dyDescent="0.35">
      <c r="A1834" s="1" t="s">
        <v>1999</v>
      </c>
      <c r="B1834" s="2">
        <v>6592</v>
      </c>
      <c r="C1834" s="1" t="s">
        <v>1834</v>
      </c>
      <c r="D1834" s="7"/>
      <c r="E1834" s="1">
        <v>185</v>
      </c>
      <c r="F1834" s="27">
        <v>2020</v>
      </c>
      <c r="G1834" s="2">
        <v>2010</v>
      </c>
      <c r="H1834" s="1" t="s">
        <v>1976</v>
      </c>
    </row>
    <row r="1835" spans="1:8" x14ac:dyDescent="0.35">
      <c r="A1835" s="1" t="s">
        <v>1992</v>
      </c>
      <c r="B1835" s="4">
        <v>6593</v>
      </c>
      <c r="C1835" s="1" t="s">
        <v>1835</v>
      </c>
      <c r="D1835" s="7" t="s">
        <v>1967</v>
      </c>
      <c r="E1835" s="1">
        <v>93</v>
      </c>
      <c r="F1835" s="27">
        <v>2011</v>
      </c>
      <c r="G1835" s="30">
        <v>2011</v>
      </c>
      <c r="H1835" s="1" t="s">
        <v>1977</v>
      </c>
    </row>
    <row r="1836" spans="1:8" x14ac:dyDescent="0.35">
      <c r="A1836" s="1" t="s">
        <v>1993</v>
      </c>
      <c r="B1836" s="1">
        <v>6594</v>
      </c>
      <c r="C1836" s="1" t="s">
        <v>1836</v>
      </c>
      <c r="D1836" s="7" t="s">
        <v>1967</v>
      </c>
      <c r="E1836" s="1">
        <v>173</v>
      </c>
      <c r="F1836" s="27">
        <v>2020</v>
      </c>
      <c r="G1836" s="30">
        <v>2019</v>
      </c>
      <c r="H1836" s="1" t="s">
        <v>1978</v>
      </c>
    </row>
    <row r="1837" spans="1:8" x14ac:dyDescent="0.35">
      <c r="A1837" s="1" t="s">
        <v>1994</v>
      </c>
      <c r="B1837" s="2">
        <v>6595</v>
      </c>
      <c r="C1837" s="1" t="s">
        <v>1837</v>
      </c>
      <c r="D1837" s="7" t="s">
        <v>1967</v>
      </c>
      <c r="E1837" s="1">
        <v>136</v>
      </c>
      <c r="F1837" s="27">
        <v>2020</v>
      </c>
      <c r="G1837" s="30">
        <v>2011</v>
      </c>
      <c r="H1837" s="1" t="s">
        <v>1978</v>
      </c>
    </row>
    <row r="1838" spans="1:8" x14ac:dyDescent="0.35">
      <c r="A1838" s="1" t="s">
        <v>2003</v>
      </c>
      <c r="B1838" s="3">
        <v>6596</v>
      </c>
      <c r="C1838" s="1" t="s">
        <v>1838</v>
      </c>
      <c r="D1838" s="7"/>
      <c r="E1838" s="1">
        <v>153</v>
      </c>
      <c r="F1838" s="27">
        <v>2020</v>
      </c>
      <c r="G1838" s="2">
        <v>2011</v>
      </c>
      <c r="H1838" s="1" t="s">
        <v>1976</v>
      </c>
    </row>
    <row r="1839" spans="1:8" x14ac:dyDescent="0.35">
      <c r="A1839" s="1" t="s">
        <v>1994</v>
      </c>
      <c r="B1839" s="2">
        <v>6598</v>
      </c>
      <c r="C1839" s="1" t="s">
        <v>1839</v>
      </c>
      <c r="D1839" s="7"/>
      <c r="E1839" s="1">
        <v>84</v>
      </c>
      <c r="F1839" s="27">
        <v>2020</v>
      </c>
      <c r="G1839" s="2">
        <v>2014</v>
      </c>
      <c r="H1839" s="1" t="s">
        <v>1976</v>
      </c>
    </row>
    <row r="1840" spans="1:8" x14ac:dyDescent="0.35">
      <c r="A1840" s="1" t="s">
        <v>1988</v>
      </c>
      <c r="B1840" s="1">
        <v>6599</v>
      </c>
      <c r="C1840" s="1" t="s">
        <v>1840</v>
      </c>
      <c r="D1840" s="7" t="s">
        <v>1967</v>
      </c>
      <c r="E1840" s="1">
        <v>101</v>
      </c>
      <c r="F1840" s="27">
        <f>G1840</f>
        <v>2011</v>
      </c>
      <c r="G1840" s="30">
        <v>2011</v>
      </c>
      <c r="H1840" s="1" t="s">
        <v>1977</v>
      </c>
    </row>
    <row r="1841" spans="1:8" x14ac:dyDescent="0.35">
      <c r="A1841" s="1" t="s">
        <v>1993</v>
      </c>
      <c r="B1841" s="1">
        <v>6600</v>
      </c>
      <c r="C1841" s="1" t="s">
        <v>1841</v>
      </c>
      <c r="D1841" s="7"/>
      <c r="E1841" s="1">
        <v>98</v>
      </c>
      <c r="F1841" s="27">
        <v>2020</v>
      </c>
      <c r="G1841" s="2">
        <v>2011</v>
      </c>
      <c r="H1841" s="1" t="s">
        <v>1976</v>
      </c>
    </row>
    <row r="1842" spans="1:8" x14ac:dyDescent="0.35">
      <c r="A1842" s="1" t="s">
        <v>2000</v>
      </c>
      <c r="B1842" s="3">
        <v>6601</v>
      </c>
      <c r="C1842" s="1" t="s">
        <v>1842</v>
      </c>
      <c r="D1842" s="7"/>
      <c r="E1842" s="1">
        <v>211</v>
      </c>
      <c r="F1842" s="27">
        <v>2020</v>
      </c>
      <c r="G1842" s="30">
        <v>2011</v>
      </c>
      <c r="H1842" s="1" t="s">
        <v>1976</v>
      </c>
    </row>
    <row r="1843" spans="1:8" x14ac:dyDescent="0.35">
      <c r="A1843" s="1" t="s">
        <v>2001</v>
      </c>
      <c r="B1843" s="5">
        <v>6602</v>
      </c>
      <c r="C1843" s="1" t="s">
        <v>1843</v>
      </c>
      <c r="D1843" s="7" t="s">
        <v>1967</v>
      </c>
      <c r="E1843" s="1">
        <v>391</v>
      </c>
      <c r="F1843" s="27">
        <f>G1843</f>
        <v>2019</v>
      </c>
      <c r="G1843" s="30">
        <v>2019</v>
      </c>
      <c r="H1843" s="1" t="s">
        <v>1977</v>
      </c>
    </row>
    <row r="1844" spans="1:8" x14ac:dyDescent="0.35">
      <c r="A1844" s="1" t="s">
        <v>1991</v>
      </c>
      <c r="B1844" s="2">
        <v>6603</v>
      </c>
      <c r="C1844" s="1" t="s">
        <v>1844</v>
      </c>
      <c r="D1844" s="7"/>
      <c r="E1844" s="1">
        <v>174</v>
      </c>
      <c r="F1844" s="27">
        <v>2020</v>
      </c>
      <c r="G1844" s="30">
        <v>2011</v>
      </c>
      <c r="H1844" s="1" t="s">
        <v>1976</v>
      </c>
    </row>
    <row r="1845" spans="1:8" x14ac:dyDescent="0.35">
      <c r="A1845" s="1" t="s">
        <v>1988</v>
      </c>
      <c r="B1845" s="1">
        <v>6604</v>
      </c>
      <c r="C1845" s="1" t="s">
        <v>1845</v>
      </c>
      <c r="D1845" s="7" t="s">
        <v>1967</v>
      </c>
      <c r="E1845" s="1">
        <v>184</v>
      </c>
      <c r="F1845" s="27">
        <v>2020</v>
      </c>
      <c r="G1845" s="30">
        <v>2020</v>
      </c>
      <c r="H1845" s="1" t="s">
        <v>1975</v>
      </c>
    </row>
    <row r="1846" spans="1:8" x14ac:dyDescent="0.35">
      <c r="A1846" s="1" t="s">
        <v>1990</v>
      </c>
      <c r="B1846" s="1">
        <v>6605</v>
      </c>
      <c r="C1846" s="1" t="s">
        <v>1846</v>
      </c>
      <c r="D1846" s="7"/>
      <c r="E1846" s="1">
        <v>146</v>
      </c>
      <c r="F1846" s="27">
        <v>2020</v>
      </c>
      <c r="G1846" s="2">
        <v>2011</v>
      </c>
      <c r="H1846" s="1" t="s">
        <v>1976</v>
      </c>
    </row>
    <row r="1847" spans="1:8" x14ac:dyDescent="0.35">
      <c r="A1847" s="1" t="s">
        <v>1999</v>
      </c>
      <c r="B1847" s="2">
        <v>6606</v>
      </c>
      <c r="C1847" s="1" t="s">
        <v>1847</v>
      </c>
      <c r="D1847" s="7"/>
      <c r="E1847" s="1">
        <v>197</v>
      </c>
      <c r="F1847" s="27">
        <v>2020</v>
      </c>
      <c r="G1847" s="2">
        <v>2011</v>
      </c>
      <c r="H1847" s="1" t="s">
        <v>1976</v>
      </c>
    </row>
    <row r="1848" spans="1:8" x14ac:dyDescent="0.35">
      <c r="A1848" s="1" t="s">
        <v>1988</v>
      </c>
      <c r="B1848" s="1">
        <v>6607</v>
      </c>
      <c r="C1848" s="1" t="s">
        <v>1848</v>
      </c>
      <c r="D1848" s="7"/>
      <c r="E1848" s="1">
        <v>148</v>
      </c>
      <c r="F1848" s="27">
        <v>2020</v>
      </c>
      <c r="G1848" s="30">
        <v>2011</v>
      </c>
      <c r="H1848" s="1" t="s">
        <v>1976</v>
      </c>
    </row>
    <row r="1849" spans="1:8" x14ac:dyDescent="0.35">
      <c r="A1849" s="1" t="s">
        <v>1999</v>
      </c>
      <c r="B1849" s="2">
        <v>6608</v>
      </c>
      <c r="C1849" s="1" t="s">
        <v>1849</v>
      </c>
      <c r="D1849" s="7"/>
      <c r="E1849" s="1">
        <v>180</v>
      </c>
      <c r="F1849" s="27">
        <v>2020</v>
      </c>
      <c r="G1849" s="30">
        <v>2011</v>
      </c>
      <c r="H1849" s="1" t="s">
        <v>1976</v>
      </c>
    </row>
    <row r="1850" spans="1:8" x14ac:dyDescent="0.35">
      <c r="A1850" s="1" t="s">
        <v>1994</v>
      </c>
      <c r="B1850" s="2">
        <v>6609</v>
      </c>
      <c r="C1850" s="1" t="s">
        <v>1850</v>
      </c>
      <c r="D1850" s="7"/>
      <c r="E1850" s="1">
        <v>91</v>
      </c>
      <c r="F1850" s="27">
        <v>2020</v>
      </c>
      <c r="G1850" s="2">
        <v>2014</v>
      </c>
      <c r="H1850" s="1" t="s">
        <v>1976</v>
      </c>
    </row>
    <row r="1851" spans="1:8" x14ac:dyDescent="0.35">
      <c r="A1851" s="1" t="s">
        <v>1991</v>
      </c>
      <c r="B1851" s="2">
        <v>6610</v>
      </c>
      <c r="C1851" s="1" t="s">
        <v>1851</v>
      </c>
      <c r="D1851" s="7" t="s">
        <v>1967</v>
      </c>
      <c r="E1851" s="1">
        <v>106</v>
      </c>
      <c r="F1851" s="27">
        <v>2020</v>
      </c>
      <c r="G1851" s="30">
        <v>2015</v>
      </c>
      <c r="H1851" s="1" t="s">
        <v>1978</v>
      </c>
    </row>
    <row r="1852" spans="1:8" x14ac:dyDescent="0.35">
      <c r="A1852" s="1" t="s">
        <v>1997</v>
      </c>
      <c r="B1852" s="3">
        <v>6611</v>
      </c>
      <c r="C1852" s="1" t="s">
        <v>1852</v>
      </c>
      <c r="D1852" s="7"/>
      <c r="E1852" s="1">
        <v>266</v>
      </c>
      <c r="F1852" s="27">
        <v>2020</v>
      </c>
      <c r="G1852" s="2">
        <v>2011</v>
      </c>
      <c r="H1852" s="1" t="s">
        <v>1976</v>
      </c>
    </row>
    <row r="1853" spans="1:8" x14ac:dyDescent="0.35">
      <c r="A1853" s="1" t="s">
        <v>1994</v>
      </c>
      <c r="B1853" s="2">
        <v>6612</v>
      </c>
      <c r="C1853" s="1" t="s">
        <v>1853</v>
      </c>
      <c r="D1853" s="7"/>
      <c r="E1853" s="1">
        <v>63</v>
      </c>
      <c r="F1853" s="27">
        <v>2020</v>
      </c>
      <c r="G1853" s="30">
        <v>2011</v>
      </c>
      <c r="H1853" s="1" t="s">
        <v>1976</v>
      </c>
    </row>
    <row r="1854" spans="1:8" x14ac:dyDescent="0.35">
      <c r="A1854" s="1" t="s">
        <v>1994</v>
      </c>
      <c r="B1854" s="2">
        <v>6613</v>
      </c>
      <c r="C1854" s="1" t="s">
        <v>1854</v>
      </c>
      <c r="D1854" s="7" t="s">
        <v>1967</v>
      </c>
      <c r="E1854" s="1">
        <v>70</v>
      </c>
      <c r="F1854" s="27">
        <v>2020</v>
      </c>
      <c r="G1854" s="30">
        <v>2011</v>
      </c>
      <c r="H1854" s="1" t="s">
        <v>1978</v>
      </c>
    </row>
    <row r="1855" spans="1:8" x14ac:dyDescent="0.35">
      <c r="A1855" s="1" t="s">
        <v>1994</v>
      </c>
      <c r="B1855" s="2">
        <v>6614</v>
      </c>
      <c r="C1855" s="1" t="s">
        <v>1855</v>
      </c>
      <c r="D1855" s="7" t="s">
        <v>1967</v>
      </c>
      <c r="E1855" s="1">
        <v>99</v>
      </c>
      <c r="F1855" s="27">
        <v>2020</v>
      </c>
      <c r="G1855" s="30">
        <v>2013</v>
      </c>
      <c r="H1855" s="1" t="s">
        <v>1978</v>
      </c>
    </row>
    <row r="1856" spans="1:8" x14ac:dyDescent="0.35">
      <c r="A1856" s="1" t="s">
        <v>1994</v>
      </c>
      <c r="B1856" s="2">
        <v>6615</v>
      </c>
      <c r="C1856" s="1" t="s">
        <v>1856</v>
      </c>
      <c r="D1856" s="7"/>
      <c r="E1856" s="1">
        <v>102</v>
      </c>
      <c r="F1856" s="27">
        <v>2020</v>
      </c>
      <c r="G1856" s="2">
        <v>2011</v>
      </c>
      <c r="H1856" s="1" t="s">
        <v>1976</v>
      </c>
    </row>
    <row r="1857" spans="1:8" x14ac:dyDescent="0.35">
      <c r="A1857" s="1" t="s">
        <v>1994</v>
      </c>
      <c r="B1857" s="2">
        <v>6616</v>
      </c>
      <c r="C1857" s="1" t="s">
        <v>1857</v>
      </c>
      <c r="D1857" s="7"/>
      <c r="E1857" s="1">
        <v>157</v>
      </c>
      <c r="F1857" s="27">
        <v>2020</v>
      </c>
      <c r="G1857" s="2">
        <v>2011</v>
      </c>
      <c r="H1857" s="1" t="s">
        <v>1976</v>
      </c>
    </row>
    <row r="1858" spans="1:8" x14ac:dyDescent="0.35">
      <c r="A1858" s="1" t="s">
        <v>1994</v>
      </c>
      <c r="B1858" s="2">
        <v>6617</v>
      </c>
      <c r="C1858" s="1" t="s">
        <v>1858</v>
      </c>
      <c r="D1858" s="7"/>
      <c r="E1858" s="1">
        <v>225</v>
      </c>
      <c r="F1858" s="27">
        <v>2020</v>
      </c>
      <c r="G1858" s="30">
        <v>2011</v>
      </c>
      <c r="H1858" s="1" t="s">
        <v>1976</v>
      </c>
    </row>
    <row r="1859" spans="1:8" x14ac:dyDescent="0.35">
      <c r="A1859" s="1" t="s">
        <v>1993</v>
      </c>
      <c r="B1859" s="1">
        <v>6618</v>
      </c>
      <c r="C1859" s="1" t="s">
        <v>1859</v>
      </c>
      <c r="D1859" s="7"/>
      <c r="E1859" s="1">
        <v>184</v>
      </c>
      <c r="F1859" s="27">
        <v>2020</v>
      </c>
      <c r="G1859" s="30">
        <v>2011</v>
      </c>
      <c r="H1859" s="1" t="s">
        <v>1976</v>
      </c>
    </row>
    <row r="1860" spans="1:8" x14ac:dyDescent="0.35">
      <c r="A1860" s="1" t="s">
        <v>1990</v>
      </c>
      <c r="B1860" s="1">
        <v>6619</v>
      </c>
      <c r="C1860" s="1" t="s">
        <v>1860</v>
      </c>
      <c r="D1860" s="7"/>
      <c r="E1860" s="1">
        <v>132</v>
      </c>
      <c r="F1860" s="27">
        <v>2020</v>
      </c>
      <c r="G1860" s="30">
        <v>2011</v>
      </c>
      <c r="H1860" s="1" t="s">
        <v>1976</v>
      </c>
    </row>
    <row r="1861" spans="1:8" x14ac:dyDescent="0.35">
      <c r="A1861" s="1" t="s">
        <v>1994</v>
      </c>
      <c r="B1861" s="2">
        <v>10061</v>
      </c>
      <c r="C1861" s="1" t="s">
        <v>1861</v>
      </c>
      <c r="D1861" s="7"/>
      <c r="E1861" s="1">
        <v>235</v>
      </c>
      <c r="F1861" s="27">
        <v>2020</v>
      </c>
      <c r="G1861" s="2">
        <v>2011</v>
      </c>
      <c r="H1861" s="1" t="s">
        <v>1976</v>
      </c>
    </row>
    <row r="1862" spans="1:8" x14ac:dyDescent="0.35">
      <c r="A1862" s="1" t="s">
        <v>1989</v>
      </c>
      <c r="B1862" s="2">
        <v>10080</v>
      </c>
      <c r="C1862" s="1" t="s">
        <v>1862</v>
      </c>
      <c r="D1862" s="7" t="s">
        <v>1967</v>
      </c>
      <c r="E1862" s="1">
        <v>317</v>
      </c>
      <c r="F1862" s="27">
        <f>G1862</f>
        <v>2019</v>
      </c>
      <c r="G1862" s="30">
        <v>2019</v>
      </c>
      <c r="H1862" s="1" t="s">
        <v>1977</v>
      </c>
    </row>
    <row r="1863" spans="1:8" x14ac:dyDescent="0.35">
      <c r="A1863" s="1" t="s">
        <v>2002</v>
      </c>
      <c r="B1863" s="6">
        <v>10081</v>
      </c>
      <c r="C1863" s="1" t="s">
        <v>1863</v>
      </c>
      <c r="D1863" s="7"/>
      <c r="E1863" s="1">
        <v>115</v>
      </c>
      <c r="F1863" s="27">
        <v>2018</v>
      </c>
      <c r="G1863" s="30">
        <v>2018</v>
      </c>
      <c r="H1863" s="1" t="s">
        <v>1965</v>
      </c>
    </row>
    <row r="1864" spans="1:8" x14ac:dyDescent="0.35">
      <c r="A1864" s="1" t="s">
        <v>1993</v>
      </c>
      <c r="B1864" s="1">
        <v>10082</v>
      </c>
      <c r="C1864" s="1" t="s">
        <v>1864</v>
      </c>
      <c r="D1864" s="7"/>
      <c r="E1864" s="1">
        <v>60</v>
      </c>
      <c r="F1864" s="27">
        <v>2018</v>
      </c>
      <c r="G1864" s="30">
        <v>2018</v>
      </c>
      <c r="H1864" s="1" t="s">
        <v>1965</v>
      </c>
    </row>
    <row r="1865" spans="1:8" x14ac:dyDescent="0.35">
      <c r="A1865" s="1" t="s">
        <v>1992</v>
      </c>
      <c r="B1865" s="4">
        <v>10083</v>
      </c>
      <c r="C1865" s="1" t="s">
        <v>1865</v>
      </c>
      <c r="D1865" s="7" t="s">
        <v>1967</v>
      </c>
      <c r="E1865" s="1">
        <v>260</v>
      </c>
      <c r="F1865" s="27">
        <v>2019</v>
      </c>
      <c r="G1865" s="30">
        <v>2019</v>
      </c>
      <c r="H1865" s="1" t="s">
        <v>1977</v>
      </c>
    </row>
    <row r="1866" spans="1:8" x14ac:dyDescent="0.35">
      <c r="A1866" s="1" t="s">
        <v>1998</v>
      </c>
      <c r="B1866" s="1">
        <v>10084</v>
      </c>
      <c r="C1866" s="1" t="s">
        <v>1866</v>
      </c>
      <c r="D1866" s="7" t="s">
        <v>1967</v>
      </c>
      <c r="E1866" s="1">
        <v>566</v>
      </c>
      <c r="F1866" s="27">
        <f t="shared" ref="F1866:F1867" si="25">G1866</f>
        <v>2019</v>
      </c>
      <c r="G1866" s="30">
        <v>2019</v>
      </c>
      <c r="H1866" s="1" t="s">
        <v>1977</v>
      </c>
    </row>
    <row r="1867" spans="1:8" x14ac:dyDescent="0.35">
      <c r="A1867" s="1" t="s">
        <v>2001</v>
      </c>
      <c r="B1867" s="5">
        <v>10085</v>
      </c>
      <c r="C1867" s="1" t="s">
        <v>1867</v>
      </c>
      <c r="D1867" s="7" t="s">
        <v>1967</v>
      </c>
      <c r="E1867" s="1">
        <v>566</v>
      </c>
      <c r="F1867" s="27">
        <f t="shared" si="25"/>
        <v>2016</v>
      </c>
      <c r="G1867" s="30">
        <v>2016</v>
      </c>
      <c r="H1867" s="1" t="s">
        <v>1977</v>
      </c>
    </row>
    <row r="1868" spans="1:8" x14ac:dyDescent="0.35">
      <c r="A1868" s="1" t="s">
        <v>1988</v>
      </c>
      <c r="B1868" s="1">
        <v>10086</v>
      </c>
      <c r="C1868" s="1" t="s">
        <v>1868</v>
      </c>
      <c r="D1868" s="7" t="s">
        <v>1967</v>
      </c>
      <c r="E1868" s="1">
        <v>338</v>
      </c>
      <c r="F1868" s="27">
        <v>2022</v>
      </c>
      <c r="G1868" s="30">
        <v>2022</v>
      </c>
      <c r="H1868" s="1" t="s">
        <v>1972</v>
      </c>
    </row>
    <row r="1869" spans="1:8" x14ac:dyDescent="0.35">
      <c r="A1869" s="1" t="s">
        <v>1994</v>
      </c>
      <c r="B1869" s="2">
        <v>10087</v>
      </c>
      <c r="C1869" s="1" t="s">
        <v>1869</v>
      </c>
      <c r="D1869" s="7"/>
      <c r="E1869" s="1">
        <v>109</v>
      </c>
      <c r="F1869" s="27">
        <v>2018</v>
      </c>
      <c r="G1869" s="30">
        <v>2018</v>
      </c>
      <c r="H1869" s="1" t="s">
        <v>1965</v>
      </c>
    </row>
    <row r="1870" spans="1:8" x14ac:dyDescent="0.35">
      <c r="A1870" s="1" t="s">
        <v>1991</v>
      </c>
      <c r="B1870" s="2">
        <v>10088</v>
      </c>
      <c r="C1870" s="1" t="s">
        <v>1870</v>
      </c>
      <c r="D1870" s="7"/>
      <c r="E1870" s="1">
        <v>188</v>
      </c>
      <c r="F1870" s="27">
        <v>2018</v>
      </c>
      <c r="G1870" s="30">
        <v>2018</v>
      </c>
      <c r="H1870" s="1" t="s">
        <v>1965</v>
      </c>
    </row>
    <row r="1871" spans="1:8" x14ac:dyDescent="0.35">
      <c r="A1871" s="1" t="s">
        <v>1990</v>
      </c>
      <c r="B1871" s="1">
        <v>10089</v>
      </c>
      <c r="C1871" s="1" t="s">
        <v>1871</v>
      </c>
      <c r="D1871" s="7"/>
      <c r="E1871" s="1">
        <v>89</v>
      </c>
      <c r="F1871" s="27">
        <v>2018</v>
      </c>
      <c r="G1871" s="30">
        <v>2018</v>
      </c>
      <c r="H1871" s="1" t="s">
        <v>1965</v>
      </c>
    </row>
    <row r="1872" spans="1:8" x14ac:dyDescent="0.35">
      <c r="A1872" s="1" t="s">
        <v>1999</v>
      </c>
      <c r="B1872" s="2">
        <v>10090</v>
      </c>
      <c r="C1872" s="1" t="s">
        <v>1872</v>
      </c>
      <c r="D1872" s="7"/>
      <c r="E1872" s="1">
        <v>248</v>
      </c>
      <c r="F1872" s="27">
        <v>2018</v>
      </c>
      <c r="G1872" s="30">
        <v>2018</v>
      </c>
      <c r="H1872" s="1" t="s">
        <v>1965</v>
      </c>
    </row>
    <row r="1873" spans="1:8" x14ac:dyDescent="0.35">
      <c r="A1873" s="1" t="s">
        <v>1995</v>
      </c>
      <c r="B1873" s="3">
        <v>10091</v>
      </c>
      <c r="C1873" s="1" t="s">
        <v>1873</v>
      </c>
      <c r="D1873" s="7"/>
      <c r="E1873" s="1">
        <v>136</v>
      </c>
      <c r="F1873" s="27">
        <v>2018</v>
      </c>
      <c r="G1873" s="30">
        <v>2018</v>
      </c>
      <c r="H1873" s="1" t="s">
        <v>1965</v>
      </c>
    </row>
    <row r="1874" spans="1:8" x14ac:dyDescent="0.35">
      <c r="A1874" s="1" t="s">
        <v>2000</v>
      </c>
      <c r="B1874" s="3">
        <v>10092</v>
      </c>
      <c r="C1874" s="1" t="s">
        <v>1874</v>
      </c>
      <c r="D1874" s="7"/>
      <c r="E1874" s="1">
        <v>65</v>
      </c>
      <c r="F1874" s="27">
        <v>2018</v>
      </c>
      <c r="G1874" s="30">
        <v>2018</v>
      </c>
      <c r="H1874" s="1" t="s">
        <v>1965</v>
      </c>
    </row>
    <row r="1875" spans="1:8" x14ac:dyDescent="0.35">
      <c r="A1875" s="1" t="s">
        <v>1993</v>
      </c>
      <c r="B1875" s="1">
        <v>10094</v>
      </c>
      <c r="C1875" s="1" t="s">
        <v>1875</v>
      </c>
      <c r="D1875" s="7"/>
      <c r="E1875" s="1">
        <v>69</v>
      </c>
      <c r="F1875" s="27">
        <v>2018</v>
      </c>
      <c r="G1875" s="30">
        <v>2018</v>
      </c>
      <c r="H1875" s="1" t="s">
        <v>1965</v>
      </c>
    </row>
    <row r="1876" spans="1:8" x14ac:dyDescent="0.35">
      <c r="A1876" s="1" t="s">
        <v>1993</v>
      </c>
      <c r="B1876" s="1">
        <v>10095</v>
      </c>
      <c r="C1876" s="1" t="s">
        <v>1876</v>
      </c>
      <c r="D1876" s="7" t="s">
        <v>1967</v>
      </c>
      <c r="E1876" s="1">
        <v>157</v>
      </c>
      <c r="F1876" s="27">
        <v>2020</v>
      </c>
      <c r="G1876" s="30">
        <v>2019</v>
      </c>
      <c r="H1876" s="1" t="s">
        <v>1978</v>
      </c>
    </row>
    <row r="1877" spans="1:8" x14ac:dyDescent="0.35">
      <c r="A1877" s="1" t="s">
        <v>1993</v>
      </c>
      <c r="B1877" s="1">
        <v>10096</v>
      </c>
      <c r="C1877" s="1" t="s">
        <v>1877</v>
      </c>
      <c r="D1877" s="7"/>
      <c r="E1877" s="1">
        <v>123</v>
      </c>
      <c r="F1877" s="27">
        <v>2018</v>
      </c>
      <c r="G1877" s="30">
        <v>2018</v>
      </c>
      <c r="H1877" s="1" t="s">
        <v>1965</v>
      </c>
    </row>
    <row r="1878" spans="1:8" x14ac:dyDescent="0.35">
      <c r="A1878" s="1" t="s">
        <v>1993</v>
      </c>
      <c r="B1878" s="1">
        <v>10097</v>
      </c>
      <c r="C1878" s="1" t="s">
        <v>1878</v>
      </c>
      <c r="D1878" s="7"/>
      <c r="E1878" s="1">
        <v>60</v>
      </c>
      <c r="F1878" s="27">
        <v>2018</v>
      </c>
      <c r="G1878" s="30">
        <v>2018</v>
      </c>
      <c r="H1878" s="1" t="s">
        <v>1965</v>
      </c>
    </row>
    <row r="1879" spans="1:8" x14ac:dyDescent="0.35">
      <c r="A1879" s="1" t="s">
        <v>1993</v>
      </c>
      <c r="B1879" s="1">
        <v>10098</v>
      </c>
      <c r="C1879" s="1" t="s">
        <v>1879</v>
      </c>
      <c r="D1879" s="7" t="s">
        <v>1967</v>
      </c>
      <c r="E1879" s="1">
        <v>246</v>
      </c>
      <c r="F1879" s="27">
        <v>2022</v>
      </c>
      <c r="G1879" s="30">
        <v>2022</v>
      </c>
      <c r="H1879" s="1" t="s">
        <v>1972</v>
      </c>
    </row>
    <row r="1880" spans="1:8" x14ac:dyDescent="0.35">
      <c r="A1880" s="1" t="s">
        <v>1993</v>
      </c>
      <c r="B1880" s="1">
        <v>10099</v>
      </c>
      <c r="C1880" s="1" t="s">
        <v>1880</v>
      </c>
      <c r="D1880" s="7" t="s">
        <v>1967</v>
      </c>
      <c r="E1880" s="1">
        <v>111</v>
      </c>
      <c r="F1880" s="27">
        <v>2020</v>
      </c>
      <c r="G1880" s="30">
        <v>2016</v>
      </c>
      <c r="H1880" s="1" t="s">
        <v>1978</v>
      </c>
    </row>
    <row r="1881" spans="1:8" x14ac:dyDescent="0.35">
      <c r="A1881" s="1" t="s">
        <v>1993</v>
      </c>
      <c r="B1881" s="1">
        <v>10100</v>
      </c>
      <c r="C1881" s="1" t="s">
        <v>1881</v>
      </c>
      <c r="D1881" s="7" t="s">
        <v>1967</v>
      </c>
      <c r="E1881" s="1">
        <v>102</v>
      </c>
      <c r="F1881" s="27">
        <v>2020</v>
      </c>
      <c r="G1881" s="30">
        <v>2020</v>
      </c>
      <c r="H1881" s="1" t="s">
        <v>1975</v>
      </c>
    </row>
    <row r="1882" spans="1:8" x14ac:dyDescent="0.35">
      <c r="A1882" s="1" t="s">
        <v>1993</v>
      </c>
      <c r="B1882" s="1">
        <v>10101</v>
      </c>
      <c r="C1882" s="1" t="s">
        <v>1882</v>
      </c>
      <c r="D1882" s="7" t="s">
        <v>1967</v>
      </c>
      <c r="E1882" s="1">
        <v>165</v>
      </c>
      <c r="F1882" s="27">
        <v>2020</v>
      </c>
      <c r="G1882" s="30">
        <v>2015</v>
      </c>
      <c r="H1882" s="1" t="s">
        <v>1978</v>
      </c>
    </row>
    <row r="1883" spans="1:8" x14ac:dyDescent="0.35">
      <c r="A1883" s="1" t="s">
        <v>1993</v>
      </c>
      <c r="B1883" s="1">
        <v>10102</v>
      </c>
      <c r="C1883" s="1" t="s">
        <v>1883</v>
      </c>
      <c r="D1883" s="7"/>
      <c r="E1883" s="1">
        <v>71</v>
      </c>
      <c r="F1883" s="27">
        <v>2018</v>
      </c>
      <c r="G1883" s="30">
        <v>2018</v>
      </c>
      <c r="H1883" s="1" t="s">
        <v>1965</v>
      </c>
    </row>
    <row r="1884" spans="1:8" x14ac:dyDescent="0.35">
      <c r="A1884" s="1" t="s">
        <v>1992</v>
      </c>
      <c r="B1884" s="4">
        <v>10104</v>
      </c>
      <c r="C1884" s="1" t="s">
        <v>1884</v>
      </c>
      <c r="D1884" s="7" t="s">
        <v>1967</v>
      </c>
      <c r="E1884" s="1">
        <v>133</v>
      </c>
      <c r="F1884" s="27">
        <v>2016</v>
      </c>
      <c r="G1884" s="30">
        <v>2016</v>
      </c>
      <c r="H1884" s="1" t="s">
        <v>1977</v>
      </c>
    </row>
    <row r="1885" spans="1:8" x14ac:dyDescent="0.35">
      <c r="A1885" s="1" t="s">
        <v>1992</v>
      </c>
      <c r="B1885" s="4">
        <v>10105</v>
      </c>
      <c r="C1885" s="1" t="s">
        <v>1885</v>
      </c>
      <c r="D1885" s="7"/>
      <c r="E1885" s="1">
        <v>193</v>
      </c>
      <c r="F1885" s="27">
        <v>2018</v>
      </c>
      <c r="G1885" s="30">
        <v>2018</v>
      </c>
      <c r="H1885" s="1" t="s">
        <v>1965</v>
      </c>
    </row>
    <row r="1886" spans="1:8" x14ac:dyDescent="0.35">
      <c r="A1886" s="1" t="s">
        <v>1992</v>
      </c>
      <c r="B1886" s="4">
        <v>10106</v>
      </c>
      <c r="C1886" s="1" t="s">
        <v>1886</v>
      </c>
      <c r="D1886" s="7" t="s">
        <v>1967</v>
      </c>
      <c r="E1886" s="1">
        <v>101</v>
      </c>
      <c r="F1886" s="27">
        <v>2016</v>
      </c>
      <c r="G1886" s="30">
        <v>2016</v>
      </c>
      <c r="H1886" s="1" t="s">
        <v>1977</v>
      </c>
    </row>
    <row r="1887" spans="1:8" x14ac:dyDescent="0.35">
      <c r="A1887" s="1" t="s">
        <v>1992</v>
      </c>
      <c r="B1887" s="4">
        <v>10107</v>
      </c>
      <c r="C1887" s="1" t="s">
        <v>1887</v>
      </c>
      <c r="D1887" s="7" t="s">
        <v>1967</v>
      </c>
      <c r="E1887" s="1">
        <v>127</v>
      </c>
      <c r="F1887" s="27">
        <v>2011</v>
      </c>
      <c r="G1887" s="30">
        <v>2011</v>
      </c>
      <c r="H1887" s="1" t="s">
        <v>1977</v>
      </c>
    </row>
    <row r="1888" spans="1:8" x14ac:dyDescent="0.35">
      <c r="A1888" s="1" t="s">
        <v>2001</v>
      </c>
      <c r="B1888" s="5">
        <v>10108</v>
      </c>
      <c r="C1888" s="1" t="s">
        <v>1888</v>
      </c>
      <c r="D1888" s="7" t="s">
        <v>1967</v>
      </c>
      <c r="E1888" s="1">
        <v>160</v>
      </c>
      <c r="F1888" s="27">
        <f>G1888</f>
        <v>2019</v>
      </c>
      <c r="G1888" s="30">
        <v>2019</v>
      </c>
      <c r="H1888" s="1" t="s">
        <v>1977</v>
      </c>
    </row>
    <row r="1889" spans="1:8" x14ac:dyDescent="0.35">
      <c r="A1889" s="1" t="s">
        <v>1988</v>
      </c>
      <c r="B1889" s="1">
        <v>10109</v>
      </c>
      <c r="C1889" s="1" t="s">
        <v>1889</v>
      </c>
      <c r="D1889" s="7"/>
      <c r="E1889" s="1">
        <v>230</v>
      </c>
      <c r="F1889" s="27">
        <v>2018</v>
      </c>
      <c r="G1889" s="30">
        <v>2018</v>
      </c>
      <c r="H1889" s="1" t="s">
        <v>1965</v>
      </c>
    </row>
    <row r="1890" spans="1:8" x14ac:dyDescent="0.35">
      <c r="A1890" s="1" t="s">
        <v>1988</v>
      </c>
      <c r="B1890" s="1">
        <v>10110</v>
      </c>
      <c r="C1890" s="1" t="s">
        <v>1890</v>
      </c>
      <c r="D1890" s="7"/>
      <c r="E1890" s="1">
        <v>277</v>
      </c>
      <c r="F1890" s="27">
        <v>2018</v>
      </c>
      <c r="G1890" s="30">
        <v>2018</v>
      </c>
      <c r="H1890" s="1" t="s">
        <v>1965</v>
      </c>
    </row>
    <row r="1891" spans="1:8" x14ac:dyDescent="0.35">
      <c r="A1891" s="1" t="s">
        <v>1988</v>
      </c>
      <c r="B1891" s="1">
        <v>10111</v>
      </c>
      <c r="C1891" s="1" t="s">
        <v>1891</v>
      </c>
      <c r="D1891" s="7"/>
      <c r="E1891" s="1">
        <v>962</v>
      </c>
      <c r="F1891" s="27">
        <v>2018</v>
      </c>
      <c r="G1891" s="30">
        <v>2018</v>
      </c>
      <c r="H1891" s="1" t="s">
        <v>1965</v>
      </c>
    </row>
    <row r="1892" spans="1:8" x14ac:dyDescent="0.35">
      <c r="A1892" s="1" t="s">
        <v>1988</v>
      </c>
      <c r="B1892" s="1">
        <v>10112</v>
      </c>
      <c r="C1892" s="1" t="s">
        <v>1892</v>
      </c>
      <c r="D1892" s="7" t="s">
        <v>1967</v>
      </c>
      <c r="E1892" s="1">
        <v>189</v>
      </c>
      <c r="F1892" s="27">
        <f>G1892</f>
        <v>2010</v>
      </c>
      <c r="G1892" s="30">
        <v>2010</v>
      </c>
      <c r="H1892" s="1" t="s">
        <v>1977</v>
      </c>
    </row>
    <row r="1893" spans="1:8" x14ac:dyDescent="0.35">
      <c r="A1893" s="1" t="s">
        <v>1988</v>
      </c>
      <c r="B1893" s="1">
        <v>10113</v>
      </c>
      <c r="C1893" s="1" t="s">
        <v>1893</v>
      </c>
      <c r="D1893" s="7"/>
      <c r="E1893" s="1">
        <v>97</v>
      </c>
      <c r="F1893" s="27">
        <v>2018</v>
      </c>
      <c r="G1893" s="30">
        <v>2018</v>
      </c>
      <c r="H1893" s="1" t="s">
        <v>1965</v>
      </c>
    </row>
    <row r="1894" spans="1:8" x14ac:dyDescent="0.35">
      <c r="A1894" s="1" t="s">
        <v>1988</v>
      </c>
      <c r="B1894" s="1">
        <v>10114</v>
      </c>
      <c r="C1894" s="1" t="s">
        <v>1894</v>
      </c>
      <c r="D1894" s="7" t="s">
        <v>1967</v>
      </c>
      <c r="E1894" s="1">
        <v>73</v>
      </c>
      <c r="F1894" s="27">
        <f>G1894</f>
        <v>2015</v>
      </c>
      <c r="G1894" s="30">
        <v>2015</v>
      </c>
      <c r="H1894" s="1" t="s">
        <v>1977</v>
      </c>
    </row>
    <row r="1895" spans="1:8" x14ac:dyDescent="0.35">
      <c r="A1895" s="1" t="s">
        <v>1994</v>
      </c>
      <c r="B1895" s="2">
        <v>10115</v>
      </c>
      <c r="C1895" s="1" t="s">
        <v>1895</v>
      </c>
      <c r="D1895" s="7" t="s">
        <v>1967</v>
      </c>
      <c r="E1895" s="1">
        <v>335</v>
      </c>
      <c r="F1895" s="27">
        <v>2020</v>
      </c>
      <c r="G1895" s="30">
        <v>2020</v>
      </c>
      <c r="H1895" s="1" t="s">
        <v>1975</v>
      </c>
    </row>
    <row r="1896" spans="1:8" x14ac:dyDescent="0.35">
      <c r="A1896" s="1" t="s">
        <v>1994</v>
      </c>
      <c r="B1896" s="2">
        <v>10116</v>
      </c>
      <c r="C1896" s="1" t="s">
        <v>1896</v>
      </c>
      <c r="D1896" s="7"/>
      <c r="E1896" s="1">
        <v>154</v>
      </c>
      <c r="F1896" s="27">
        <v>2018</v>
      </c>
      <c r="G1896" s="30">
        <v>2018</v>
      </c>
      <c r="H1896" s="1" t="s">
        <v>1965</v>
      </c>
    </row>
    <row r="1897" spans="1:8" x14ac:dyDescent="0.35">
      <c r="A1897" s="1" t="s">
        <v>1994</v>
      </c>
      <c r="B1897" s="2">
        <v>10117</v>
      </c>
      <c r="C1897" s="1" t="s">
        <v>1897</v>
      </c>
      <c r="D1897" s="7"/>
      <c r="E1897" s="1">
        <v>360</v>
      </c>
      <c r="F1897" s="27">
        <v>2018</v>
      </c>
      <c r="G1897" s="30">
        <v>2018</v>
      </c>
      <c r="H1897" s="1" t="s">
        <v>1965</v>
      </c>
    </row>
    <row r="1898" spans="1:8" x14ac:dyDescent="0.35">
      <c r="A1898" s="1" t="s">
        <v>1994</v>
      </c>
      <c r="B1898" s="2">
        <v>10118</v>
      </c>
      <c r="C1898" s="1" t="s">
        <v>1898</v>
      </c>
      <c r="D1898" s="7"/>
      <c r="E1898" s="1">
        <v>201</v>
      </c>
      <c r="F1898" s="27">
        <v>2018</v>
      </c>
      <c r="G1898" s="30">
        <v>2018</v>
      </c>
      <c r="H1898" s="1" t="s">
        <v>1965</v>
      </c>
    </row>
    <row r="1899" spans="1:8" x14ac:dyDescent="0.35">
      <c r="A1899" s="1" t="s">
        <v>1994</v>
      </c>
      <c r="B1899" s="2">
        <v>10119</v>
      </c>
      <c r="C1899" s="1" t="s">
        <v>1899</v>
      </c>
      <c r="D1899" s="7"/>
      <c r="E1899" s="1">
        <v>108</v>
      </c>
      <c r="F1899" s="27">
        <v>2018</v>
      </c>
      <c r="G1899" s="30">
        <v>2018</v>
      </c>
      <c r="H1899" s="1" t="s">
        <v>1965</v>
      </c>
    </row>
    <row r="1900" spans="1:8" x14ac:dyDescent="0.35">
      <c r="A1900" s="1" t="s">
        <v>1994</v>
      </c>
      <c r="B1900" s="2">
        <v>10120</v>
      </c>
      <c r="C1900" s="1" t="s">
        <v>1900</v>
      </c>
      <c r="D1900" s="7"/>
      <c r="E1900" s="1">
        <v>78</v>
      </c>
      <c r="F1900" s="27">
        <v>2018</v>
      </c>
      <c r="G1900" s="30">
        <v>2018</v>
      </c>
      <c r="H1900" s="1" t="s">
        <v>1965</v>
      </c>
    </row>
    <row r="1901" spans="1:8" x14ac:dyDescent="0.35">
      <c r="A1901" s="1" t="s">
        <v>1994</v>
      </c>
      <c r="B1901" s="2">
        <v>10121</v>
      </c>
      <c r="C1901" s="1" t="s">
        <v>1901</v>
      </c>
      <c r="D1901" s="7"/>
      <c r="E1901" s="1">
        <v>158</v>
      </c>
      <c r="F1901" s="27">
        <v>2018</v>
      </c>
      <c r="G1901" s="30">
        <v>2018</v>
      </c>
      <c r="H1901" s="1" t="s">
        <v>1965</v>
      </c>
    </row>
    <row r="1902" spans="1:8" x14ac:dyDescent="0.35">
      <c r="A1902" s="1" t="s">
        <v>1994</v>
      </c>
      <c r="B1902" s="2">
        <v>10122</v>
      </c>
      <c r="C1902" s="1" t="s">
        <v>1902</v>
      </c>
      <c r="D1902" s="7"/>
      <c r="E1902" s="1">
        <v>117</v>
      </c>
      <c r="F1902" s="27">
        <v>2018</v>
      </c>
      <c r="G1902" s="30">
        <v>2018</v>
      </c>
      <c r="H1902" s="1" t="s">
        <v>1965</v>
      </c>
    </row>
    <row r="1903" spans="1:8" x14ac:dyDescent="0.35">
      <c r="A1903" s="1" t="s">
        <v>1994</v>
      </c>
      <c r="B1903" s="2">
        <v>10123</v>
      </c>
      <c r="C1903" s="1" t="s">
        <v>1903</v>
      </c>
      <c r="D1903" s="7"/>
      <c r="E1903" s="1">
        <v>436</v>
      </c>
      <c r="F1903" s="27">
        <v>2018</v>
      </c>
      <c r="G1903" s="30">
        <v>2018</v>
      </c>
      <c r="H1903" s="1" t="s">
        <v>1965</v>
      </c>
    </row>
    <row r="1904" spans="1:8" x14ac:dyDescent="0.35">
      <c r="A1904" s="1" t="s">
        <v>1994</v>
      </c>
      <c r="B1904" s="2">
        <v>10124</v>
      </c>
      <c r="C1904" s="1" t="s">
        <v>1904</v>
      </c>
      <c r="D1904" s="7" t="s">
        <v>1967</v>
      </c>
      <c r="E1904" s="1">
        <v>145</v>
      </c>
      <c r="F1904" s="27">
        <v>2020</v>
      </c>
      <c r="G1904" s="30">
        <v>2011</v>
      </c>
      <c r="H1904" s="1" t="s">
        <v>1978</v>
      </c>
    </row>
    <row r="1905" spans="1:8" x14ac:dyDescent="0.35">
      <c r="A1905" s="1" t="s">
        <v>1994</v>
      </c>
      <c r="B1905" s="2">
        <v>10125</v>
      </c>
      <c r="C1905" s="1" t="s">
        <v>1905</v>
      </c>
      <c r="D1905" s="7"/>
      <c r="E1905" s="1">
        <v>414</v>
      </c>
      <c r="F1905" s="27">
        <v>2018</v>
      </c>
      <c r="G1905" s="30">
        <v>2018</v>
      </c>
      <c r="H1905" s="1" t="s">
        <v>1965</v>
      </c>
    </row>
    <row r="1906" spans="1:8" x14ac:dyDescent="0.35">
      <c r="A1906" s="1" t="s">
        <v>1994</v>
      </c>
      <c r="B1906" s="2">
        <v>10126</v>
      </c>
      <c r="C1906" s="1" t="s">
        <v>1906</v>
      </c>
      <c r="D1906" s="7" t="s">
        <v>1967</v>
      </c>
      <c r="E1906" s="1">
        <v>98</v>
      </c>
      <c r="F1906" s="27">
        <v>2020</v>
      </c>
      <c r="G1906" s="30">
        <v>2019</v>
      </c>
      <c r="H1906" s="1" t="s">
        <v>1978</v>
      </c>
    </row>
    <row r="1907" spans="1:8" x14ac:dyDescent="0.35">
      <c r="A1907" s="1" t="s">
        <v>1994</v>
      </c>
      <c r="B1907" s="2">
        <v>10127</v>
      </c>
      <c r="C1907" s="1" t="s">
        <v>1907</v>
      </c>
      <c r="D1907" s="7" t="s">
        <v>1967</v>
      </c>
      <c r="E1907" s="1">
        <v>247</v>
      </c>
      <c r="F1907" s="27">
        <v>2020</v>
      </c>
      <c r="G1907" s="30">
        <v>2013</v>
      </c>
      <c r="H1907" s="1" t="s">
        <v>1978</v>
      </c>
    </row>
    <row r="1908" spans="1:8" x14ac:dyDescent="0.35">
      <c r="A1908" s="1" t="s">
        <v>1994</v>
      </c>
      <c r="B1908" s="2">
        <v>10128</v>
      </c>
      <c r="C1908" s="1" t="s">
        <v>1908</v>
      </c>
      <c r="D1908" s="7"/>
      <c r="E1908" s="1">
        <v>121</v>
      </c>
      <c r="F1908" s="27">
        <v>2018</v>
      </c>
      <c r="G1908" s="30">
        <v>2018</v>
      </c>
      <c r="H1908" s="1" t="s">
        <v>1965</v>
      </c>
    </row>
    <row r="1909" spans="1:8" x14ac:dyDescent="0.35">
      <c r="A1909" s="1" t="s">
        <v>1994</v>
      </c>
      <c r="B1909" s="2">
        <v>10129</v>
      </c>
      <c r="C1909" s="1" t="s">
        <v>1909</v>
      </c>
      <c r="D1909" s="7"/>
      <c r="E1909" s="1">
        <v>96</v>
      </c>
      <c r="F1909" s="27">
        <v>2018</v>
      </c>
      <c r="G1909" s="30">
        <v>2018</v>
      </c>
      <c r="H1909" s="1" t="s">
        <v>1965</v>
      </c>
    </row>
    <row r="1910" spans="1:8" x14ac:dyDescent="0.35">
      <c r="A1910" s="1" t="s">
        <v>1994</v>
      </c>
      <c r="B1910" s="2">
        <v>10131</v>
      </c>
      <c r="C1910" s="1" t="s">
        <v>1910</v>
      </c>
      <c r="D1910" s="7"/>
      <c r="E1910" s="1">
        <v>122</v>
      </c>
      <c r="F1910" s="27">
        <v>2018</v>
      </c>
      <c r="G1910" s="30">
        <v>2018</v>
      </c>
      <c r="H1910" s="1" t="s">
        <v>1965</v>
      </c>
    </row>
    <row r="1911" spans="1:8" x14ac:dyDescent="0.35">
      <c r="A1911" s="1" t="s">
        <v>1994</v>
      </c>
      <c r="B1911" s="2">
        <v>10132</v>
      </c>
      <c r="C1911" s="1" t="s">
        <v>1911</v>
      </c>
      <c r="D1911" s="7"/>
      <c r="E1911" s="1">
        <v>92</v>
      </c>
      <c r="F1911" s="27">
        <v>2018</v>
      </c>
      <c r="G1911" s="30">
        <v>2018</v>
      </c>
      <c r="H1911" s="1" t="s">
        <v>1965</v>
      </c>
    </row>
    <row r="1912" spans="1:8" x14ac:dyDescent="0.35">
      <c r="A1912" s="1" t="s">
        <v>1994</v>
      </c>
      <c r="B1912" s="2">
        <v>10133</v>
      </c>
      <c r="C1912" s="1" t="s">
        <v>1912</v>
      </c>
      <c r="D1912" s="7"/>
      <c r="E1912" s="1">
        <v>154</v>
      </c>
      <c r="F1912" s="27">
        <v>2018</v>
      </c>
      <c r="G1912" s="30">
        <v>2018</v>
      </c>
      <c r="H1912" s="1" t="s">
        <v>1965</v>
      </c>
    </row>
    <row r="1913" spans="1:8" x14ac:dyDescent="0.35">
      <c r="A1913" s="1" t="s">
        <v>1994</v>
      </c>
      <c r="B1913" s="2">
        <v>10134</v>
      </c>
      <c r="C1913" s="1" t="s">
        <v>1913</v>
      </c>
      <c r="D1913" s="7" t="s">
        <v>1967</v>
      </c>
      <c r="E1913" s="1">
        <v>130</v>
      </c>
      <c r="F1913" s="27">
        <v>2020</v>
      </c>
      <c r="G1913" s="30">
        <v>2020</v>
      </c>
      <c r="H1913" s="1" t="s">
        <v>1975</v>
      </c>
    </row>
    <row r="1914" spans="1:8" x14ac:dyDescent="0.35">
      <c r="A1914" s="1" t="s">
        <v>1994</v>
      </c>
      <c r="B1914" s="2">
        <v>10135</v>
      </c>
      <c r="C1914" s="1" t="s">
        <v>1914</v>
      </c>
      <c r="D1914" s="7"/>
      <c r="E1914" s="1">
        <v>60</v>
      </c>
      <c r="F1914" s="27">
        <v>2018</v>
      </c>
      <c r="G1914" s="30">
        <v>2018</v>
      </c>
      <c r="H1914" s="1" t="s">
        <v>1965</v>
      </c>
    </row>
    <row r="1915" spans="1:8" x14ac:dyDescent="0.35">
      <c r="A1915" s="1" t="s">
        <v>1994</v>
      </c>
      <c r="B1915" s="2">
        <v>10136</v>
      </c>
      <c r="C1915" s="1" t="s">
        <v>1915</v>
      </c>
      <c r="D1915" s="7"/>
      <c r="E1915" s="1">
        <v>150</v>
      </c>
      <c r="F1915" s="27">
        <v>2018</v>
      </c>
      <c r="G1915" s="30">
        <v>2018</v>
      </c>
      <c r="H1915" s="1" t="s">
        <v>1965</v>
      </c>
    </row>
    <row r="1916" spans="1:8" x14ac:dyDescent="0.35">
      <c r="A1916" s="1" t="s">
        <v>1994</v>
      </c>
      <c r="B1916" s="2">
        <v>10137</v>
      </c>
      <c r="C1916" s="1" t="s">
        <v>1916</v>
      </c>
      <c r="D1916" s="7" t="s">
        <v>1967</v>
      </c>
      <c r="E1916" s="1">
        <v>144</v>
      </c>
      <c r="F1916" s="27">
        <v>2020</v>
      </c>
      <c r="G1916" s="30">
        <v>2020</v>
      </c>
      <c r="H1916" s="1" t="s">
        <v>1975</v>
      </c>
    </row>
    <row r="1917" spans="1:8" x14ac:dyDescent="0.35">
      <c r="A1917" s="1" t="s">
        <v>1994</v>
      </c>
      <c r="B1917" s="2">
        <v>10138</v>
      </c>
      <c r="C1917" s="1" t="s">
        <v>1917</v>
      </c>
      <c r="D1917" s="7"/>
      <c r="E1917" s="1">
        <v>146</v>
      </c>
      <c r="F1917" s="27">
        <v>2018</v>
      </c>
      <c r="G1917" s="30">
        <v>2018</v>
      </c>
      <c r="H1917" s="1" t="s">
        <v>1965</v>
      </c>
    </row>
    <row r="1918" spans="1:8" x14ac:dyDescent="0.35">
      <c r="A1918" s="1" t="s">
        <v>1994</v>
      </c>
      <c r="B1918" s="2">
        <v>10139</v>
      </c>
      <c r="C1918" s="1" t="s">
        <v>1918</v>
      </c>
      <c r="D1918" s="7"/>
      <c r="E1918" s="1">
        <v>127</v>
      </c>
      <c r="F1918" s="27">
        <v>2018</v>
      </c>
      <c r="G1918" s="30">
        <v>2018</v>
      </c>
      <c r="H1918" s="1" t="s">
        <v>1965</v>
      </c>
    </row>
    <row r="1919" spans="1:8" x14ac:dyDescent="0.35">
      <c r="A1919" s="1" t="s">
        <v>1991</v>
      </c>
      <c r="B1919" s="2">
        <v>10140</v>
      </c>
      <c r="C1919" s="1" t="s">
        <v>1919</v>
      </c>
      <c r="D1919" s="7"/>
      <c r="E1919" s="1">
        <v>66</v>
      </c>
      <c r="F1919" s="27">
        <v>2018</v>
      </c>
      <c r="G1919" s="30">
        <v>2018</v>
      </c>
      <c r="H1919" s="1" t="s">
        <v>1965</v>
      </c>
    </row>
    <row r="1920" spans="1:8" x14ac:dyDescent="0.35">
      <c r="A1920" s="1" t="s">
        <v>1994</v>
      </c>
      <c r="B1920" s="2">
        <v>10141</v>
      </c>
      <c r="C1920" s="1" t="s">
        <v>1920</v>
      </c>
      <c r="D1920" s="7" t="s">
        <v>1967</v>
      </c>
      <c r="E1920" s="1">
        <v>113</v>
      </c>
      <c r="F1920" s="27">
        <v>2020</v>
      </c>
      <c r="G1920" s="30">
        <v>2011</v>
      </c>
      <c r="H1920" s="1" t="s">
        <v>1978</v>
      </c>
    </row>
    <row r="1921" spans="1:8" x14ac:dyDescent="0.35">
      <c r="A1921" s="1" t="s">
        <v>1994</v>
      </c>
      <c r="B1921" s="2">
        <v>10142</v>
      </c>
      <c r="C1921" s="1" t="s">
        <v>1921</v>
      </c>
      <c r="D1921" s="7"/>
      <c r="E1921" s="1">
        <v>234</v>
      </c>
      <c r="F1921" s="27">
        <v>2018</v>
      </c>
      <c r="G1921" s="30">
        <v>2018</v>
      </c>
      <c r="H1921" s="1" t="s">
        <v>1965</v>
      </c>
    </row>
    <row r="1922" spans="1:8" x14ac:dyDescent="0.35">
      <c r="A1922" s="1" t="s">
        <v>1994</v>
      </c>
      <c r="B1922" s="2">
        <v>10143</v>
      </c>
      <c r="C1922" s="1" t="s">
        <v>1922</v>
      </c>
      <c r="D1922" s="7" t="s">
        <v>1967</v>
      </c>
      <c r="E1922" s="1">
        <v>155</v>
      </c>
      <c r="F1922" s="27">
        <v>2020</v>
      </c>
      <c r="G1922" s="30">
        <v>2020</v>
      </c>
      <c r="H1922" s="1" t="s">
        <v>1975</v>
      </c>
    </row>
    <row r="1923" spans="1:8" x14ac:dyDescent="0.35">
      <c r="A1923" s="1" t="s">
        <v>1994</v>
      </c>
      <c r="B1923" s="2">
        <v>10144</v>
      </c>
      <c r="C1923" s="1" t="s">
        <v>1923</v>
      </c>
      <c r="D1923" s="7"/>
      <c r="E1923" s="1">
        <v>149</v>
      </c>
      <c r="F1923" s="27">
        <v>2018</v>
      </c>
      <c r="G1923" s="30">
        <v>2018</v>
      </c>
      <c r="H1923" s="1" t="s">
        <v>1965</v>
      </c>
    </row>
    <row r="1924" spans="1:8" x14ac:dyDescent="0.35">
      <c r="A1924" s="1" t="s">
        <v>1994</v>
      </c>
      <c r="B1924" s="2">
        <v>10145</v>
      </c>
      <c r="C1924" s="1" t="s">
        <v>1924</v>
      </c>
      <c r="D1924" s="7"/>
      <c r="E1924" s="1">
        <v>131</v>
      </c>
      <c r="F1924" s="27">
        <v>2018</v>
      </c>
      <c r="G1924" s="30">
        <v>2018</v>
      </c>
      <c r="H1924" s="1" t="s">
        <v>1965</v>
      </c>
    </row>
    <row r="1925" spans="1:8" x14ac:dyDescent="0.35">
      <c r="A1925" s="1" t="s">
        <v>1994</v>
      </c>
      <c r="B1925" s="2">
        <v>10146</v>
      </c>
      <c r="C1925" s="1" t="s">
        <v>1925</v>
      </c>
      <c r="D1925" s="7"/>
      <c r="E1925" s="1">
        <v>212</v>
      </c>
      <c r="F1925" s="27">
        <v>2018</v>
      </c>
      <c r="G1925" s="30">
        <v>2018</v>
      </c>
      <c r="H1925" s="1" t="s">
        <v>1965</v>
      </c>
    </row>
    <row r="1926" spans="1:8" x14ac:dyDescent="0.35">
      <c r="A1926" s="1" t="s">
        <v>1994</v>
      </c>
      <c r="B1926" s="2">
        <v>10147</v>
      </c>
      <c r="C1926" s="1" t="s">
        <v>1926</v>
      </c>
      <c r="D1926" s="7"/>
      <c r="E1926" s="1">
        <v>157</v>
      </c>
      <c r="F1926" s="27">
        <v>2018</v>
      </c>
      <c r="G1926" s="30">
        <v>2018</v>
      </c>
      <c r="H1926" s="1" t="s">
        <v>1965</v>
      </c>
    </row>
    <row r="1927" spans="1:8" x14ac:dyDescent="0.35">
      <c r="A1927" s="1" t="s">
        <v>1994</v>
      </c>
      <c r="B1927" s="2">
        <v>10148</v>
      </c>
      <c r="C1927" s="1" t="s">
        <v>1927</v>
      </c>
      <c r="D1927" s="7"/>
      <c r="E1927" s="1">
        <v>123</v>
      </c>
      <c r="F1927" s="27">
        <v>2018</v>
      </c>
      <c r="G1927" s="30">
        <v>2018</v>
      </c>
      <c r="H1927" s="1" t="s">
        <v>1965</v>
      </c>
    </row>
    <row r="1928" spans="1:8" x14ac:dyDescent="0.35">
      <c r="A1928" s="1" t="s">
        <v>1994</v>
      </c>
      <c r="B1928" s="2">
        <v>10149</v>
      </c>
      <c r="C1928" s="1" t="s">
        <v>1928</v>
      </c>
      <c r="D1928" s="7"/>
      <c r="E1928" s="1">
        <v>85</v>
      </c>
      <c r="F1928" s="27">
        <v>2018</v>
      </c>
      <c r="G1928" s="30">
        <v>2018</v>
      </c>
      <c r="H1928" s="1" t="s">
        <v>1965</v>
      </c>
    </row>
    <row r="1929" spans="1:8" x14ac:dyDescent="0.35">
      <c r="A1929" s="1" t="s">
        <v>1994</v>
      </c>
      <c r="B1929" s="2">
        <v>10150</v>
      </c>
      <c r="C1929" s="1" t="s">
        <v>1929</v>
      </c>
      <c r="D1929" s="7"/>
      <c r="E1929" s="1">
        <v>80</v>
      </c>
      <c r="F1929" s="27">
        <v>2018</v>
      </c>
      <c r="G1929" s="30">
        <v>2018</v>
      </c>
      <c r="H1929" s="1" t="s">
        <v>1965</v>
      </c>
    </row>
    <row r="1930" spans="1:8" x14ac:dyDescent="0.35">
      <c r="A1930" s="1" t="s">
        <v>1991</v>
      </c>
      <c r="B1930" s="2">
        <v>10151</v>
      </c>
      <c r="C1930" s="1" t="s">
        <v>1930</v>
      </c>
      <c r="D1930" s="7" t="s">
        <v>1967</v>
      </c>
      <c r="E1930" s="1">
        <v>257</v>
      </c>
      <c r="F1930" s="27">
        <v>2020</v>
      </c>
      <c r="G1930" s="30">
        <v>2020</v>
      </c>
      <c r="H1930" s="1" t="s">
        <v>1975</v>
      </c>
    </row>
    <row r="1931" spans="1:8" x14ac:dyDescent="0.35">
      <c r="A1931" s="1" t="s">
        <v>1991</v>
      </c>
      <c r="B1931" s="2">
        <v>10152</v>
      </c>
      <c r="C1931" s="1" t="s">
        <v>1931</v>
      </c>
      <c r="D1931" s="7"/>
      <c r="E1931" s="1">
        <v>1225</v>
      </c>
      <c r="F1931" s="27">
        <v>2018</v>
      </c>
      <c r="G1931" s="30">
        <v>2018</v>
      </c>
      <c r="H1931" s="1" t="s">
        <v>1965</v>
      </c>
    </row>
    <row r="1932" spans="1:8" x14ac:dyDescent="0.35">
      <c r="A1932" s="1" t="s">
        <v>1991</v>
      </c>
      <c r="B1932" s="2">
        <v>10153</v>
      </c>
      <c r="C1932" s="1" t="s">
        <v>1932</v>
      </c>
      <c r="D1932" s="7" t="s">
        <v>1967</v>
      </c>
      <c r="E1932" s="1">
        <v>180</v>
      </c>
      <c r="F1932" s="27">
        <v>2020</v>
      </c>
      <c r="G1932" s="30">
        <v>2016</v>
      </c>
      <c r="H1932" s="1" t="s">
        <v>1978</v>
      </c>
    </row>
    <row r="1933" spans="1:8" x14ac:dyDescent="0.35">
      <c r="A1933" s="1" t="s">
        <v>1991</v>
      </c>
      <c r="B1933" s="2">
        <v>10154</v>
      </c>
      <c r="C1933" s="1" t="s">
        <v>1933</v>
      </c>
      <c r="D1933" s="7" t="s">
        <v>1967</v>
      </c>
      <c r="E1933" s="1">
        <v>564</v>
      </c>
      <c r="F1933" s="27">
        <v>2020</v>
      </c>
      <c r="G1933" s="30">
        <v>2019</v>
      </c>
      <c r="H1933" s="1" t="s">
        <v>1978</v>
      </c>
    </row>
    <row r="1934" spans="1:8" x14ac:dyDescent="0.35">
      <c r="A1934" s="1" t="s">
        <v>1991</v>
      </c>
      <c r="B1934" s="2">
        <v>10155</v>
      </c>
      <c r="C1934" s="1" t="s">
        <v>1934</v>
      </c>
      <c r="D1934" s="7" t="s">
        <v>1967</v>
      </c>
      <c r="E1934" s="1">
        <v>124</v>
      </c>
      <c r="F1934" s="27">
        <v>2020</v>
      </c>
      <c r="G1934" s="30">
        <v>2016</v>
      </c>
      <c r="H1934" s="1" t="s">
        <v>1978</v>
      </c>
    </row>
    <row r="1935" spans="1:8" x14ac:dyDescent="0.35">
      <c r="A1935" s="1" t="s">
        <v>1991</v>
      </c>
      <c r="B1935" s="2">
        <v>10156</v>
      </c>
      <c r="C1935" s="1" t="s">
        <v>1935</v>
      </c>
      <c r="D1935" s="7" t="s">
        <v>1967</v>
      </c>
      <c r="E1935" s="1">
        <v>149</v>
      </c>
      <c r="F1935" s="27">
        <v>2020</v>
      </c>
      <c r="G1935" s="30">
        <v>2016</v>
      </c>
      <c r="H1935" s="1" t="s">
        <v>1978</v>
      </c>
    </row>
    <row r="1936" spans="1:8" x14ac:dyDescent="0.35">
      <c r="A1936" s="1" t="s">
        <v>1991</v>
      </c>
      <c r="B1936" s="2">
        <v>10157</v>
      </c>
      <c r="C1936" s="1" t="s">
        <v>1936</v>
      </c>
      <c r="D1936" s="7" t="s">
        <v>1967</v>
      </c>
      <c r="E1936" s="1">
        <v>154</v>
      </c>
      <c r="F1936" s="27">
        <v>2020</v>
      </c>
      <c r="G1936" s="30">
        <v>2015</v>
      </c>
      <c r="H1936" s="1" t="s">
        <v>1978</v>
      </c>
    </row>
    <row r="1937" spans="1:8" x14ac:dyDescent="0.35">
      <c r="A1937" s="1" t="s">
        <v>1991</v>
      </c>
      <c r="B1937" s="2">
        <v>10158</v>
      </c>
      <c r="C1937" s="1" t="s">
        <v>1937</v>
      </c>
      <c r="D1937" s="7" t="s">
        <v>1967</v>
      </c>
      <c r="E1937" s="1">
        <v>94</v>
      </c>
      <c r="F1937" s="27">
        <v>2020</v>
      </c>
      <c r="G1937" s="30">
        <v>2017</v>
      </c>
      <c r="H1937" s="1" t="s">
        <v>1978</v>
      </c>
    </row>
    <row r="1938" spans="1:8" x14ac:dyDescent="0.35">
      <c r="A1938" s="1" t="s">
        <v>1991</v>
      </c>
      <c r="B1938" s="2">
        <v>10159</v>
      </c>
      <c r="C1938" s="1" t="s">
        <v>1938</v>
      </c>
      <c r="D1938" s="7"/>
      <c r="E1938" s="1">
        <v>124</v>
      </c>
      <c r="F1938" s="27">
        <v>2018</v>
      </c>
      <c r="G1938" s="30">
        <v>2018</v>
      </c>
      <c r="H1938" s="1" t="s">
        <v>1965</v>
      </c>
    </row>
    <row r="1939" spans="1:8" x14ac:dyDescent="0.35">
      <c r="A1939" s="1" t="s">
        <v>1990</v>
      </c>
      <c r="B1939" s="1">
        <v>10160</v>
      </c>
      <c r="C1939" s="1" t="s">
        <v>1939</v>
      </c>
      <c r="D1939" s="7"/>
      <c r="E1939" s="1">
        <v>85</v>
      </c>
      <c r="F1939" s="27">
        <v>2018</v>
      </c>
      <c r="G1939" s="30">
        <v>2018</v>
      </c>
      <c r="H1939" s="1" t="s">
        <v>1965</v>
      </c>
    </row>
    <row r="1940" spans="1:8" x14ac:dyDescent="0.35">
      <c r="A1940" s="1" t="s">
        <v>1990</v>
      </c>
      <c r="B1940" s="1">
        <v>10161</v>
      </c>
      <c r="C1940" s="1" t="s">
        <v>1940</v>
      </c>
      <c r="D1940" s="7"/>
      <c r="E1940" s="1">
        <v>186</v>
      </c>
      <c r="F1940" s="27">
        <v>2018</v>
      </c>
      <c r="G1940" s="30">
        <v>2018</v>
      </c>
      <c r="H1940" s="1" t="s">
        <v>1965</v>
      </c>
    </row>
    <row r="1941" spans="1:8" x14ac:dyDescent="0.35">
      <c r="A1941" s="1" t="s">
        <v>1990</v>
      </c>
      <c r="B1941" s="1">
        <v>10162</v>
      </c>
      <c r="C1941" s="1" t="s">
        <v>1941</v>
      </c>
      <c r="D1941" s="7"/>
      <c r="E1941" s="1">
        <v>78</v>
      </c>
      <c r="F1941" s="27">
        <v>2018</v>
      </c>
      <c r="G1941" s="30">
        <v>2018</v>
      </c>
      <c r="H1941" s="1" t="s">
        <v>1965</v>
      </c>
    </row>
    <row r="1942" spans="1:8" x14ac:dyDescent="0.35">
      <c r="A1942" s="1" t="s">
        <v>1990</v>
      </c>
      <c r="B1942" s="1">
        <v>10163</v>
      </c>
      <c r="C1942" s="1" t="s">
        <v>1942</v>
      </c>
      <c r="D1942" s="7"/>
      <c r="E1942" s="1">
        <v>133</v>
      </c>
      <c r="F1942" s="27">
        <v>2018</v>
      </c>
      <c r="G1942" s="30">
        <v>2018</v>
      </c>
      <c r="H1942" s="1" t="s">
        <v>1965</v>
      </c>
    </row>
    <row r="1943" spans="1:8" x14ac:dyDescent="0.35">
      <c r="A1943" s="1" t="s">
        <v>1990</v>
      </c>
      <c r="B1943" s="1">
        <v>10164</v>
      </c>
      <c r="C1943" s="1" t="s">
        <v>1943</v>
      </c>
      <c r="D1943" s="7"/>
      <c r="E1943" s="1">
        <v>106</v>
      </c>
      <c r="F1943" s="27">
        <v>2018</v>
      </c>
      <c r="G1943" s="30">
        <v>2018</v>
      </c>
      <c r="H1943" s="1" t="s">
        <v>1965</v>
      </c>
    </row>
    <row r="1944" spans="1:8" x14ac:dyDescent="0.35">
      <c r="A1944" s="1" t="s">
        <v>1990</v>
      </c>
      <c r="B1944" s="1">
        <v>10165</v>
      </c>
      <c r="C1944" s="1" t="s">
        <v>1944</v>
      </c>
      <c r="D1944" s="7"/>
      <c r="E1944" s="1">
        <v>244</v>
      </c>
      <c r="F1944" s="27">
        <v>2018</v>
      </c>
      <c r="G1944" s="30">
        <v>2018</v>
      </c>
      <c r="H1944" s="1" t="s">
        <v>1965</v>
      </c>
    </row>
    <row r="1945" spans="1:8" x14ac:dyDescent="0.35">
      <c r="A1945" s="1" t="s">
        <v>1990</v>
      </c>
      <c r="B1945" s="1">
        <v>10166</v>
      </c>
      <c r="C1945" s="1" t="s">
        <v>1945</v>
      </c>
      <c r="D1945" s="7"/>
      <c r="E1945" s="1">
        <v>118</v>
      </c>
      <c r="F1945" s="27">
        <v>2018</v>
      </c>
      <c r="G1945" s="30">
        <v>2018</v>
      </c>
      <c r="H1945" s="1" t="s">
        <v>1965</v>
      </c>
    </row>
    <row r="1946" spans="1:8" x14ac:dyDescent="0.35">
      <c r="A1946" s="1" t="s">
        <v>1990</v>
      </c>
      <c r="B1946" s="1">
        <v>10167</v>
      </c>
      <c r="C1946" s="1" t="s">
        <v>1946</v>
      </c>
      <c r="D1946" s="7"/>
      <c r="E1946" s="1">
        <v>145</v>
      </c>
      <c r="F1946" s="27">
        <v>2018</v>
      </c>
      <c r="G1946" s="30">
        <v>2018</v>
      </c>
      <c r="H1946" s="1" t="s">
        <v>1965</v>
      </c>
    </row>
    <row r="1947" spans="1:8" x14ac:dyDescent="0.35">
      <c r="A1947" s="1" t="s">
        <v>1990</v>
      </c>
      <c r="B1947" s="1">
        <v>10168</v>
      </c>
      <c r="C1947" s="1" t="s">
        <v>1947</v>
      </c>
      <c r="D1947" s="7" t="s">
        <v>1967</v>
      </c>
      <c r="E1947" s="1">
        <v>224</v>
      </c>
      <c r="F1947" s="27">
        <v>2020</v>
      </c>
      <c r="G1947" s="30">
        <v>2020</v>
      </c>
      <c r="H1947" s="1" t="s">
        <v>1975</v>
      </c>
    </row>
    <row r="1948" spans="1:8" x14ac:dyDescent="0.35">
      <c r="A1948" s="1" t="s">
        <v>1999</v>
      </c>
      <c r="B1948" s="2">
        <v>10169</v>
      </c>
      <c r="C1948" s="1" t="s">
        <v>1948</v>
      </c>
      <c r="D1948" s="7"/>
      <c r="E1948" s="1">
        <v>165</v>
      </c>
      <c r="F1948" s="27">
        <v>2018</v>
      </c>
      <c r="G1948" s="30">
        <v>2018</v>
      </c>
      <c r="H1948" s="1" t="s">
        <v>1965</v>
      </c>
    </row>
    <row r="1949" spans="1:8" x14ac:dyDescent="0.35">
      <c r="A1949" s="1" t="s">
        <v>1999</v>
      </c>
      <c r="B1949" s="2">
        <v>10170</v>
      </c>
      <c r="C1949" s="1" t="s">
        <v>1949</v>
      </c>
      <c r="D1949" s="7"/>
      <c r="E1949" s="1">
        <v>244</v>
      </c>
      <c r="F1949" s="27">
        <v>2018</v>
      </c>
      <c r="G1949" s="30">
        <v>2018</v>
      </c>
      <c r="H1949" s="1" t="s">
        <v>1965</v>
      </c>
    </row>
    <row r="1950" spans="1:8" x14ac:dyDescent="0.35">
      <c r="A1950" s="1" t="s">
        <v>1990</v>
      </c>
      <c r="B1950" s="1">
        <v>10171</v>
      </c>
      <c r="C1950" s="1" t="s">
        <v>1950</v>
      </c>
      <c r="D1950" s="7"/>
      <c r="E1950" s="1">
        <v>229</v>
      </c>
      <c r="F1950" s="27">
        <v>2018</v>
      </c>
      <c r="G1950" s="30">
        <v>2018</v>
      </c>
      <c r="H1950" s="1" t="s">
        <v>1965</v>
      </c>
    </row>
    <row r="1951" spans="1:8" x14ac:dyDescent="0.35">
      <c r="A1951" s="1" t="s">
        <v>1999</v>
      </c>
      <c r="B1951" s="2">
        <v>10172</v>
      </c>
      <c r="C1951" s="1" t="s">
        <v>1951</v>
      </c>
      <c r="D1951" s="7"/>
      <c r="E1951" s="1">
        <v>223</v>
      </c>
      <c r="F1951" s="27">
        <v>2018</v>
      </c>
      <c r="G1951" s="30">
        <v>2018</v>
      </c>
      <c r="H1951" s="1" t="s">
        <v>1965</v>
      </c>
    </row>
    <row r="1952" spans="1:8" x14ac:dyDescent="0.35">
      <c r="A1952" s="1" t="s">
        <v>1999</v>
      </c>
      <c r="B1952" s="2">
        <v>10173</v>
      </c>
      <c r="C1952" s="1" t="s">
        <v>1952</v>
      </c>
      <c r="D1952" s="7"/>
      <c r="E1952" s="1">
        <v>246</v>
      </c>
      <c r="F1952" s="27">
        <v>2018</v>
      </c>
      <c r="G1952" s="30">
        <v>2018</v>
      </c>
      <c r="H1952" s="1" t="s">
        <v>1965</v>
      </c>
    </row>
    <row r="1953" spans="1:8" x14ac:dyDescent="0.35">
      <c r="A1953" s="1" t="s">
        <v>1995</v>
      </c>
      <c r="B1953" s="3">
        <v>10174</v>
      </c>
      <c r="C1953" s="1" t="s">
        <v>1953</v>
      </c>
      <c r="D1953" s="7"/>
      <c r="E1953" s="1">
        <v>146</v>
      </c>
      <c r="F1953" s="27">
        <v>2018</v>
      </c>
      <c r="G1953" s="30">
        <v>2018</v>
      </c>
      <c r="H1953" s="1" t="s">
        <v>1965</v>
      </c>
    </row>
    <row r="1954" spans="1:8" x14ac:dyDescent="0.35">
      <c r="A1954" s="1" t="s">
        <v>1998</v>
      </c>
      <c r="B1954" s="1">
        <v>10175</v>
      </c>
      <c r="C1954" s="1" t="s">
        <v>1954</v>
      </c>
      <c r="D1954" s="7" t="s">
        <v>1967</v>
      </c>
      <c r="E1954" s="1">
        <v>145</v>
      </c>
      <c r="F1954" s="27">
        <f>G1954</f>
        <v>2015</v>
      </c>
      <c r="G1954" s="30">
        <v>2015</v>
      </c>
      <c r="H1954" s="1" t="s">
        <v>1977</v>
      </c>
    </row>
    <row r="1955" spans="1:8" x14ac:dyDescent="0.35">
      <c r="A1955" s="1" t="s">
        <v>1994</v>
      </c>
      <c r="B1955" s="2">
        <v>10176</v>
      </c>
      <c r="C1955" s="1" t="s">
        <v>1955</v>
      </c>
      <c r="D1955" s="7" t="s">
        <v>1967</v>
      </c>
      <c r="E1955" s="1">
        <v>116</v>
      </c>
      <c r="F1955" s="27">
        <v>2020</v>
      </c>
      <c r="G1955" s="30">
        <v>2014</v>
      </c>
      <c r="H1955" s="1" t="s">
        <v>1978</v>
      </c>
    </row>
    <row r="1956" spans="1:8" x14ac:dyDescent="0.35">
      <c r="A1956" s="1" t="s">
        <v>1990</v>
      </c>
      <c r="B1956" s="1">
        <v>10177</v>
      </c>
      <c r="C1956" s="1" t="s">
        <v>1956</v>
      </c>
      <c r="D1956" s="7"/>
      <c r="E1956" s="1">
        <v>304</v>
      </c>
      <c r="F1956" s="27">
        <v>2018</v>
      </c>
      <c r="G1956" s="30">
        <v>2018</v>
      </c>
      <c r="H1956" s="1" t="s">
        <v>1965</v>
      </c>
    </row>
    <row r="1957" spans="1:8" x14ac:dyDescent="0.35">
      <c r="A1957" s="1" t="s">
        <v>1990</v>
      </c>
      <c r="B1957" s="1">
        <v>10178</v>
      </c>
      <c r="C1957" s="1" t="s">
        <v>1957</v>
      </c>
      <c r="D1957" s="7"/>
      <c r="E1957" s="1">
        <v>153</v>
      </c>
      <c r="F1957" s="27">
        <v>2018</v>
      </c>
      <c r="G1957" s="30">
        <v>2018</v>
      </c>
      <c r="H1957" s="1" t="s">
        <v>1965</v>
      </c>
    </row>
    <row r="1958" spans="1:8" x14ac:dyDescent="0.35">
      <c r="A1958" s="1" t="s">
        <v>1990</v>
      </c>
      <c r="B1958" s="1">
        <v>10179</v>
      </c>
      <c r="C1958" s="1" t="s">
        <v>1958</v>
      </c>
      <c r="D1958" s="7"/>
      <c r="E1958" s="1">
        <v>80</v>
      </c>
      <c r="F1958" s="27">
        <v>2018</v>
      </c>
      <c r="G1958" s="30">
        <v>2018</v>
      </c>
      <c r="H1958" s="1" t="s">
        <v>1965</v>
      </c>
    </row>
    <row r="1959" spans="1:8" x14ac:dyDescent="0.35">
      <c r="A1959" s="1" t="s">
        <v>1990</v>
      </c>
      <c r="B1959" s="1">
        <v>10180</v>
      </c>
      <c r="C1959" s="1" t="s">
        <v>1959</v>
      </c>
      <c r="D1959" s="7"/>
      <c r="E1959" s="1">
        <v>75</v>
      </c>
      <c r="F1959" s="27">
        <v>2018</v>
      </c>
      <c r="G1959" s="30">
        <v>2018</v>
      </c>
      <c r="H1959" s="1" t="s">
        <v>1965</v>
      </c>
    </row>
    <row r="1960" spans="1:8" x14ac:dyDescent="0.35">
      <c r="A1960" s="1" t="s">
        <v>1990</v>
      </c>
      <c r="B1960" s="1">
        <v>10181</v>
      </c>
      <c r="C1960" s="1" t="s">
        <v>1960</v>
      </c>
      <c r="D1960" s="7"/>
      <c r="E1960" s="1">
        <v>128</v>
      </c>
      <c r="F1960" s="27">
        <v>2018</v>
      </c>
      <c r="G1960" s="30">
        <v>2018</v>
      </c>
      <c r="H1960" s="1" t="s">
        <v>1965</v>
      </c>
    </row>
  </sheetData>
  <conditionalFormatting sqref="B1:B1960">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3348-B387-47E4-A472-83D3B386B122}">
  <dimension ref="A1:AP1972"/>
  <sheetViews>
    <sheetView workbookViewId="0">
      <selection activeCell="O1" sqref="O1"/>
    </sheetView>
  </sheetViews>
  <sheetFormatPr defaultColWidth="8.7265625" defaultRowHeight="13" x14ac:dyDescent="0.3"/>
  <cols>
    <col min="1" max="2" width="8.7265625" style="1"/>
    <col min="3" max="3" width="37.1796875" style="1" bestFit="1" customWidth="1"/>
    <col min="4" max="4" width="13" style="1" customWidth="1"/>
    <col min="5" max="6" width="13.1796875" style="1" customWidth="1"/>
    <col min="7" max="12" width="9.54296875" style="1" customWidth="1"/>
    <col min="13" max="16384" width="8.7265625" style="1"/>
  </cols>
  <sheetData>
    <row r="1" spans="1:42" ht="48" customHeight="1" x14ac:dyDescent="0.3">
      <c r="A1" s="35" t="s">
        <v>2004</v>
      </c>
      <c r="B1" s="35" t="s">
        <v>0</v>
      </c>
      <c r="C1" s="35" t="s">
        <v>1</v>
      </c>
      <c r="D1" s="35" t="s">
        <v>2007</v>
      </c>
      <c r="E1" s="35" t="s">
        <v>1964</v>
      </c>
      <c r="F1" s="35" t="s">
        <v>2008</v>
      </c>
      <c r="G1" s="33" t="s">
        <v>2006</v>
      </c>
      <c r="H1" s="34"/>
      <c r="I1" s="34"/>
      <c r="J1" s="34"/>
      <c r="K1" s="34"/>
      <c r="L1" s="34"/>
    </row>
    <row r="2" spans="1:42" s="13" customFormat="1" ht="14.5" x14ac:dyDescent="0.3">
      <c r="A2" s="36"/>
      <c r="B2" s="36"/>
      <c r="C2" s="36"/>
      <c r="D2" s="36"/>
      <c r="E2" s="36"/>
      <c r="F2" s="36"/>
      <c r="G2" s="22">
        <v>2030</v>
      </c>
      <c r="H2" s="22">
        <v>2040</v>
      </c>
      <c r="I2" s="14" t="s">
        <v>1984</v>
      </c>
      <c r="J2" s="14" t="s">
        <v>1985</v>
      </c>
      <c r="K2" s="14" t="s">
        <v>1986</v>
      </c>
      <c r="L2" s="14" t="s">
        <v>1987</v>
      </c>
    </row>
    <row r="3" spans="1:42" x14ac:dyDescent="0.3">
      <c r="A3" s="24" t="s">
        <v>1988</v>
      </c>
      <c r="B3" s="15">
        <v>1</v>
      </c>
      <c r="C3" s="15" t="s">
        <v>2</v>
      </c>
      <c r="D3" s="24">
        <v>2011</v>
      </c>
      <c r="E3" s="24">
        <v>183</v>
      </c>
      <c r="F3" s="24">
        <v>149</v>
      </c>
      <c r="G3" s="16">
        <f>$E3*(0.99)^(G$2-$D3)</f>
        <v>151.18885816191232</v>
      </c>
      <c r="H3" s="16">
        <f>$E3*(0.99)^(H$2-$D3)</f>
        <v>136.73249326268206</v>
      </c>
      <c r="I3" s="17">
        <f t="shared" ref="I3:I34" si="0">$E3*(0.99)^(2050-$D3)</f>
        <v>123.65841597803178</v>
      </c>
      <c r="J3" s="17">
        <f>$E3*(0.99)^(2060-$D3)</f>
        <v>111.83445483451426</v>
      </c>
      <c r="K3" s="17">
        <f>$E3*(0.99)^(2070-$D3)</f>
        <v>101.14107632071644</v>
      </c>
      <c r="L3" s="17">
        <f>$E3*(0.99)^(2080-$D3)</f>
        <v>91.470176471553359</v>
      </c>
    </row>
    <row r="4" spans="1:42" x14ac:dyDescent="0.3">
      <c r="A4" s="24" t="s">
        <v>1989</v>
      </c>
      <c r="B4" s="18">
        <v>2</v>
      </c>
      <c r="C4" s="15" t="s">
        <v>3</v>
      </c>
      <c r="D4" s="24">
        <v>2020</v>
      </c>
      <c r="E4" s="24">
        <v>202</v>
      </c>
      <c r="F4" s="24">
        <v>241</v>
      </c>
      <c r="G4" s="16">
        <f t="shared" ref="G4:G34" si="1">$E4*(0.99)^(G$2-$D4)</f>
        <v>182.68517915177847</v>
      </c>
      <c r="H4" s="16">
        <f t="shared" ref="H4:H18" si="2">$E4*(0.99)^(H$2-$D4)</f>
        <v>165.2172013946406</v>
      </c>
      <c r="I4" s="17">
        <f t="shared" si="0"/>
        <v>149.41947542443259</v>
      </c>
      <c r="J4" s="17">
        <f t="shared" ref="J4:J67" si="3">$E4*(0.99)^(2060-$D4)</f>
        <v>135.13229523107537</v>
      </c>
      <c r="K4" s="17">
        <f t="shared" ref="K4:K67" si="4">$E4*(0.99)^(2070-$D4)</f>
        <v>122.2112255617823</v>
      </c>
      <c r="L4" s="17">
        <f t="shared" ref="L4:L67" si="5">$E4*(0.99)^(2080-$D4)</f>
        <v>110.5256417629337</v>
      </c>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x14ac:dyDescent="0.3">
      <c r="A5" s="24" t="s">
        <v>1990</v>
      </c>
      <c r="B5" s="15">
        <v>7</v>
      </c>
      <c r="C5" s="15" t="s">
        <v>4</v>
      </c>
      <c r="D5" s="24">
        <v>2020</v>
      </c>
      <c r="E5" s="24">
        <v>157</v>
      </c>
      <c r="F5" s="24">
        <v>135</v>
      </c>
      <c r="G5" s="16">
        <f t="shared" si="1"/>
        <v>141.98798577638229</v>
      </c>
      <c r="H5" s="16">
        <f t="shared" si="2"/>
        <v>128.41138920276521</v>
      </c>
      <c r="I5" s="17">
        <f t="shared" si="0"/>
        <v>116.13295862195997</v>
      </c>
      <c r="J5" s="17">
        <f t="shared" si="3"/>
        <v>105.02856609543977</v>
      </c>
      <c r="K5" s="17">
        <f t="shared" si="4"/>
        <v>94.985952540593175</v>
      </c>
      <c r="L5" s="17">
        <f t="shared" si="5"/>
        <v>85.903592855349459</v>
      </c>
    </row>
    <row r="6" spans="1:42" x14ac:dyDescent="0.3">
      <c r="A6" s="24" t="s">
        <v>1991</v>
      </c>
      <c r="B6" s="18">
        <v>9</v>
      </c>
      <c r="C6" s="15" t="s">
        <v>5</v>
      </c>
      <c r="D6" s="24">
        <v>2020</v>
      </c>
      <c r="E6" s="24">
        <v>212</v>
      </c>
      <c r="F6" s="24">
        <v>174</v>
      </c>
      <c r="G6" s="16">
        <f t="shared" si="1"/>
        <v>191.7289999018665</v>
      </c>
      <c r="H6" s="16">
        <f t="shared" si="2"/>
        <v>173.39627077061289</v>
      </c>
      <c r="I6" s="17">
        <f t="shared" si="0"/>
        <v>156.81647915831539</v>
      </c>
      <c r="J6" s="17">
        <f t="shared" si="3"/>
        <v>141.82201281677217</v>
      </c>
      <c r="K6" s="17">
        <f t="shared" si="4"/>
        <v>128.26128623315765</v>
      </c>
      <c r="L6" s="17">
        <f t="shared" si="5"/>
        <v>115.99720818684131</v>
      </c>
    </row>
    <row r="7" spans="1:42" x14ac:dyDescent="0.3">
      <c r="A7" s="24" t="s">
        <v>1989</v>
      </c>
      <c r="B7" s="18">
        <v>13</v>
      </c>
      <c r="C7" s="15" t="s">
        <v>6</v>
      </c>
      <c r="D7" s="24">
        <v>2016</v>
      </c>
      <c r="E7" s="24">
        <v>262</v>
      </c>
      <c r="F7" s="24">
        <v>209</v>
      </c>
      <c r="G7" s="16">
        <f t="shared" si="1"/>
        <v>227.61140294547226</v>
      </c>
      <c r="H7" s="16">
        <f t="shared" si="2"/>
        <v>205.8476728914913</v>
      </c>
      <c r="I7" s="17">
        <f t="shared" si="0"/>
        <v>186.16494554534049</v>
      </c>
      <c r="J7" s="17">
        <f t="shared" si="3"/>
        <v>168.36423974619612</v>
      </c>
      <c r="K7" s="17">
        <f t="shared" si="4"/>
        <v>152.26560049894465</v>
      </c>
      <c r="L7" s="17">
        <f t="shared" si="5"/>
        <v>137.70627973169718</v>
      </c>
    </row>
    <row r="8" spans="1:42" x14ac:dyDescent="0.3">
      <c r="A8" s="24" t="s">
        <v>1989</v>
      </c>
      <c r="B8" s="18">
        <v>18</v>
      </c>
      <c r="C8" s="15" t="s">
        <v>7</v>
      </c>
      <c r="D8" s="24">
        <v>2016</v>
      </c>
      <c r="E8" s="24">
        <v>260</v>
      </c>
      <c r="F8" s="24">
        <v>290</v>
      </c>
      <c r="G8" s="16">
        <f t="shared" si="1"/>
        <v>225.87391131993431</v>
      </c>
      <c r="H8" s="16">
        <f t="shared" si="2"/>
        <v>204.27631660987686</v>
      </c>
      <c r="I8" s="17">
        <f t="shared" si="0"/>
        <v>184.74383909079592</v>
      </c>
      <c r="J8" s="17">
        <f t="shared" si="3"/>
        <v>167.07901654202669</v>
      </c>
      <c r="K8" s="17">
        <f t="shared" si="4"/>
        <v>151.10326767070842</v>
      </c>
      <c r="L8" s="17">
        <f t="shared" si="5"/>
        <v>136.65508675664606</v>
      </c>
    </row>
    <row r="9" spans="1:42" x14ac:dyDescent="0.3">
      <c r="A9" s="24" t="s">
        <v>1991</v>
      </c>
      <c r="B9" s="18">
        <v>22</v>
      </c>
      <c r="C9" s="15" t="s">
        <v>8</v>
      </c>
      <c r="D9" s="24">
        <v>2020</v>
      </c>
      <c r="E9" s="24">
        <v>241</v>
      </c>
      <c r="F9" s="24">
        <v>220</v>
      </c>
      <c r="G9" s="16">
        <f t="shared" si="1"/>
        <v>217.95608007712184</v>
      </c>
      <c r="H9" s="16">
        <f t="shared" si="2"/>
        <v>197.11557196093258</v>
      </c>
      <c r="I9" s="17">
        <f t="shared" si="0"/>
        <v>178.26778998657551</v>
      </c>
      <c r="J9" s="17">
        <f t="shared" si="3"/>
        <v>161.22219381529288</v>
      </c>
      <c r="K9" s="17">
        <f t="shared" si="4"/>
        <v>145.80646218014621</v>
      </c>
      <c r="L9" s="17">
        <f t="shared" si="5"/>
        <v>131.86475081617337</v>
      </c>
    </row>
    <row r="10" spans="1:42" x14ac:dyDescent="0.3">
      <c r="A10" s="24" t="s">
        <v>1992</v>
      </c>
      <c r="B10" s="15">
        <v>23</v>
      </c>
      <c r="C10" s="15" t="s">
        <v>9</v>
      </c>
      <c r="D10" s="24">
        <v>2011</v>
      </c>
      <c r="E10" s="24">
        <v>117</v>
      </c>
      <c r="F10" s="24">
        <v>117</v>
      </c>
      <c r="G10" s="16">
        <f t="shared" si="1"/>
        <v>96.661728988763613</v>
      </c>
      <c r="H10" s="16">
        <f t="shared" si="2"/>
        <v>87.419135036796717</v>
      </c>
      <c r="I10" s="17">
        <f t="shared" si="0"/>
        <v>79.060298740053113</v>
      </c>
      <c r="J10" s="17">
        <f t="shared" si="3"/>
        <v>71.500717025345182</v>
      </c>
      <c r="K10" s="17">
        <f t="shared" si="4"/>
        <v>64.663966827999033</v>
      </c>
      <c r="L10" s="17">
        <f t="shared" si="5"/>
        <v>58.480932498206244</v>
      </c>
    </row>
    <row r="11" spans="1:42" x14ac:dyDescent="0.3">
      <c r="A11" s="24" t="s">
        <v>1993</v>
      </c>
      <c r="B11" s="15">
        <v>24</v>
      </c>
      <c r="C11" s="15" t="s">
        <v>10</v>
      </c>
      <c r="D11" s="24">
        <v>2020</v>
      </c>
      <c r="E11" s="24">
        <v>180</v>
      </c>
      <c r="F11" s="24">
        <v>162</v>
      </c>
      <c r="G11" s="16">
        <f t="shared" si="1"/>
        <v>162.78877350158479</v>
      </c>
      <c r="H11" s="16">
        <f t="shared" si="2"/>
        <v>147.22324876750153</v>
      </c>
      <c r="I11" s="17">
        <f t="shared" si="0"/>
        <v>133.14606720989042</v>
      </c>
      <c r="J11" s="17">
        <f t="shared" si="3"/>
        <v>120.41491654254241</v>
      </c>
      <c r="K11" s="17">
        <f t="shared" si="4"/>
        <v>108.9010920847565</v>
      </c>
      <c r="L11" s="17">
        <f t="shared" si="5"/>
        <v>98.488195630336961</v>
      </c>
    </row>
    <row r="12" spans="1:42" x14ac:dyDescent="0.3">
      <c r="A12" s="24" t="s">
        <v>1988</v>
      </c>
      <c r="B12" s="15">
        <v>25</v>
      </c>
      <c r="C12" s="15" t="s">
        <v>11</v>
      </c>
      <c r="D12" s="24">
        <v>2011</v>
      </c>
      <c r="E12" s="24">
        <v>191</v>
      </c>
      <c r="F12" s="24">
        <v>162</v>
      </c>
      <c r="G12" s="16">
        <f t="shared" si="1"/>
        <v>157.798207152597</v>
      </c>
      <c r="H12" s="16">
        <f t="shared" si="2"/>
        <v>142.70987001733482</v>
      </c>
      <c r="I12" s="17">
        <f t="shared" si="0"/>
        <v>129.06424837051404</v>
      </c>
      <c r="J12" s="17">
        <f t="shared" si="3"/>
        <v>116.72339275077718</v>
      </c>
      <c r="K12" s="17">
        <f t="shared" si="4"/>
        <v>105.56254413801551</v>
      </c>
      <c r="L12" s="17">
        <f t="shared" si="5"/>
        <v>95.468872710746936</v>
      </c>
    </row>
    <row r="13" spans="1:42" x14ac:dyDescent="0.3">
      <c r="A13" s="24" t="s">
        <v>1991</v>
      </c>
      <c r="B13" s="18">
        <v>26</v>
      </c>
      <c r="C13" s="15" t="s">
        <v>12</v>
      </c>
      <c r="D13" s="24">
        <v>2020</v>
      </c>
      <c r="E13" s="24">
        <v>405</v>
      </c>
      <c r="F13" s="24">
        <v>410</v>
      </c>
      <c r="G13" s="16">
        <f t="shared" si="1"/>
        <v>366.27474037856575</v>
      </c>
      <c r="H13" s="16">
        <f t="shared" si="2"/>
        <v>331.25230972687842</v>
      </c>
      <c r="I13" s="17">
        <f t="shared" si="0"/>
        <v>299.57865122225343</v>
      </c>
      <c r="J13" s="17">
        <f t="shared" si="3"/>
        <v>270.93356222072043</v>
      </c>
      <c r="K13" s="17">
        <f t="shared" si="4"/>
        <v>245.02745719070214</v>
      </c>
      <c r="L13" s="17">
        <f t="shared" si="5"/>
        <v>221.59844016825815</v>
      </c>
    </row>
    <row r="14" spans="1:42" x14ac:dyDescent="0.3">
      <c r="A14" s="24" t="s">
        <v>1994</v>
      </c>
      <c r="B14" s="18">
        <v>31</v>
      </c>
      <c r="C14" s="15" t="s">
        <v>13</v>
      </c>
      <c r="D14" s="24">
        <v>2020</v>
      </c>
      <c r="E14" s="24">
        <v>166</v>
      </c>
      <c r="F14" s="24">
        <v>117</v>
      </c>
      <c r="G14" s="16">
        <f t="shared" si="1"/>
        <v>150.12742445146151</v>
      </c>
      <c r="H14" s="16">
        <f t="shared" si="2"/>
        <v>135.7725516411403</v>
      </c>
      <c r="I14" s="17">
        <f t="shared" si="0"/>
        <v>122.7902619824545</v>
      </c>
      <c r="J14" s="17">
        <f t="shared" si="3"/>
        <v>111.04931192256689</v>
      </c>
      <c r="K14" s="17">
        <f t="shared" si="4"/>
        <v>100.431007144831</v>
      </c>
      <c r="L14" s="17">
        <f t="shared" si="5"/>
        <v>90.828002636866302</v>
      </c>
    </row>
    <row r="15" spans="1:42" x14ac:dyDescent="0.3">
      <c r="A15" s="24" t="s">
        <v>1995</v>
      </c>
      <c r="B15" s="18">
        <v>34</v>
      </c>
      <c r="C15" s="15" t="s">
        <v>14</v>
      </c>
      <c r="D15" s="24">
        <v>2020</v>
      </c>
      <c r="E15" s="24">
        <v>173</v>
      </c>
      <c r="F15" s="24">
        <v>117</v>
      </c>
      <c r="G15" s="16">
        <f t="shared" si="1"/>
        <v>156.45809897652313</v>
      </c>
      <c r="H15" s="16">
        <f t="shared" si="2"/>
        <v>141.4979002043209</v>
      </c>
      <c r="I15" s="17">
        <f t="shared" si="0"/>
        <v>127.96816459617246</v>
      </c>
      <c r="J15" s="17">
        <f t="shared" si="3"/>
        <v>115.73211423255465</v>
      </c>
      <c r="K15" s="17">
        <f t="shared" si="4"/>
        <v>104.66604961479375</v>
      </c>
      <c r="L15" s="17">
        <f t="shared" si="5"/>
        <v>94.658099133601638</v>
      </c>
    </row>
    <row r="16" spans="1:42" x14ac:dyDescent="0.3">
      <c r="A16" s="24" t="s">
        <v>1993</v>
      </c>
      <c r="B16" s="15">
        <v>35</v>
      </c>
      <c r="C16" s="15" t="s">
        <v>15</v>
      </c>
      <c r="D16" s="24">
        <v>2020</v>
      </c>
      <c r="E16" s="24">
        <v>205</v>
      </c>
      <c r="F16" s="24">
        <v>211</v>
      </c>
      <c r="G16" s="16">
        <f t="shared" si="1"/>
        <v>185.39832537680488</v>
      </c>
      <c r="H16" s="16">
        <f t="shared" si="2"/>
        <v>167.67092220743228</v>
      </c>
      <c r="I16" s="17">
        <f t="shared" si="0"/>
        <v>151.63857654459741</v>
      </c>
      <c r="J16" s="17">
        <f t="shared" si="3"/>
        <v>137.13921050678442</v>
      </c>
      <c r="K16" s="17">
        <f t="shared" si="4"/>
        <v>124.02624376319491</v>
      </c>
      <c r="L16" s="17">
        <f t="shared" si="5"/>
        <v>112.16711169010598</v>
      </c>
    </row>
    <row r="17" spans="1:12" x14ac:dyDescent="0.3">
      <c r="A17" s="24" t="s">
        <v>1993</v>
      </c>
      <c r="B17" s="15">
        <v>36</v>
      </c>
      <c r="C17" s="15" t="s">
        <v>16</v>
      </c>
      <c r="D17" s="24">
        <v>2020</v>
      </c>
      <c r="E17" s="24">
        <v>202</v>
      </c>
      <c r="F17" s="24" t="s">
        <v>2010</v>
      </c>
      <c r="G17" s="16">
        <f t="shared" si="1"/>
        <v>182.68517915177847</v>
      </c>
      <c r="H17" s="16">
        <f t="shared" si="2"/>
        <v>165.2172013946406</v>
      </c>
      <c r="I17" s="17">
        <f t="shared" si="0"/>
        <v>149.41947542443259</v>
      </c>
      <c r="J17" s="17">
        <f t="shared" si="3"/>
        <v>135.13229523107537</v>
      </c>
      <c r="K17" s="17">
        <f t="shared" si="4"/>
        <v>122.2112255617823</v>
      </c>
      <c r="L17" s="17">
        <f t="shared" si="5"/>
        <v>110.5256417629337</v>
      </c>
    </row>
    <row r="18" spans="1:12" x14ac:dyDescent="0.3">
      <c r="A18" s="24" t="s">
        <v>1996</v>
      </c>
      <c r="B18" s="18">
        <v>38</v>
      </c>
      <c r="C18" s="15" t="s">
        <v>17</v>
      </c>
      <c r="D18" s="24">
        <v>2020</v>
      </c>
      <c r="E18" s="24">
        <v>327</v>
      </c>
      <c r="F18" s="24">
        <v>309</v>
      </c>
      <c r="G18" s="16">
        <f t="shared" si="1"/>
        <v>295.73293852787901</v>
      </c>
      <c r="H18" s="16">
        <f t="shared" si="2"/>
        <v>267.45556859429445</v>
      </c>
      <c r="I18" s="17">
        <f t="shared" si="0"/>
        <v>241.88202209796759</v>
      </c>
      <c r="J18" s="17">
        <f t="shared" si="3"/>
        <v>218.75376505228539</v>
      </c>
      <c r="K18" s="17">
        <f t="shared" si="4"/>
        <v>197.83698395397431</v>
      </c>
      <c r="L18" s="17">
        <f t="shared" si="5"/>
        <v>178.92022206177882</v>
      </c>
    </row>
    <row r="19" spans="1:12" x14ac:dyDescent="0.3">
      <c r="A19" s="24" t="s">
        <v>1993</v>
      </c>
      <c r="B19" s="15">
        <v>40</v>
      </c>
      <c r="C19" s="15" t="s">
        <v>18</v>
      </c>
      <c r="D19" s="24">
        <v>2020</v>
      </c>
      <c r="E19" s="24">
        <v>162</v>
      </c>
      <c r="F19" s="24">
        <v>162</v>
      </c>
      <c r="G19" s="16">
        <f t="shared" si="1"/>
        <v>146.50989615142629</v>
      </c>
      <c r="H19" s="16">
        <f t="shared" ref="H19:H58" si="6">$E19*(0.99)^(H$2-$D19)</f>
        <v>132.50092389075135</v>
      </c>
      <c r="I19" s="17">
        <f t="shared" si="0"/>
        <v>119.83146048890137</v>
      </c>
      <c r="J19" s="17">
        <f t="shared" si="3"/>
        <v>108.37342488828817</v>
      </c>
      <c r="K19" s="17">
        <f t="shared" si="4"/>
        <v>98.010982876280849</v>
      </c>
      <c r="L19" s="17">
        <f t="shared" si="5"/>
        <v>88.63937606730326</v>
      </c>
    </row>
    <row r="20" spans="1:12" x14ac:dyDescent="0.3">
      <c r="A20" s="24" t="s">
        <v>1989</v>
      </c>
      <c r="B20" s="18">
        <v>43</v>
      </c>
      <c r="C20" s="15" t="s">
        <v>19</v>
      </c>
      <c r="D20" s="24">
        <v>2020</v>
      </c>
      <c r="E20" s="24">
        <v>188</v>
      </c>
      <c r="F20" s="24">
        <v>168</v>
      </c>
      <c r="G20" s="16">
        <f t="shared" si="1"/>
        <v>170.02383010165522</v>
      </c>
      <c r="H20" s="16">
        <f t="shared" si="6"/>
        <v>153.76650426827936</v>
      </c>
      <c r="I20" s="17">
        <f t="shared" si="0"/>
        <v>139.06367019699667</v>
      </c>
      <c r="J20" s="17">
        <f t="shared" si="3"/>
        <v>125.76669061109985</v>
      </c>
      <c r="K20" s="17">
        <f t="shared" si="4"/>
        <v>113.74114062185679</v>
      </c>
      <c r="L20" s="17">
        <f t="shared" si="5"/>
        <v>102.86544876946304</v>
      </c>
    </row>
    <row r="21" spans="1:12" x14ac:dyDescent="0.3">
      <c r="A21" s="24" t="s">
        <v>1997</v>
      </c>
      <c r="B21" s="18">
        <v>44</v>
      </c>
      <c r="C21" s="15" t="s">
        <v>20</v>
      </c>
      <c r="D21" s="24">
        <v>2020</v>
      </c>
      <c r="E21" s="24">
        <v>150</v>
      </c>
      <c r="F21" s="24">
        <v>148</v>
      </c>
      <c r="G21" s="16">
        <f t="shared" si="1"/>
        <v>135.65731125132064</v>
      </c>
      <c r="H21" s="16">
        <f t="shared" si="6"/>
        <v>122.6860406395846</v>
      </c>
      <c r="I21" s="17">
        <f t="shared" si="0"/>
        <v>110.95505600824201</v>
      </c>
      <c r="J21" s="17">
        <f t="shared" si="3"/>
        <v>100.34576378545201</v>
      </c>
      <c r="K21" s="17">
        <f t="shared" si="4"/>
        <v>90.750910070630425</v>
      </c>
      <c r="L21" s="17">
        <f t="shared" si="5"/>
        <v>82.073496358614136</v>
      </c>
    </row>
    <row r="22" spans="1:12" x14ac:dyDescent="0.3">
      <c r="A22" s="24" t="s">
        <v>1993</v>
      </c>
      <c r="B22" s="15">
        <v>45</v>
      </c>
      <c r="C22" s="15" t="s">
        <v>21</v>
      </c>
      <c r="D22" s="24">
        <v>2020</v>
      </c>
      <c r="E22" s="24">
        <v>136</v>
      </c>
      <c r="F22" s="24">
        <v>150</v>
      </c>
      <c r="G22" s="16">
        <f t="shared" si="1"/>
        <v>122.99596220119739</v>
      </c>
      <c r="H22" s="16">
        <f t="shared" si="6"/>
        <v>111.23534351322337</v>
      </c>
      <c r="I22" s="17">
        <f t="shared" si="0"/>
        <v>100.59925078080609</v>
      </c>
      <c r="J22" s="17">
        <f t="shared" si="3"/>
        <v>90.980159165476493</v>
      </c>
      <c r="K22" s="17">
        <f t="shared" si="4"/>
        <v>82.280825130704912</v>
      </c>
      <c r="L22" s="17">
        <f t="shared" si="5"/>
        <v>74.413303365143477</v>
      </c>
    </row>
    <row r="23" spans="1:12" x14ac:dyDescent="0.3">
      <c r="A23" s="24" t="s">
        <v>1998</v>
      </c>
      <c r="B23" s="15">
        <v>47</v>
      </c>
      <c r="C23" s="15" t="s">
        <v>22</v>
      </c>
      <c r="D23" s="24">
        <v>2020</v>
      </c>
      <c r="E23" s="24">
        <v>146</v>
      </c>
      <c r="F23" s="24">
        <v>151</v>
      </c>
      <c r="G23" s="16">
        <f t="shared" si="1"/>
        <v>132.03978295128542</v>
      </c>
      <c r="H23" s="16">
        <f t="shared" si="6"/>
        <v>119.41441288919567</v>
      </c>
      <c r="I23" s="17">
        <f t="shared" si="0"/>
        <v>107.9962545146889</v>
      </c>
      <c r="J23" s="17">
        <f t="shared" si="3"/>
        <v>97.669876751173291</v>
      </c>
      <c r="K23" s="17">
        <f t="shared" si="4"/>
        <v>88.330885802080275</v>
      </c>
      <c r="L23" s="17">
        <f t="shared" si="5"/>
        <v>79.884869789051095</v>
      </c>
    </row>
    <row r="24" spans="1:12" x14ac:dyDescent="0.3">
      <c r="A24" s="24" t="s">
        <v>1998</v>
      </c>
      <c r="B24" s="15">
        <v>49</v>
      </c>
      <c r="C24" s="15" t="s">
        <v>23</v>
      </c>
      <c r="D24" s="24">
        <v>2011</v>
      </c>
      <c r="E24" s="24">
        <v>141</v>
      </c>
      <c r="F24" s="24">
        <v>128</v>
      </c>
      <c r="G24" s="16">
        <f t="shared" si="1"/>
        <v>116.48977596081768</v>
      </c>
      <c r="H24" s="16">
        <f t="shared" si="6"/>
        <v>105.35126530075503</v>
      </c>
      <c r="I24" s="17">
        <f t="shared" si="0"/>
        <v>95.277795917499901</v>
      </c>
      <c r="J24" s="17">
        <f t="shared" si="3"/>
        <v>86.167530774133937</v>
      </c>
      <c r="K24" s="17">
        <f t="shared" si="4"/>
        <v>77.928370279896271</v>
      </c>
      <c r="L24" s="17">
        <f t="shared" si="5"/>
        <v>70.477021215787005</v>
      </c>
    </row>
    <row r="25" spans="1:12" x14ac:dyDescent="0.3">
      <c r="A25" s="24" t="s">
        <v>1992</v>
      </c>
      <c r="B25" s="19">
        <v>50</v>
      </c>
      <c r="C25" s="15" t="s">
        <v>24</v>
      </c>
      <c r="D25" s="24">
        <v>2020</v>
      </c>
      <c r="E25" s="24">
        <v>379</v>
      </c>
      <c r="F25" s="24">
        <v>370</v>
      </c>
      <c r="G25" s="16">
        <f t="shared" si="1"/>
        <v>342.76080642833682</v>
      </c>
      <c r="H25" s="16">
        <f t="shared" si="6"/>
        <v>309.98672934935041</v>
      </c>
      <c r="I25" s="17">
        <f t="shared" si="0"/>
        <v>280.34644151415813</v>
      </c>
      <c r="J25" s="17">
        <f t="shared" si="3"/>
        <v>253.54029649790874</v>
      </c>
      <c r="K25" s="17">
        <f t="shared" si="4"/>
        <v>229.29729944512619</v>
      </c>
      <c r="L25" s="17">
        <f t="shared" si="5"/>
        <v>207.37236746609838</v>
      </c>
    </row>
    <row r="26" spans="1:12" x14ac:dyDescent="0.3">
      <c r="A26" s="24" t="s">
        <v>1993</v>
      </c>
      <c r="B26" s="15">
        <v>51</v>
      </c>
      <c r="C26" s="15" t="s">
        <v>25</v>
      </c>
      <c r="D26" s="24">
        <v>2020</v>
      </c>
      <c r="E26" s="24">
        <v>169</v>
      </c>
      <c r="F26" s="24">
        <v>102</v>
      </c>
      <c r="G26" s="16">
        <f t="shared" si="1"/>
        <v>152.84057067648791</v>
      </c>
      <c r="H26" s="16">
        <f t="shared" si="6"/>
        <v>138.22627245393198</v>
      </c>
      <c r="I26" s="17">
        <f t="shared" si="0"/>
        <v>125.00936310261933</v>
      </c>
      <c r="J26" s="17">
        <f t="shared" si="3"/>
        <v>113.05622719827593</v>
      </c>
      <c r="K26" s="17">
        <f t="shared" si="4"/>
        <v>102.24602534624361</v>
      </c>
      <c r="L26" s="17">
        <f t="shared" si="5"/>
        <v>92.469472564038597</v>
      </c>
    </row>
    <row r="27" spans="1:12" x14ac:dyDescent="0.3">
      <c r="A27" s="24" t="s">
        <v>1993</v>
      </c>
      <c r="B27" s="15">
        <v>52</v>
      </c>
      <c r="C27" s="15" t="s">
        <v>26</v>
      </c>
      <c r="D27" s="24" t="s">
        <v>2005</v>
      </c>
      <c r="E27" s="24">
        <v>134</v>
      </c>
      <c r="F27" s="24">
        <v>97</v>
      </c>
      <c r="G27" s="24" t="s">
        <v>2005</v>
      </c>
      <c r="H27" s="24" t="s">
        <v>2005</v>
      </c>
      <c r="I27" s="25" t="s">
        <v>2005</v>
      </c>
      <c r="J27" s="25" t="s">
        <v>2005</v>
      </c>
      <c r="K27" s="25" t="s">
        <v>2005</v>
      </c>
      <c r="L27" s="25" t="s">
        <v>2005</v>
      </c>
    </row>
    <row r="28" spans="1:12" x14ac:dyDescent="0.3">
      <c r="A28" s="24" t="s">
        <v>1994</v>
      </c>
      <c r="B28" s="18">
        <v>54</v>
      </c>
      <c r="C28" s="15" t="s">
        <v>27</v>
      </c>
      <c r="D28" s="24">
        <v>2020</v>
      </c>
      <c r="E28" s="24">
        <v>222</v>
      </c>
      <c r="F28" s="24">
        <v>202</v>
      </c>
      <c r="G28" s="16">
        <f t="shared" si="1"/>
        <v>200.77282065195456</v>
      </c>
      <c r="H28" s="16">
        <f t="shared" si="6"/>
        <v>181.57534014658521</v>
      </c>
      <c r="I28" s="17">
        <f t="shared" si="0"/>
        <v>164.21348289219819</v>
      </c>
      <c r="J28" s="17">
        <f t="shared" si="3"/>
        <v>148.51173040246897</v>
      </c>
      <c r="K28" s="17">
        <f t="shared" si="4"/>
        <v>134.31134690453302</v>
      </c>
      <c r="L28" s="17">
        <f t="shared" si="5"/>
        <v>121.46877461074892</v>
      </c>
    </row>
    <row r="29" spans="1:12" x14ac:dyDescent="0.3">
      <c r="A29" s="24" t="s">
        <v>1993</v>
      </c>
      <c r="B29" s="15">
        <v>55</v>
      </c>
      <c r="C29" s="15" t="s">
        <v>28</v>
      </c>
      <c r="D29" s="24">
        <v>2020</v>
      </c>
      <c r="E29" s="24">
        <v>177</v>
      </c>
      <c r="F29" s="24">
        <v>148</v>
      </c>
      <c r="G29" s="16">
        <f t="shared" si="1"/>
        <v>160.07562727655835</v>
      </c>
      <c r="H29" s="16">
        <f t="shared" si="6"/>
        <v>144.76952795470982</v>
      </c>
      <c r="I29" s="17">
        <f t="shared" si="0"/>
        <v>130.92696608972557</v>
      </c>
      <c r="J29" s="17">
        <f t="shared" si="3"/>
        <v>118.40800126683337</v>
      </c>
      <c r="K29" s="17">
        <f t="shared" si="4"/>
        <v>107.0860738833439</v>
      </c>
      <c r="L29" s="17">
        <f t="shared" si="5"/>
        <v>96.84672570316468</v>
      </c>
    </row>
    <row r="30" spans="1:12" x14ac:dyDescent="0.3">
      <c r="A30" s="24" t="s">
        <v>1993</v>
      </c>
      <c r="B30" s="15">
        <v>57</v>
      </c>
      <c r="C30" s="15" t="s">
        <v>29</v>
      </c>
      <c r="D30" s="24">
        <v>2020</v>
      </c>
      <c r="E30" s="24">
        <v>129</v>
      </c>
      <c r="F30" s="24">
        <v>108</v>
      </c>
      <c r="G30" s="16">
        <f t="shared" si="1"/>
        <v>116.66528767613575</v>
      </c>
      <c r="H30" s="16">
        <f t="shared" si="6"/>
        <v>105.50999495004275</v>
      </c>
      <c r="I30" s="17">
        <f t="shared" si="0"/>
        <v>95.421348167088127</v>
      </c>
      <c r="J30" s="17">
        <f t="shared" si="3"/>
        <v>86.297356855488729</v>
      </c>
      <c r="K30" s="17">
        <f t="shared" si="4"/>
        <v>78.045782660742162</v>
      </c>
      <c r="L30" s="17">
        <f t="shared" si="5"/>
        <v>70.583206868408155</v>
      </c>
    </row>
    <row r="31" spans="1:12" x14ac:dyDescent="0.3">
      <c r="A31" s="24" t="s">
        <v>1994</v>
      </c>
      <c r="B31" s="18">
        <v>58</v>
      </c>
      <c r="C31" s="15" t="s">
        <v>30</v>
      </c>
      <c r="D31" s="24">
        <v>2020</v>
      </c>
      <c r="E31" s="24">
        <v>291</v>
      </c>
      <c r="F31" s="24">
        <v>208</v>
      </c>
      <c r="G31" s="16">
        <f t="shared" si="1"/>
        <v>263.17518382756202</v>
      </c>
      <c r="H31" s="16">
        <f t="shared" si="6"/>
        <v>238.01091884079412</v>
      </c>
      <c r="I31" s="17">
        <f t="shared" si="0"/>
        <v>215.2528086559895</v>
      </c>
      <c r="J31" s="17">
        <f t="shared" si="3"/>
        <v>194.6707817437769</v>
      </c>
      <c r="K31" s="17">
        <f t="shared" si="4"/>
        <v>176.05676553702301</v>
      </c>
      <c r="L31" s="17">
        <f t="shared" si="5"/>
        <v>159.22258293571142</v>
      </c>
    </row>
    <row r="32" spans="1:12" x14ac:dyDescent="0.3">
      <c r="A32" s="24" t="s">
        <v>1994</v>
      </c>
      <c r="B32" s="18">
        <v>59</v>
      </c>
      <c r="C32" s="15" t="s">
        <v>31</v>
      </c>
      <c r="D32" s="24">
        <v>2020</v>
      </c>
      <c r="E32" s="24">
        <v>100</v>
      </c>
      <c r="F32" s="24">
        <v>87</v>
      </c>
      <c r="G32" s="16">
        <f t="shared" si="1"/>
        <v>90.438207500880424</v>
      </c>
      <c r="H32" s="16">
        <f t="shared" si="6"/>
        <v>81.790693759723069</v>
      </c>
      <c r="I32" s="17">
        <f t="shared" si="0"/>
        <v>73.970037338828007</v>
      </c>
      <c r="J32" s="17">
        <f t="shared" si="3"/>
        <v>66.897175856968005</v>
      </c>
      <c r="K32" s="17">
        <f t="shared" si="4"/>
        <v>60.500606713753612</v>
      </c>
      <c r="L32" s="17">
        <f t="shared" si="5"/>
        <v>54.715664239076091</v>
      </c>
    </row>
    <row r="33" spans="1:12" x14ac:dyDescent="0.3">
      <c r="A33" s="24" t="s">
        <v>1993</v>
      </c>
      <c r="B33" s="15">
        <v>60</v>
      </c>
      <c r="C33" s="15" t="s">
        <v>32</v>
      </c>
      <c r="D33" s="24">
        <v>2020</v>
      </c>
      <c r="E33" s="24">
        <v>145</v>
      </c>
      <c r="F33" s="24">
        <v>119</v>
      </c>
      <c r="G33" s="16">
        <f t="shared" si="1"/>
        <v>131.13540087627663</v>
      </c>
      <c r="H33" s="16">
        <f t="shared" si="6"/>
        <v>118.59650595159844</v>
      </c>
      <c r="I33" s="17">
        <f t="shared" si="0"/>
        <v>107.25655414130061</v>
      </c>
      <c r="J33" s="17">
        <f t="shared" si="3"/>
        <v>97.000904992603608</v>
      </c>
      <c r="K33" s="17">
        <f t="shared" si="4"/>
        <v>87.725879734942737</v>
      </c>
      <c r="L33" s="17">
        <f t="shared" si="5"/>
        <v>79.337713146660334</v>
      </c>
    </row>
    <row r="34" spans="1:12" x14ac:dyDescent="0.3">
      <c r="A34" s="24" t="s">
        <v>1992</v>
      </c>
      <c r="B34" s="19">
        <v>64</v>
      </c>
      <c r="C34" s="15" t="s">
        <v>33</v>
      </c>
      <c r="D34" s="24">
        <v>2011</v>
      </c>
      <c r="E34" s="24">
        <v>322</v>
      </c>
      <c r="F34" s="24">
        <v>137</v>
      </c>
      <c r="G34" s="16">
        <f t="shared" si="1"/>
        <v>266.02629687505885</v>
      </c>
      <c r="H34" s="16">
        <f t="shared" si="6"/>
        <v>240.5894143747739</v>
      </c>
      <c r="I34" s="17">
        <f t="shared" si="0"/>
        <v>217.58475379741111</v>
      </c>
      <c r="J34" s="17">
        <f t="shared" si="3"/>
        <v>196.77975112958245</v>
      </c>
      <c r="K34" s="17">
        <f t="shared" si="4"/>
        <v>177.96407964628793</v>
      </c>
      <c r="L34" s="17">
        <f t="shared" si="5"/>
        <v>160.94752362754195</v>
      </c>
    </row>
    <row r="35" spans="1:12" x14ac:dyDescent="0.3">
      <c r="A35" s="24" t="s">
        <v>1999</v>
      </c>
      <c r="B35" s="18">
        <v>65</v>
      </c>
      <c r="C35" s="15" t="s">
        <v>34</v>
      </c>
      <c r="D35" s="24" t="s">
        <v>2005</v>
      </c>
      <c r="E35" s="24">
        <v>146</v>
      </c>
      <c r="F35" s="24">
        <v>197</v>
      </c>
      <c r="G35" s="24" t="s">
        <v>2005</v>
      </c>
      <c r="H35" s="24" t="s">
        <v>2005</v>
      </c>
      <c r="I35" s="25" t="s">
        <v>2005</v>
      </c>
      <c r="J35" s="25" t="s">
        <v>2005</v>
      </c>
      <c r="K35" s="25" t="s">
        <v>2005</v>
      </c>
      <c r="L35" s="25" t="s">
        <v>2005</v>
      </c>
    </row>
    <row r="36" spans="1:12" x14ac:dyDescent="0.3">
      <c r="A36" s="24" t="s">
        <v>1997</v>
      </c>
      <c r="B36" s="18">
        <v>68</v>
      </c>
      <c r="C36" s="15" t="s">
        <v>35</v>
      </c>
      <c r="D36" s="24">
        <v>2020</v>
      </c>
      <c r="E36" s="24">
        <v>159</v>
      </c>
      <c r="F36" s="24">
        <v>140</v>
      </c>
      <c r="G36" s="16">
        <f t="shared" ref="G36:G58" si="7">$E36*(0.99)^(G$2-$D36)</f>
        <v>143.79674992639988</v>
      </c>
      <c r="H36" s="16">
        <f t="shared" si="6"/>
        <v>130.04720307795967</v>
      </c>
      <c r="I36" s="17">
        <f t="shared" ref="I36:I67" si="8">$E36*(0.99)^(2050-$D36)</f>
        <v>117.61235936873653</v>
      </c>
      <c r="J36" s="17">
        <f t="shared" si="3"/>
        <v>106.36650961257912</v>
      </c>
      <c r="K36" s="17">
        <f t="shared" si="4"/>
        <v>96.19596467486825</v>
      </c>
      <c r="L36" s="17">
        <f t="shared" si="5"/>
        <v>86.997906140130979</v>
      </c>
    </row>
    <row r="37" spans="1:12" x14ac:dyDescent="0.3">
      <c r="A37" s="24" t="s">
        <v>1998</v>
      </c>
      <c r="B37" s="15">
        <v>75</v>
      </c>
      <c r="C37" s="15" t="s">
        <v>36</v>
      </c>
      <c r="D37" s="24">
        <v>2017</v>
      </c>
      <c r="E37" s="24">
        <v>177</v>
      </c>
      <c r="F37" s="24">
        <v>123</v>
      </c>
      <c r="G37" s="16">
        <f t="shared" si="7"/>
        <v>155.32122107081727</v>
      </c>
      <c r="H37" s="16">
        <f t="shared" si="6"/>
        <v>140.46972820492698</v>
      </c>
      <c r="I37" s="17">
        <f t="shared" si="8"/>
        <v>127.03830426989462</v>
      </c>
      <c r="J37" s="17">
        <f t="shared" si="3"/>
        <v>114.89116522120715</v>
      </c>
      <c r="K37" s="17">
        <f t="shared" si="4"/>
        <v>103.90551040293471</v>
      </c>
      <c r="L37" s="17">
        <f t="shared" si="5"/>
        <v>93.970281103054987</v>
      </c>
    </row>
    <row r="38" spans="1:12" x14ac:dyDescent="0.3">
      <c r="A38" s="24" t="s">
        <v>1994</v>
      </c>
      <c r="B38" s="18">
        <v>76</v>
      </c>
      <c r="C38" s="15" t="s">
        <v>37</v>
      </c>
      <c r="D38" s="24">
        <v>2020</v>
      </c>
      <c r="E38" s="24">
        <v>182</v>
      </c>
      <c r="F38" s="24">
        <v>176</v>
      </c>
      <c r="G38" s="16">
        <f t="shared" si="7"/>
        <v>164.59753765160238</v>
      </c>
      <c r="H38" s="16">
        <f t="shared" si="6"/>
        <v>148.85906264269599</v>
      </c>
      <c r="I38" s="17">
        <f t="shared" si="8"/>
        <v>134.62546795666697</v>
      </c>
      <c r="J38" s="17">
        <f t="shared" si="3"/>
        <v>121.75286005968177</v>
      </c>
      <c r="K38" s="17">
        <f t="shared" si="4"/>
        <v>110.11110421903157</v>
      </c>
      <c r="L38" s="17">
        <f t="shared" si="5"/>
        <v>99.582508915118481</v>
      </c>
    </row>
    <row r="39" spans="1:12" x14ac:dyDescent="0.3">
      <c r="A39" s="24" t="s">
        <v>1994</v>
      </c>
      <c r="B39" s="18">
        <v>78</v>
      </c>
      <c r="C39" s="15" t="s">
        <v>38</v>
      </c>
      <c r="D39" s="24">
        <v>2020</v>
      </c>
      <c r="E39" s="24">
        <v>163</v>
      </c>
      <c r="F39" s="24">
        <v>178</v>
      </c>
      <c r="G39" s="16">
        <f t="shared" si="7"/>
        <v>147.4142782264351</v>
      </c>
      <c r="H39" s="16">
        <f t="shared" si="6"/>
        <v>133.31883082834861</v>
      </c>
      <c r="I39" s="17">
        <f t="shared" si="8"/>
        <v>120.57116086228966</v>
      </c>
      <c r="J39" s="17">
        <f t="shared" si="3"/>
        <v>109.04239664685785</v>
      </c>
      <c r="K39" s="17">
        <f t="shared" si="4"/>
        <v>98.615988943418387</v>
      </c>
      <c r="L39" s="17">
        <f t="shared" si="5"/>
        <v>89.186532709694021</v>
      </c>
    </row>
    <row r="40" spans="1:12" x14ac:dyDescent="0.3">
      <c r="A40" s="24" t="s">
        <v>1991</v>
      </c>
      <c r="B40" s="18">
        <v>79</v>
      </c>
      <c r="C40" s="15" t="s">
        <v>39</v>
      </c>
      <c r="D40" s="24">
        <v>2020</v>
      </c>
      <c r="E40" s="24">
        <v>177</v>
      </c>
      <c r="F40" s="24">
        <v>215</v>
      </c>
      <c r="G40" s="16">
        <f t="shared" si="7"/>
        <v>160.07562727655835</v>
      </c>
      <c r="H40" s="16">
        <f t="shared" si="6"/>
        <v>144.76952795470982</v>
      </c>
      <c r="I40" s="17">
        <f t="shared" si="8"/>
        <v>130.92696608972557</v>
      </c>
      <c r="J40" s="17">
        <f t="shared" si="3"/>
        <v>118.40800126683337</v>
      </c>
      <c r="K40" s="17">
        <f t="shared" si="4"/>
        <v>107.0860738833439</v>
      </c>
      <c r="L40" s="17">
        <f t="shared" si="5"/>
        <v>96.84672570316468</v>
      </c>
    </row>
    <row r="41" spans="1:12" x14ac:dyDescent="0.3">
      <c r="A41" s="24" t="s">
        <v>1997</v>
      </c>
      <c r="B41" s="18">
        <v>82</v>
      </c>
      <c r="C41" s="15" t="s">
        <v>40</v>
      </c>
      <c r="D41" s="24">
        <v>2020</v>
      </c>
      <c r="E41" s="24">
        <v>378</v>
      </c>
      <c r="F41" s="24">
        <v>444</v>
      </c>
      <c r="G41" s="16">
        <f t="shared" si="7"/>
        <v>341.85642435332801</v>
      </c>
      <c r="H41" s="16">
        <f t="shared" si="6"/>
        <v>309.16882241175318</v>
      </c>
      <c r="I41" s="17">
        <f t="shared" si="8"/>
        <v>279.60674114076988</v>
      </c>
      <c r="J41" s="17">
        <f t="shared" si="3"/>
        <v>252.87132473933906</v>
      </c>
      <c r="K41" s="17">
        <f t="shared" si="4"/>
        <v>228.69229337798865</v>
      </c>
      <c r="L41" s="17">
        <f t="shared" si="5"/>
        <v>206.82521082370761</v>
      </c>
    </row>
    <row r="42" spans="1:12" x14ac:dyDescent="0.3">
      <c r="A42" s="24" t="s">
        <v>1993</v>
      </c>
      <c r="B42" s="15">
        <v>83</v>
      </c>
      <c r="C42" s="15" t="s">
        <v>41</v>
      </c>
      <c r="D42" s="24">
        <v>2020</v>
      </c>
      <c r="E42" s="24">
        <v>126</v>
      </c>
      <c r="F42" s="24">
        <v>125</v>
      </c>
      <c r="G42" s="16">
        <f t="shared" si="7"/>
        <v>113.95214145110934</v>
      </c>
      <c r="H42" s="16">
        <f t="shared" si="6"/>
        <v>103.05627413725107</v>
      </c>
      <c r="I42" s="17">
        <f t="shared" si="8"/>
        <v>93.20224704692329</v>
      </c>
      <c r="J42" s="17">
        <f t="shared" si="3"/>
        <v>84.290441579779682</v>
      </c>
      <c r="K42" s="17">
        <f t="shared" si="4"/>
        <v>76.230764459329549</v>
      </c>
      <c r="L42" s="17">
        <f t="shared" si="5"/>
        <v>68.941736941235874</v>
      </c>
    </row>
    <row r="43" spans="1:12" x14ac:dyDescent="0.3">
      <c r="A43" s="24" t="s">
        <v>1992</v>
      </c>
      <c r="B43" s="19">
        <v>84</v>
      </c>
      <c r="C43" s="15" t="s">
        <v>42</v>
      </c>
      <c r="D43" s="24">
        <v>2011</v>
      </c>
      <c r="E43" s="24">
        <v>152</v>
      </c>
      <c r="F43" s="24">
        <v>131</v>
      </c>
      <c r="G43" s="16">
        <f t="shared" si="7"/>
        <v>125.57763082300913</v>
      </c>
      <c r="H43" s="16">
        <f t="shared" si="6"/>
        <v>113.57015833840258</v>
      </c>
      <c r="I43" s="17">
        <f t="shared" si="8"/>
        <v>102.71081545716301</v>
      </c>
      <c r="J43" s="17">
        <f t="shared" si="3"/>
        <v>92.889820408995448</v>
      </c>
      <c r="K43" s="17">
        <f t="shared" si="4"/>
        <v>84.0078885286825</v>
      </c>
      <c r="L43" s="17">
        <f t="shared" si="5"/>
        <v>75.975228544678188</v>
      </c>
    </row>
    <row r="44" spans="1:12" x14ac:dyDescent="0.3">
      <c r="A44" s="24" t="s">
        <v>1992</v>
      </c>
      <c r="B44" s="19">
        <v>86</v>
      </c>
      <c r="C44" s="15" t="s">
        <v>43</v>
      </c>
      <c r="D44" s="24">
        <v>2011</v>
      </c>
      <c r="E44" s="24">
        <v>258</v>
      </c>
      <c r="F44" s="24">
        <v>164</v>
      </c>
      <c r="G44" s="16">
        <f t="shared" si="7"/>
        <v>213.15150494958129</v>
      </c>
      <c r="H44" s="16">
        <f t="shared" si="6"/>
        <v>192.77040033755176</v>
      </c>
      <c r="I44" s="17">
        <f t="shared" si="8"/>
        <v>174.338094657553</v>
      </c>
      <c r="J44" s="17">
        <f t="shared" si="3"/>
        <v>157.6682477994791</v>
      </c>
      <c r="K44" s="17">
        <f t="shared" si="4"/>
        <v>142.5923371078953</v>
      </c>
      <c r="L44" s="17">
        <f t="shared" si="5"/>
        <v>128.95795371399325</v>
      </c>
    </row>
    <row r="45" spans="1:12" x14ac:dyDescent="0.3">
      <c r="A45" s="24" t="s">
        <v>1998</v>
      </c>
      <c r="B45" s="15">
        <v>89</v>
      </c>
      <c r="C45" s="15" t="s">
        <v>44</v>
      </c>
      <c r="D45" s="24">
        <v>2020</v>
      </c>
      <c r="E45" s="24">
        <v>99</v>
      </c>
      <c r="F45" s="24">
        <v>98</v>
      </c>
      <c r="G45" s="16">
        <f t="shared" si="7"/>
        <v>89.533825425871626</v>
      </c>
      <c r="H45" s="16">
        <f t="shared" si="6"/>
        <v>80.97278682212584</v>
      </c>
      <c r="I45" s="17">
        <f t="shared" si="8"/>
        <v>73.230336965439733</v>
      </c>
      <c r="J45" s="17">
        <f t="shared" si="3"/>
        <v>66.228204098398322</v>
      </c>
      <c r="K45" s="17">
        <f t="shared" si="4"/>
        <v>59.895600646616074</v>
      </c>
      <c r="L45" s="17">
        <f t="shared" si="5"/>
        <v>54.16850759668533</v>
      </c>
    </row>
    <row r="46" spans="1:12" x14ac:dyDescent="0.3">
      <c r="A46" s="24" t="s">
        <v>2000</v>
      </c>
      <c r="B46" s="18">
        <v>90</v>
      </c>
      <c r="C46" s="15" t="s">
        <v>45</v>
      </c>
      <c r="D46" s="24">
        <v>2020</v>
      </c>
      <c r="E46" s="24">
        <v>161</v>
      </c>
      <c r="F46" s="24">
        <v>134</v>
      </c>
      <c r="G46" s="16">
        <f t="shared" si="7"/>
        <v>145.60551407641748</v>
      </c>
      <c r="H46" s="16">
        <f t="shared" si="6"/>
        <v>131.68301695315412</v>
      </c>
      <c r="I46" s="17">
        <f t="shared" si="8"/>
        <v>119.0917601155131</v>
      </c>
      <c r="J46" s="17">
        <f t="shared" si="3"/>
        <v>107.70445312971849</v>
      </c>
      <c r="K46" s="17">
        <f t="shared" si="4"/>
        <v>97.405976809143311</v>
      </c>
      <c r="L46" s="17">
        <f t="shared" si="5"/>
        <v>88.0922194249125</v>
      </c>
    </row>
    <row r="47" spans="1:12" x14ac:dyDescent="0.3">
      <c r="A47" s="24" t="s">
        <v>1991</v>
      </c>
      <c r="B47" s="18">
        <v>91</v>
      </c>
      <c r="C47" s="15" t="s">
        <v>46</v>
      </c>
      <c r="D47" s="24">
        <v>2020</v>
      </c>
      <c r="E47" s="24">
        <v>149</v>
      </c>
      <c r="F47" s="24">
        <v>167</v>
      </c>
      <c r="G47" s="16">
        <f t="shared" si="7"/>
        <v>134.75292917631185</v>
      </c>
      <c r="H47" s="16">
        <f t="shared" si="6"/>
        <v>121.86813370198736</v>
      </c>
      <c r="I47" s="17">
        <f t="shared" si="8"/>
        <v>110.21535563485374</v>
      </c>
      <c r="J47" s="17">
        <f t="shared" si="3"/>
        <v>99.676792026882325</v>
      </c>
      <c r="K47" s="17">
        <f t="shared" si="4"/>
        <v>90.145904003492888</v>
      </c>
      <c r="L47" s="17">
        <f t="shared" si="5"/>
        <v>81.526339716223376</v>
      </c>
    </row>
    <row r="48" spans="1:12" x14ac:dyDescent="0.3">
      <c r="A48" s="24" t="s">
        <v>1993</v>
      </c>
      <c r="B48" s="15">
        <v>94</v>
      </c>
      <c r="C48" s="15" t="s">
        <v>47</v>
      </c>
      <c r="D48" s="24">
        <v>2020</v>
      </c>
      <c r="E48" s="24">
        <v>245</v>
      </c>
      <c r="F48" s="24">
        <v>237</v>
      </c>
      <c r="G48" s="16">
        <f t="shared" si="7"/>
        <v>221.57360837715706</v>
      </c>
      <c r="H48" s="16">
        <f t="shared" si="6"/>
        <v>200.3871997113215</v>
      </c>
      <c r="I48" s="17">
        <f t="shared" si="8"/>
        <v>181.22659148012863</v>
      </c>
      <c r="J48" s="17">
        <f t="shared" si="3"/>
        <v>163.89808084957161</v>
      </c>
      <c r="K48" s="17">
        <f t="shared" si="4"/>
        <v>148.22648644869636</v>
      </c>
      <c r="L48" s="17">
        <f t="shared" si="5"/>
        <v>134.05337738573641</v>
      </c>
    </row>
    <row r="49" spans="1:12" x14ac:dyDescent="0.3">
      <c r="A49" s="24" t="s">
        <v>1992</v>
      </c>
      <c r="B49" s="19">
        <v>95</v>
      </c>
      <c r="C49" s="15" t="s">
        <v>48</v>
      </c>
      <c r="D49" s="24">
        <v>2015</v>
      </c>
      <c r="E49" s="24">
        <v>183</v>
      </c>
      <c r="F49" s="24">
        <v>141</v>
      </c>
      <c r="G49" s="16">
        <f t="shared" si="7"/>
        <v>157.39067889935578</v>
      </c>
      <c r="H49" s="16">
        <f t="shared" si="6"/>
        <v>142.34130877004381</v>
      </c>
      <c r="I49" s="17">
        <f t="shared" si="8"/>
        <v>128.73092818492114</v>
      </c>
      <c r="J49" s="17">
        <f t="shared" si="3"/>
        <v>116.42194394968834</v>
      </c>
      <c r="K49" s="17">
        <f t="shared" si="4"/>
        <v>105.28991924577787</v>
      </c>
      <c r="L49" s="17">
        <f t="shared" si="5"/>
        <v>95.222315645006034</v>
      </c>
    </row>
    <row r="50" spans="1:12" x14ac:dyDescent="0.3">
      <c r="A50" s="24" t="s">
        <v>1997</v>
      </c>
      <c r="B50" s="18">
        <v>96</v>
      </c>
      <c r="C50" s="15" t="s">
        <v>49</v>
      </c>
      <c r="D50" s="24">
        <v>2020</v>
      </c>
      <c r="E50" s="24">
        <v>211</v>
      </c>
      <c r="F50" s="24">
        <v>169</v>
      </c>
      <c r="G50" s="16">
        <f t="shared" si="7"/>
        <v>190.82461782685772</v>
      </c>
      <c r="H50" s="16">
        <f t="shared" si="6"/>
        <v>172.57836383301566</v>
      </c>
      <c r="I50" s="17">
        <f t="shared" si="8"/>
        <v>156.07677878492711</v>
      </c>
      <c r="J50" s="17">
        <f t="shared" si="3"/>
        <v>141.15304105820249</v>
      </c>
      <c r="K50" s="17">
        <f t="shared" si="4"/>
        <v>127.65628016602012</v>
      </c>
      <c r="L50" s="17">
        <f t="shared" si="5"/>
        <v>115.45005154445055</v>
      </c>
    </row>
    <row r="51" spans="1:12" x14ac:dyDescent="0.3">
      <c r="A51" s="24" t="s">
        <v>1993</v>
      </c>
      <c r="B51" s="15">
        <v>98</v>
      </c>
      <c r="C51" s="15" t="s">
        <v>50</v>
      </c>
      <c r="D51" s="24">
        <v>2020</v>
      </c>
      <c r="E51" s="24">
        <v>208</v>
      </c>
      <c r="F51" s="24">
        <v>178</v>
      </c>
      <c r="G51" s="16">
        <f t="shared" si="7"/>
        <v>188.11147160183128</v>
      </c>
      <c r="H51" s="16">
        <f t="shared" si="6"/>
        <v>170.12464302022397</v>
      </c>
      <c r="I51" s="17">
        <f t="shared" si="8"/>
        <v>153.85767766476226</v>
      </c>
      <c r="J51" s="17">
        <f t="shared" si="3"/>
        <v>139.14612578249344</v>
      </c>
      <c r="K51" s="17">
        <f t="shared" si="4"/>
        <v>125.84126196460751</v>
      </c>
      <c r="L51" s="17">
        <f t="shared" si="5"/>
        <v>113.80858161727826</v>
      </c>
    </row>
    <row r="52" spans="1:12" x14ac:dyDescent="0.3">
      <c r="A52" s="24" t="s">
        <v>1992</v>
      </c>
      <c r="B52" s="19">
        <v>100</v>
      </c>
      <c r="C52" s="15" t="s">
        <v>51</v>
      </c>
      <c r="D52" s="24">
        <v>2013</v>
      </c>
      <c r="E52" s="24">
        <v>234</v>
      </c>
      <c r="F52" s="24">
        <v>168</v>
      </c>
      <c r="G52" s="16">
        <f t="shared" si="7"/>
        <v>197.24870725183882</v>
      </c>
      <c r="H52" s="16">
        <f t="shared" si="6"/>
        <v>178.38819515722221</v>
      </c>
      <c r="I52" s="17">
        <f t="shared" si="8"/>
        <v>161.33108609336415</v>
      </c>
      <c r="J52" s="17">
        <f t="shared" si="3"/>
        <v>145.90494240454075</v>
      </c>
      <c r="K52" s="17">
        <f t="shared" si="4"/>
        <v>131.95381456585864</v>
      </c>
      <c r="L52" s="17">
        <f t="shared" si="5"/>
        <v>119.33666462239822</v>
      </c>
    </row>
    <row r="53" spans="1:12" x14ac:dyDescent="0.3">
      <c r="A53" s="24" t="s">
        <v>1993</v>
      </c>
      <c r="B53" s="15">
        <v>101</v>
      </c>
      <c r="C53" s="15" t="s">
        <v>52</v>
      </c>
      <c r="D53" s="24">
        <v>2020</v>
      </c>
      <c r="E53" s="24">
        <v>135</v>
      </c>
      <c r="F53" s="24">
        <v>144</v>
      </c>
      <c r="G53" s="16">
        <f t="shared" si="7"/>
        <v>122.09158012618857</v>
      </c>
      <c r="H53" s="16">
        <f t="shared" si="6"/>
        <v>110.41743657562614</v>
      </c>
      <c r="I53" s="17">
        <f t="shared" si="8"/>
        <v>99.859550407417814</v>
      </c>
      <c r="J53" s="17">
        <f t="shared" si="3"/>
        <v>90.311187406906811</v>
      </c>
      <c r="K53" s="17">
        <f t="shared" si="4"/>
        <v>81.675819063567374</v>
      </c>
      <c r="L53" s="17">
        <f t="shared" si="5"/>
        <v>73.866146722752717</v>
      </c>
    </row>
    <row r="54" spans="1:12" x14ac:dyDescent="0.3">
      <c r="A54" s="24" t="s">
        <v>1991</v>
      </c>
      <c r="B54" s="18">
        <v>102</v>
      </c>
      <c r="C54" s="15" t="s">
        <v>53</v>
      </c>
      <c r="D54" s="24">
        <v>2020</v>
      </c>
      <c r="E54" s="24">
        <v>187</v>
      </c>
      <c r="F54" s="24">
        <v>153</v>
      </c>
      <c r="G54" s="16">
        <f t="shared" si="7"/>
        <v>169.11944802664641</v>
      </c>
      <c r="H54" s="16">
        <f t="shared" si="6"/>
        <v>152.94859733068213</v>
      </c>
      <c r="I54" s="17">
        <f t="shared" si="8"/>
        <v>138.32396982360837</v>
      </c>
      <c r="J54" s="17">
        <f t="shared" si="3"/>
        <v>125.09771885253016</v>
      </c>
      <c r="K54" s="17">
        <f t="shared" si="4"/>
        <v>113.13613455471926</v>
      </c>
      <c r="L54" s="17">
        <f t="shared" si="5"/>
        <v>102.31829212707228</v>
      </c>
    </row>
    <row r="55" spans="1:12" x14ac:dyDescent="0.3">
      <c r="A55" s="24" t="s">
        <v>1997</v>
      </c>
      <c r="B55" s="18">
        <v>103</v>
      </c>
      <c r="C55" s="15" t="s">
        <v>54</v>
      </c>
      <c r="D55" s="24">
        <v>2020</v>
      </c>
      <c r="E55" s="24">
        <v>146</v>
      </c>
      <c r="F55" s="24">
        <v>112</v>
      </c>
      <c r="G55" s="16">
        <f t="shared" si="7"/>
        <v>132.03978295128542</v>
      </c>
      <c r="H55" s="16">
        <f t="shared" si="6"/>
        <v>119.41441288919567</v>
      </c>
      <c r="I55" s="17">
        <f t="shared" si="8"/>
        <v>107.9962545146889</v>
      </c>
      <c r="J55" s="17">
        <f t="shared" si="3"/>
        <v>97.669876751173291</v>
      </c>
      <c r="K55" s="17">
        <f t="shared" si="4"/>
        <v>88.330885802080275</v>
      </c>
      <c r="L55" s="17">
        <f t="shared" si="5"/>
        <v>79.884869789051095</v>
      </c>
    </row>
    <row r="56" spans="1:12" x14ac:dyDescent="0.3">
      <c r="A56" s="24" t="s">
        <v>1994</v>
      </c>
      <c r="B56" s="18">
        <v>106</v>
      </c>
      <c r="C56" s="15" t="s">
        <v>55</v>
      </c>
      <c r="D56" s="24">
        <v>2020</v>
      </c>
      <c r="E56" s="24">
        <v>152</v>
      </c>
      <c r="F56" s="24">
        <v>131</v>
      </c>
      <c r="G56" s="16">
        <f t="shared" si="7"/>
        <v>137.46607540133826</v>
      </c>
      <c r="H56" s="16">
        <f t="shared" si="6"/>
        <v>124.32185451477906</v>
      </c>
      <c r="I56" s="17">
        <f t="shared" si="8"/>
        <v>112.43445675501857</v>
      </c>
      <c r="J56" s="17">
        <f t="shared" si="3"/>
        <v>101.68370730259137</v>
      </c>
      <c r="K56" s="17">
        <f t="shared" si="4"/>
        <v>91.960922204905486</v>
      </c>
      <c r="L56" s="17">
        <f t="shared" si="5"/>
        <v>83.167809643395657</v>
      </c>
    </row>
    <row r="57" spans="1:12" x14ac:dyDescent="0.3">
      <c r="A57" s="24" t="s">
        <v>1993</v>
      </c>
      <c r="B57" s="15">
        <v>107</v>
      </c>
      <c r="C57" s="15" t="s">
        <v>56</v>
      </c>
      <c r="D57" s="24">
        <v>2020</v>
      </c>
      <c r="E57" s="24">
        <v>160</v>
      </c>
      <c r="F57" s="24">
        <v>133</v>
      </c>
      <c r="G57" s="16">
        <f t="shared" si="7"/>
        <v>144.70113200140869</v>
      </c>
      <c r="H57" s="16">
        <f t="shared" si="6"/>
        <v>130.86511001555689</v>
      </c>
      <c r="I57" s="17">
        <f t="shared" si="8"/>
        <v>118.35205974212482</v>
      </c>
      <c r="J57" s="17">
        <f t="shared" si="3"/>
        <v>107.0354813711488</v>
      </c>
      <c r="K57" s="17">
        <f t="shared" si="4"/>
        <v>96.800970742005774</v>
      </c>
      <c r="L57" s="17">
        <f t="shared" si="5"/>
        <v>87.54506278252174</v>
      </c>
    </row>
    <row r="58" spans="1:12" x14ac:dyDescent="0.3">
      <c r="A58" s="24" t="s">
        <v>1995</v>
      </c>
      <c r="B58" s="18">
        <v>110</v>
      </c>
      <c r="C58" s="15" t="s">
        <v>57</v>
      </c>
      <c r="D58" s="24">
        <v>2020</v>
      </c>
      <c r="E58" s="24">
        <v>264</v>
      </c>
      <c r="F58" s="24">
        <v>248</v>
      </c>
      <c r="G58" s="16">
        <f t="shared" si="7"/>
        <v>238.75686780232434</v>
      </c>
      <c r="H58" s="16">
        <f t="shared" si="6"/>
        <v>215.92743152566888</v>
      </c>
      <c r="I58" s="17">
        <f t="shared" si="8"/>
        <v>195.28089857450595</v>
      </c>
      <c r="J58" s="17">
        <f t="shared" si="3"/>
        <v>176.60854426239553</v>
      </c>
      <c r="K58" s="17">
        <f t="shared" si="4"/>
        <v>159.72160172430955</v>
      </c>
      <c r="L58" s="17">
        <f t="shared" si="5"/>
        <v>144.44935359116087</v>
      </c>
    </row>
    <row r="59" spans="1:12" x14ac:dyDescent="0.3">
      <c r="A59" s="24" t="s">
        <v>2001</v>
      </c>
      <c r="B59" s="20">
        <v>111</v>
      </c>
      <c r="C59" s="15" t="s">
        <v>58</v>
      </c>
      <c r="D59" s="24">
        <v>2020</v>
      </c>
      <c r="E59" s="24">
        <v>176</v>
      </c>
      <c r="F59" s="24">
        <v>159</v>
      </c>
      <c r="G59" s="16">
        <f t="shared" ref="G59:H101" si="9">$E59*(0.99)^(G$2-$D59)</f>
        <v>159.17124520154957</v>
      </c>
      <c r="H59" s="16">
        <f t="shared" si="9"/>
        <v>143.95162101711259</v>
      </c>
      <c r="I59" s="17">
        <f t="shared" si="8"/>
        <v>130.18726571633729</v>
      </c>
      <c r="J59" s="17">
        <f t="shared" si="3"/>
        <v>117.73902950826368</v>
      </c>
      <c r="K59" s="17">
        <f t="shared" si="4"/>
        <v>106.48106781620636</v>
      </c>
      <c r="L59" s="17">
        <f t="shared" si="5"/>
        <v>96.299569060773919</v>
      </c>
    </row>
    <row r="60" spans="1:12" x14ac:dyDescent="0.3">
      <c r="A60" s="24" t="s">
        <v>1992</v>
      </c>
      <c r="B60" s="19">
        <v>115</v>
      </c>
      <c r="C60" s="15" t="s">
        <v>59</v>
      </c>
      <c r="D60" s="24">
        <v>2012</v>
      </c>
      <c r="E60" s="24">
        <v>128</v>
      </c>
      <c r="F60" s="24">
        <v>143</v>
      </c>
      <c r="G60" s="16">
        <f t="shared" si="9"/>
        <v>106.81776146561118</v>
      </c>
      <c r="H60" s="16">
        <f t="shared" si="9"/>
        <v>96.604068762064941</v>
      </c>
      <c r="I60" s="17">
        <f t="shared" si="8"/>
        <v>87.366988161329516</v>
      </c>
      <c r="J60" s="17">
        <f t="shared" si="3"/>
        <v>79.01313804061283</v>
      </c>
      <c r="K60" s="17">
        <f t="shared" si="4"/>
        <v>71.458065734126521</v>
      </c>
      <c r="L60" s="17">
        <f t="shared" si="5"/>
        <v>64.625393764744885</v>
      </c>
    </row>
    <row r="61" spans="1:12" x14ac:dyDescent="0.3">
      <c r="A61" s="24" t="s">
        <v>1994</v>
      </c>
      <c r="B61" s="18">
        <v>117</v>
      </c>
      <c r="C61" s="15" t="s">
        <v>60</v>
      </c>
      <c r="D61" s="24">
        <v>2020</v>
      </c>
      <c r="E61" s="24">
        <v>133</v>
      </c>
      <c r="F61" s="24">
        <v>113</v>
      </c>
      <c r="G61" s="16">
        <f t="shared" si="9"/>
        <v>120.28281597617097</v>
      </c>
      <c r="H61" s="16">
        <f t="shared" si="9"/>
        <v>108.78162270043168</v>
      </c>
      <c r="I61" s="17">
        <f t="shared" si="8"/>
        <v>98.380149660641251</v>
      </c>
      <c r="J61" s="17">
        <f t="shared" si="3"/>
        <v>88.973243889767446</v>
      </c>
      <c r="K61" s="17">
        <f t="shared" si="4"/>
        <v>80.465806929292299</v>
      </c>
      <c r="L61" s="17">
        <f t="shared" si="5"/>
        <v>72.771833437971196</v>
      </c>
    </row>
    <row r="62" spans="1:12" x14ac:dyDescent="0.3">
      <c r="A62" s="24" t="s">
        <v>1991</v>
      </c>
      <c r="B62" s="18">
        <v>118</v>
      </c>
      <c r="C62" s="15" t="s">
        <v>61</v>
      </c>
      <c r="D62" s="24">
        <v>2020</v>
      </c>
      <c r="E62" s="24">
        <v>348</v>
      </c>
      <c r="F62" s="24">
        <v>330</v>
      </c>
      <c r="G62" s="16">
        <f t="shared" si="9"/>
        <v>314.72496210306389</v>
      </c>
      <c r="H62" s="16">
        <f t="shared" si="9"/>
        <v>284.63161428383626</v>
      </c>
      <c r="I62" s="17">
        <f t="shared" si="8"/>
        <v>257.41572993912149</v>
      </c>
      <c r="J62" s="17">
        <f t="shared" si="3"/>
        <v>232.80217198224867</v>
      </c>
      <c r="K62" s="17">
        <f t="shared" si="4"/>
        <v>210.54211136386257</v>
      </c>
      <c r="L62" s="17">
        <f t="shared" si="5"/>
        <v>190.4105115519848</v>
      </c>
    </row>
    <row r="63" spans="1:12" x14ac:dyDescent="0.3">
      <c r="A63" s="24" t="s">
        <v>1993</v>
      </c>
      <c r="B63" s="15">
        <v>121</v>
      </c>
      <c r="C63" s="15" t="s">
        <v>62</v>
      </c>
      <c r="D63" s="24" t="s">
        <v>2005</v>
      </c>
      <c r="E63" s="24">
        <v>106</v>
      </c>
      <c r="F63" s="24">
        <v>137</v>
      </c>
      <c r="G63" s="24" t="s">
        <v>2005</v>
      </c>
      <c r="H63" s="24" t="s">
        <v>2005</v>
      </c>
      <c r="I63" s="25" t="s">
        <v>2005</v>
      </c>
      <c r="J63" s="25" t="s">
        <v>2005</v>
      </c>
      <c r="K63" s="25" t="s">
        <v>2005</v>
      </c>
      <c r="L63" s="25" t="s">
        <v>2005</v>
      </c>
    </row>
    <row r="64" spans="1:12" x14ac:dyDescent="0.3">
      <c r="A64" s="24" t="s">
        <v>1993</v>
      </c>
      <c r="B64" s="15">
        <v>122</v>
      </c>
      <c r="C64" s="15" t="s">
        <v>63</v>
      </c>
      <c r="D64" s="24">
        <v>2020</v>
      </c>
      <c r="E64" s="24">
        <v>168</v>
      </c>
      <c r="F64" s="24">
        <v>170</v>
      </c>
      <c r="G64" s="16">
        <f t="shared" si="9"/>
        <v>151.93618860147913</v>
      </c>
      <c r="H64" s="16">
        <f t="shared" si="9"/>
        <v>137.40836551633475</v>
      </c>
      <c r="I64" s="17">
        <f t="shared" si="8"/>
        <v>124.26966272923106</v>
      </c>
      <c r="J64" s="17">
        <f t="shared" si="3"/>
        <v>112.38725543970625</v>
      </c>
      <c r="K64" s="17">
        <f t="shared" si="4"/>
        <v>101.64101927910608</v>
      </c>
      <c r="L64" s="17">
        <f t="shared" si="5"/>
        <v>91.922315921647836</v>
      </c>
    </row>
    <row r="65" spans="1:12" x14ac:dyDescent="0.3">
      <c r="A65" s="24" t="s">
        <v>1988</v>
      </c>
      <c r="B65" s="15">
        <v>123</v>
      </c>
      <c r="C65" s="15" t="s">
        <v>64</v>
      </c>
      <c r="D65" s="24" t="s">
        <v>2005</v>
      </c>
      <c r="E65" s="24">
        <v>139</v>
      </c>
      <c r="F65" s="24">
        <v>136</v>
      </c>
      <c r="G65" s="24" t="s">
        <v>2005</v>
      </c>
      <c r="H65" s="24" t="s">
        <v>2005</v>
      </c>
      <c r="I65" s="25" t="s">
        <v>2005</v>
      </c>
      <c r="J65" s="25" t="s">
        <v>2005</v>
      </c>
      <c r="K65" s="25" t="s">
        <v>2005</v>
      </c>
      <c r="L65" s="25" t="s">
        <v>2005</v>
      </c>
    </row>
    <row r="66" spans="1:12" x14ac:dyDescent="0.3">
      <c r="A66" s="24" t="s">
        <v>2001</v>
      </c>
      <c r="B66" s="20">
        <v>125</v>
      </c>
      <c r="C66" s="15" t="s">
        <v>66</v>
      </c>
      <c r="D66" s="24">
        <v>2020</v>
      </c>
      <c r="E66" s="24">
        <v>156</v>
      </c>
      <c r="F66" s="24">
        <v>140</v>
      </c>
      <c r="G66" s="16">
        <f t="shared" si="9"/>
        <v>141.08360370137348</v>
      </c>
      <c r="H66" s="16">
        <f t="shared" si="9"/>
        <v>127.59348226516798</v>
      </c>
      <c r="I66" s="17">
        <f t="shared" si="8"/>
        <v>115.3932582485717</v>
      </c>
      <c r="J66" s="17">
        <f t="shared" si="3"/>
        <v>104.35959433687009</v>
      </c>
      <c r="K66" s="17">
        <f t="shared" si="4"/>
        <v>94.380946473455637</v>
      </c>
      <c r="L66" s="17">
        <f t="shared" si="5"/>
        <v>85.356436212958698</v>
      </c>
    </row>
    <row r="67" spans="1:12" x14ac:dyDescent="0.3">
      <c r="A67" s="24" t="s">
        <v>1999</v>
      </c>
      <c r="B67" s="18">
        <v>129</v>
      </c>
      <c r="C67" s="15" t="s">
        <v>67</v>
      </c>
      <c r="D67" s="24">
        <v>2020</v>
      </c>
      <c r="E67" s="24">
        <v>139</v>
      </c>
      <c r="F67" s="24">
        <v>153</v>
      </c>
      <c r="G67" s="16">
        <f t="shared" si="9"/>
        <v>125.70910842622379</v>
      </c>
      <c r="H67" s="16">
        <f t="shared" si="9"/>
        <v>113.68906432601506</v>
      </c>
      <c r="I67" s="17">
        <f t="shared" si="8"/>
        <v>102.81835190097094</v>
      </c>
      <c r="J67" s="17">
        <f t="shared" si="3"/>
        <v>92.987074441185527</v>
      </c>
      <c r="K67" s="17">
        <f t="shared" si="4"/>
        <v>84.095843332117525</v>
      </c>
      <c r="L67" s="17">
        <f t="shared" si="5"/>
        <v>76.054773292315758</v>
      </c>
    </row>
    <row r="68" spans="1:12" x14ac:dyDescent="0.3">
      <c r="A68" s="24" t="s">
        <v>1993</v>
      </c>
      <c r="B68" s="15">
        <v>130</v>
      </c>
      <c r="C68" s="15" t="s">
        <v>68</v>
      </c>
      <c r="D68" s="24">
        <v>2020</v>
      </c>
      <c r="E68" s="24">
        <v>99</v>
      </c>
      <c r="F68" s="24">
        <v>88</v>
      </c>
      <c r="G68" s="16">
        <f t="shared" si="9"/>
        <v>89.533825425871626</v>
      </c>
      <c r="H68" s="16">
        <f t="shared" si="9"/>
        <v>80.97278682212584</v>
      </c>
      <c r="I68" s="17">
        <f t="shared" ref="I68:I131" si="10">$E68*(0.99)^(2050-$D68)</f>
        <v>73.230336965439733</v>
      </c>
      <c r="J68" s="17">
        <f t="shared" ref="J68:J131" si="11">$E68*(0.99)^(2060-$D68)</f>
        <v>66.228204098398322</v>
      </c>
      <c r="K68" s="17">
        <f t="shared" ref="K68:K131" si="12">$E68*(0.99)^(2070-$D68)</f>
        <v>59.895600646616074</v>
      </c>
      <c r="L68" s="17">
        <f t="shared" ref="L68:L131" si="13">$E68*(0.99)^(2080-$D68)</f>
        <v>54.16850759668533</v>
      </c>
    </row>
    <row r="69" spans="1:12" x14ac:dyDescent="0.3">
      <c r="A69" s="24" t="s">
        <v>1997</v>
      </c>
      <c r="B69" s="18">
        <v>131</v>
      </c>
      <c r="C69" s="15" t="s">
        <v>69</v>
      </c>
      <c r="D69" s="24">
        <v>2020</v>
      </c>
      <c r="E69" s="24">
        <v>160</v>
      </c>
      <c r="F69" s="24">
        <v>119</v>
      </c>
      <c r="G69" s="16">
        <f t="shared" si="9"/>
        <v>144.70113200140869</v>
      </c>
      <c r="H69" s="16">
        <f t="shared" si="9"/>
        <v>130.86511001555689</v>
      </c>
      <c r="I69" s="17">
        <f t="shared" si="10"/>
        <v>118.35205974212482</v>
      </c>
      <c r="J69" s="17">
        <f t="shared" si="11"/>
        <v>107.0354813711488</v>
      </c>
      <c r="K69" s="17">
        <f t="shared" si="12"/>
        <v>96.800970742005774</v>
      </c>
      <c r="L69" s="17">
        <f t="shared" si="13"/>
        <v>87.54506278252174</v>
      </c>
    </row>
    <row r="70" spans="1:12" x14ac:dyDescent="0.3">
      <c r="A70" s="24" t="s">
        <v>1999</v>
      </c>
      <c r="B70" s="18">
        <v>134</v>
      </c>
      <c r="C70" s="15" t="s">
        <v>70</v>
      </c>
      <c r="D70" s="24" t="s">
        <v>2005</v>
      </c>
      <c r="E70" s="24">
        <v>101</v>
      </c>
      <c r="F70" s="24">
        <v>132</v>
      </c>
      <c r="G70" s="24" t="s">
        <v>2005</v>
      </c>
      <c r="H70" s="24" t="s">
        <v>2005</v>
      </c>
      <c r="I70" s="25" t="s">
        <v>2005</v>
      </c>
      <c r="J70" s="25" t="s">
        <v>2005</v>
      </c>
      <c r="K70" s="25" t="s">
        <v>2005</v>
      </c>
      <c r="L70" s="25" t="s">
        <v>2005</v>
      </c>
    </row>
    <row r="71" spans="1:12" x14ac:dyDescent="0.3">
      <c r="A71" s="24" t="s">
        <v>1992</v>
      </c>
      <c r="B71" s="19">
        <v>136</v>
      </c>
      <c r="C71" s="15" t="s">
        <v>71</v>
      </c>
      <c r="D71" s="24">
        <v>2019</v>
      </c>
      <c r="E71" s="24">
        <v>196</v>
      </c>
      <c r="F71" s="24">
        <v>195</v>
      </c>
      <c r="G71" s="16">
        <f t="shared" si="9"/>
        <v>175.48629783470838</v>
      </c>
      <c r="H71" s="16">
        <f t="shared" si="9"/>
        <v>158.70666217136662</v>
      </c>
      <c r="I71" s="17">
        <f t="shared" si="10"/>
        <v>143.53146045226185</v>
      </c>
      <c r="J71" s="17">
        <f t="shared" si="11"/>
        <v>129.80728003286072</v>
      </c>
      <c r="K71" s="17">
        <f t="shared" si="12"/>
        <v>117.39537726736751</v>
      </c>
      <c r="L71" s="17">
        <f t="shared" si="13"/>
        <v>106.17027488950323</v>
      </c>
    </row>
    <row r="72" spans="1:12" x14ac:dyDescent="0.3">
      <c r="A72" s="24" t="s">
        <v>1988</v>
      </c>
      <c r="B72" s="15">
        <v>137</v>
      </c>
      <c r="C72" s="15" t="s">
        <v>72</v>
      </c>
      <c r="D72" s="24">
        <v>2020</v>
      </c>
      <c r="E72" s="24">
        <v>144</v>
      </c>
      <c r="F72" s="24">
        <v>98</v>
      </c>
      <c r="G72" s="16">
        <f t="shared" si="9"/>
        <v>130.23101880126782</v>
      </c>
      <c r="H72" s="16">
        <f t="shared" si="9"/>
        <v>117.77859901400122</v>
      </c>
      <c r="I72" s="17">
        <f t="shared" si="10"/>
        <v>106.51685376791234</v>
      </c>
      <c r="J72" s="17">
        <f t="shared" si="11"/>
        <v>96.331933234033926</v>
      </c>
      <c r="K72" s="17">
        <f t="shared" si="12"/>
        <v>87.120873667805199</v>
      </c>
      <c r="L72" s="17">
        <f t="shared" si="13"/>
        <v>78.790556504269574</v>
      </c>
    </row>
    <row r="73" spans="1:12" x14ac:dyDescent="0.3">
      <c r="A73" s="24" t="s">
        <v>1993</v>
      </c>
      <c r="B73" s="15">
        <v>139</v>
      </c>
      <c r="C73" s="15" t="s">
        <v>73</v>
      </c>
      <c r="D73" s="24">
        <v>2020</v>
      </c>
      <c r="E73" s="24">
        <v>153</v>
      </c>
      <c r="F73" s="24">
        <v>148</v>
      </c>
      <c r="G73" s="16">
        <f t="shared" si="9"/>
        <v>138.37045747634707</v>
      </c>
      <c r="H73" s="16">
        <f t="shared" si="9"/>
        <v>125.13976145237629</v>
      </c>
      <c r="I73" s="17">
        <f t="shared" si="10"/>
        <v>113.17415712840686</v>
      </c>
      <c r="J73" s="17">
        <f t="shared" si="11"/>
        <v>102.35267906116106</v>
      </c>
      <c r="K73" s="17">
        <f t="shared" si="12"/>
        <v>92.565928272043024</v>
      </c>
      <c r="L73" s="17">
        <f t="shared" si="13"/>
        <v>83.714966285786417</v>
      </c>
    </row>
    <row r="74" spans="1:12" x14ac:dyDescent="0.3">
      <c r="A74" s="24" t="s">
        <v>1992</v>
      </c>
      <c r="B74" s="19">
        <v>140</v>
      </c>
      <c r="C74" s="15" t="s">
        <v>74</v>
      </c>
      <c r="D74" s="24">
        <v>2020</v>
      </c>
      <c r="E74" s="24">
        <v>169</v>
      </c>
      <c r="F74" s="24">
        <v>291</v>
      </c>
      <c r="G74" s="16">
        <f t="shared" si="9"/>
        <v>152.84057067648791</v>
      </c>
      <c r="H74" s="16">
        <f t="shared" si="9"/>
        <v>138.22627245393198</v>
      </c>
      <c r="I74" s="17">
        <f t="shared" si="10"/>
        <v>125.00936310261933</v>
      </c>
      <c r="J74" s="17">
        <f t="shared" si="11"/>
        <v>113.05622719827593</v>
      </c>
      <c r="K74" s="17">
        <f t="shared" si="12"/>
        <v>102.24602534624361</v>
      </c>
      <c r="L74" s="17">
        <f t="shared" si="13"/>
        <v>92.469472564038597</v>
      </c>
    </row>
    <row r="75" spans="1:12" x14ac:dyDescent="0.3">
      <c r="A75" s="24" t="s">
        <v>1991</v>
      </c>
      <c r="B75" s="19">
        <v>144</v>
      </c>
      <c r="C75" s="15" t="s">
        <v>75</v>
      </c>
      <c r="D75" s="24">
        <v>2020</v>
      </c>
      <c r="E75" s="24">
        <v>266</v>
      </c>
      <c r="F75" s="24">
        <v>217</v>
      </c>
      <c r="G75" s="16">
        <f t="shared" si="9"/>
        <v>240.56563195234193</v>
      </c>
      <c r="H75" s="16">
        <f t="shared" si="9"/>
        <v>217.56324540086337</v>
      </c>
      <c r="I75" s="17">
        <f t="shared" si="10"/>
        <v>196.7602993212825</v>
      </c>
      <c r="J75" s="17">
        <f t="shared" si="11"/>
        <v>177.94648777953489</v>
      </c>
      <c r="K75" s="17">
        <f t="shared" si="12"/>
        <v>160.9316138585846</v>
      </c>
      <c r="L75" s="17">
        <f t="shared" si="13"/>
        <v>145.54366687594239</v>
      </c>
    </row>
    <row r="76" spans="1:12" x14ac:dyDescent="0.3">
      <c r="A76" s="24" t="s">
        <v>1997</v>
      </c>
      <c r="B76" s="18">
        <v>151</v>
      </c>
      <c r="C76" s="15" t="s">
        <v>76</v>
      </c>
      <c r="D76" s="24">
        <v>2020</v>
      </c>
      <c r="E76" s="24">
        <v>286</v>
      </c>
      <c r="F76" s="24">
        <v>196</v>
      </c>
      <c r="G76" s="16">
        <f t="shared" si="9"/>
        <v>258.65327345251802</v>
      </c>
      <c r="H76" s="16">
        <f t="shared" si="9"/>
        <v>233.92138415280797</v>
      </c>
      <c r="I76" s="17">
        <f t="shared" si="10"/>
        <v>211.5543067890481</v>
      </c>
      <c r="J76" s="17">
        <f t="shared" si="11"/>
        <v>191.32592295092849</v>
      </c>
      <c r="K76" s="17">
        <f t="shared" si="12"/>
        <v>173.03173520133532</v>
      </c>
      <c r="L76" s="17">
        <f t="shared" si="13"/>
        <v>156.48679972375763</v>
      </c>
    </row>
    <row r="77" spans="1:12" x14ac:dyDescent="0.3">
      <c r="A77" s="24" t="s">
        <v>1988</v>
      </c>
      <c r="B77" s="15">
        <v>152</v>
      </c>
      <c r="C77" s="15" t="s">
        <v>77</v>
      </c>
      <c r="D77" s="24">
        <v>2011</v>
      </c>
      <c r="E77" s="24">
        <v>222</v>
      </c>
      <c r="F77" s="24">
        <v>168</v>
      </c>
      <c r="G77" s="16">
        <f t="shared" si="9"/>
        <v>183.40943449150018</v>
      </c>
      <c r="H77" s="16">
        <f t="shared" si="9"/>
        <v>165.87220494161429</v>
      </c>
      <c r="I77" s="17">
        <f t="shared" si="10"/>
        <v>150.01184889138281</v>
      </c>
      <c r="J77" s="17">
        <f t="shared" si="11"/>
        <v>135.66802717629599</v>
      </c>
      <c r="K77" s="17">
        <f t="shared" si="12"/>
        <v>122.69573193004943</v>
      </c>
      <c r="L77" s="17">
        <f t="shared" si="13"/>
        <v>110.96382063762211</v>
      </c>
    </row>
    <row r="78" spans="1:12" x14ac:dyDescent="0.3">
      <c r="A78" s="24" t="s">
        <v>1993</v>
      </c>
      <c r="B78" s="15">
        <v>153</v>
      </c>
      <c r="C78" s="15" t="s">
        <v>78</v>
      </c>
      <c r="D78" s="24">
        <v>2020</v>
      </c>
      <c r="E78" s="24">
        <v>142</v>
      </c>
      <c r="F78" s="24">
        <v>168</v>
      </c>
      <c r="G78" s="16">
        <f t="shared" si="9"/>
        <v>128.4222546512502</v>
      </c>
      <c r="H78" s="16">
        <f t="shared" si="9"/>
        <v>116.14278513880676</v>
      </c>
      <c r="I78" s="17">
        <f t="shared" si="10"/>
        <v>105.03745302113578</v>
      </c>
      <c r="J78" s="17">
        <f t="shared" si="11"/>
        <v>94.993989716894561</v>
      </c>
      <c r="K78" s="17">
        <f t="shared" si="12"/>
        <v>85.910861533530124</v>
      </c>
      <c r="L78" s="17">
        <f t="shared" si="13"/>
        <v>77.696243219488053</v>
      </c>
    </row>
    <row r="79" spans="1:12" x14ac:dyDescent="0.3">
      <c r="A79" s="24" t="s">
        <v>1993</v>
      </c>
      <c r="B79" s="15">
        <v>154</v>
      </c>
      <c r="C79" s="15" t="s">
        <v>79</v>
      </c>
      <c r="D79" s="24">
        <v>2020</v>
      </c>
      <c r="E79" s="24">
        <v>164</v>
      </c>
      <c r="F79" s="24">
        <v>177</v>
      </c>
      <c r="G79" s="16">
        <f t="shared" si="9"/>
        <v>148.31866030144391</v>
      </c>
      <c r="H79" s="16">
        <f t="shared" si="9"/>
        <v>134.13673776594584</v>
      </c>
      <c r="I79" s="17">
        <f t="shared" si="10"/>
        <v>121.31086123567793</v>
      </c>
      <c r="J79" s="17">
        <f t="shared" si="11"/>
        <v>109.71136840542754</v>
      </c>
      <c r="K79" s="17">
        <f t="shared" si="12"/>
        <v>99.220995010555924</v>
      </c>
      <c r="L79" s="17">
        <f t="shared" si="13"/>
        <v>89.733689352084781</v>
      </c>
    </row>
    <row r="80" spans="1:12" x14ac:dyDescent="0.3">
      <c r="A80" s="24" t="s">
        <v>1993</v>
      </c>
      <c r="B80" s="15">
        <v>155</v>
      </c>
      <c r="C80" s="15" t="s">
        <v>80</v>
      </c>
      <c r="D80" s="24">
        <v>2022</v>
      </c>
      <c r="E80" s="24">
        <v>166</v>
      </c>
      <c r="F80" s="24">
        <v>163</v>
      </c>
      <c r="G80" s="16">
        <f t="shared" si="9"/>
        <v>153.17561927503471</v>
      </c>
      <c r="H80" s="16">
        <f t="shared" si="9"/>
        <v>138.52928440071452</v>
      </c>
      <c r="I80" s="17">
        <f t="shared" si="10"/>
        <v>125.28340167580296</v>
      </c>
      <c r="J80" s="17">
        <f t="shared" si="11"/>
        <v>113.30406277172422</v>
      </c>
      <c r="K80" s="17">
        <f t="shared" si="12"/>
        <v>102.47016339641976</v>
      </c>
      <c r="L80" s="17">
        <f t="shared" si="13"/>
        <v>92.672178998945327</v>
      </c>
    </row>
    <row r="81" spans="1:12" x14ac:dyDescent="0.3">
      <c r="A81" s="24" t="s">
        <v>1993</v>
      </c>
      <c r="B81" s="15">
        <v>156</v>
      </c>
      <c r="C81" s="15" t="s">
        <v>81</v>
      </c>
      <c r="D81" s="24">
        <v>2020</v>
      </c>
      <c r="E81" s="24">
        <v>191</v>
      </c>
      <c r="F81" s="24">
        <v>263</v>
      </c>
      <c r="G81" s="16">
        <f t="shared" si="9"/>
        <v>172.73697632668163</v>
      </c>
      <c r="H81" s="16">
        <f t="shared" si="9"/>
        <v>156.22022508107105</v>
      </c>
      <c r="I81" s="17">
        <f t="shared" si="10"/>
        <v>141.28277131716149</v>
      </c>
      <c r="J81" s="17">
        <f t="shared" si="11"/>
        <v>127.77360588680889</v>
      </c>
      <c r="K81" s="17">
        <f t="shared" si="12"/>
        <v>115.5561588232694</v>
      </c>
      <c r="L81" s="17">
        <f t="shared" si="13"/>
        <v>104.50691869663532</v>
      </c>
    </row>
    <row r="82" spans="1:12" x14ac:dyDescent="0.3">
      <c r="A82" s="24" t="s">
        <v>1994</v>
      </c>
      <c r="B82" s="18">
        <v>158</v>
      </c>
      <c r="C82" s="15" t="s">
        <v>82</v>
      </c>
      <c r="D82" s="24">
        <v>2020</v>
      </c>
      <c r="E82" s="24">
        <v>115</v>
      </c>
      <c r="F82" s="24">
        <v>114</v>
      </c>
      <c r="G82" s="16">
        <f t="shared" si="9"/>
        <v>104.0039386260125</v>
      </c>
      <c r="H82" s="16">
        <f t="shared" si="9"/>
        <v>94.059297823681518</v>
      </c>
      <c r="I82" s="17">
        <f t="shared" si="10"/>
        <v>85.065542939652218</v>
      </c>
      <c r="J82" s="17">
        <f t="shared" si="11"/>
        <v>76.931752235513201</v>
      </c>
      <c r="K82" s="17">
        <f t="shared" si="12"/>
        <v>69.575697720816649</v>
      </c>
      <c r="L82" s="17">
        <f t="shared" si="13"/>
        <v>62.923013874937503</v>
      </c>
    </row>
    <row r="83" spans="1:12" x14ac:dyDescent="0.3">
      <c r="A83" s="24" t="s">
        <v>2002</v>
      </c>
      <c r="B83" s="15">
        <v>160</v>
      </c>
      <c r="C83" s="15" t="s">
        <v>83</v>
      </c>
      <c r="D83" s="24">
        <v>2020</v>
      </c>
      <c r="E83" s="24">
        <v>145</v>
      </c>
      <c r="F83" s="24">
        <v>201</v>
      </c>
      <c r="G83" s="16">
        <f t="shared" si="9"/>
        <v>131.13540087627663</v>
      </c>
      <c r="H83" s="16">
        <f t="shared" si="9"/>
        <v>118.59650595159844</v>
      </c>
      <c r="I83" s="17">
        <f t="shared" si="10"/>
        <v>107.25655414130061</v>
      </c>
      <c r="J83" s="17">
        <f t="shared" si="11"/>
        <v>97.000904992603608</v>
      </c>
      <c r="K83" s="17">
        <f t="shared" si="12"/>
        <v>87.725879734942737</v>
      </c>
      <c r="L83" s="17">
        <f t="shared" si="13"/>
        <v>79.337713146660334</v>
      </c>
    </row>
    <row r="84" spans="1:12" x14ac:dyDescent="0.3">
      <c r="A84" s="24" t="s">
        <v>1988</v>
      </c>
      <c r="B84" s="15">
        <v>162</v>
      </c>
      <c r="C84" s="15" t="s">
        <v>84</v>
      </c>
      <c r="D84" s="24">
        <v>2020</v>
      </c>
      <c r="E84" s="24">
        <v>172</v>
      </c>
      <c r="F84" s="24">
        <v>160</v>
      </c>
      <c r="G84" s="16">
        <f t="shared" si="9"/>
        <v>155.55371690151435</v>
      </c>
      <c r="H84" s="16">
        <f t="shared" si="9"/>
        <v>140.67999326672367</v>
      </c>
      <c r="I84" s="17">
        <f t="shared" si="10"/>
        <v>127.22846422278418</v>
      </c>
      <c r="J84" s="17">
        <f t="shared" si="11"/>
        <v>115.06314247398497</v>
      </c>
      <c r="K84" s="17">
        <f t="shared" si="12"/>
        <v>104.06104354765621</v>
      </c>
      <c r="L84" s="17">
        <f t="shared" si="13"/>
        <v>94.110942491210878</v>
      </c>
    </row>
    <row r="85" spans="1:12" x14ac:dyDescent="0.3">
      <c r="A85" s="24" t="s">
        <v>2000</v>
      </c>
      <c r="B85" s="18">
        <v>163</v>
      </c>
      <c r="C85" s="15" t="s">
        <v>85</v>
      </c>
      <c r="D85" s="24">
        <v>2020</v>
      </c>
      <c r="E85" s="24">
        <v>212</v>
      </c>
      <c r="F85" s="24">
        <v>124</v>
      </c>
      <c r="G85" s="16">
        <f t="shared" si="9"/>
        <v>191.7289999018665</v>
      </c>
      <c r="H85" s="16">
        <f t="shared" si="9"/>
        <v>173.39627077061289</v>
      </c>
      <c r="I85" s="17">
        <f t="shared" si="10"/>
        <v>156.81647915831539</v>
      </c>
      <c r="J85" s="17">
        <f t="shared" si="11"/>
        <v>141.82201281677217</v>
      </c>
      <c r="K85" s="17">
        <f t="shared" si="12"/>
        <v>128.26128623315765</v>
      </c>
      <c r="L85" s="17">
        <f t="shared" si="13"/>
        <v>115.99720818684131</v>
      </c>
    </row>
    <row r="86" spans="1:12" x14ac:dyDescent="0.3">
      <c r="A86" s="24" t="s">
        <v>1993</v>
      </c>
      <c r="B86" s="15">
        <v>164</v>
      </c>
      <c r="C86" s="15" t="s">
        <v>86</v>
      </c>
      <c r="D86" s="24">
        <v>2020</v>
      </c>
      <c r="E86" s="24">
        <v>60</v>
      </c>
      <c r="F86" s="24">
        <v>84</v>
      </c>
      <c r="G86" s="16">
        <f t="shared" si="9"/>
        <v>54.262924500528257</v>
      </c>
      <c r="H86" s="16">
        <f t="shared" si="9"/>
        <v>49.074416255833839</v>
      </c>
      <c r="I86" s="17">
        <f t="shared" si="10"/>
        <v>44.382022403296808</v>
      </c>
      <c r="J86" s="17">
        <f t="shared" si="11"/>
        <v>40.1383055141808</v>
      </c>
      <c r="K86" s="17">
        <f t="shared" si="12"/>
        <v>36.300364028252169</v>
      </c>
      <c r="L86" s="17">
        <f t="shared" si="13"/>
        <v>32.829398543445656</v>
      </c>
    </row>
    <row r="87" spans="1:12" x14ac:dyDescent="0.3">
      <c r="A87" s="24" t="s">
        <v>1988</v>
      </c>
      <c r="B87" s="15">
        <v>165</v>
      </c>
      <c r="C87" s="15" t="s">
        <v>87</v>
      </c>
      <c r="D87" s="24">
        <v>2020</v>
      </c>
      <c r="E87" s="24">
        <v>185</v>
      </c>
      <c r="F87" s="24">
        <v>206</v>
      </c>
      <c r="G87" s="16">
        <f t="shared" si="9"/>
        <v>167.31068387662879</v>
      </c>
      <c r="H87" s="16">
        <f t="shared" si="9"/>
        <v>151.31278345548768</v>
      </c>
      <c r="I87" s="17">
        <f t="shared" si="10"/>
        <v>136.84456907683182</v>
      </c>
      <c r="J87" s="17">
        <f t="shared" si="11"/>
        <v>123.75977533539081</v>
      </c>
      <c r="K87" s="17">
        <f t="shared" si="12"/>
        <v>111.92612242044419</v>
      </c>
      <c r="L87" s="17">
        <f t="shared" si="13"/>
        <v>101.22397884229076</v>
      </c>
    </row>
    <row r="88" spans="1:12" x14ac:dyDescent="0.3">
      <c r="A88" s="24" t="s">
        <v>1993</v>
      </c>
      <c r="B88" s="15">
        <v>166</v>
      </c>
      <c r="C88" s="15" t="s">
        <v>88</v>
      </c>
      <c r="D88" s="24">
        <v>2020</v>
      </c>
      <c r="E88" s="24">
        <v>369</v>
      </c>
      <c r="F88" s="24">
        <v>300</v>
      </c>
      <c r="G88" s="16">
        <f t="shared" si="9"/>
        <v>333.71698567824876</v>
      </c>
      <c r="H88" s="16">
        <f t="shared" si="9"/>
        <v>301.80765997337812</v>
      </c>
      <c r="I88" s="17">
        <f t="shared" si="10"/>
        <v>272.94943778027533</v>
      </c>
      <c r="J88" s="17">
        <f t="shared" si="11"/>
        <v>246.85057891221194</v>
      </c>
      <c r="K88" s="17">
        <f t="shared" si="12"/>
        <v>223.24723877375084</v>
      </c>
      <c r="L88" s="17">
        <f t="shared" si="13"/>
        <v>201.90080104219078</v>
      </c>
    </row>
    <row r="89" spans="1:12" x14ac:dyDescent="0.3">
      <c r="A89" s="24" t="s">
        <v>1997</v>
      </c>
      <c r="B89" s="18">
        <v>168</v>
      </c>
      <c r="C89" s="15" t="s">
        <v>89</v>
      </c>
      <c r="D89" s="24">
        <v>2020</v>
      </c>
      <c r="E89" s="24">
        <v>125</v>
      </c>
      <c r="F89" s="24">
        <v>119</v>
      </c>
      <c r="G89" s="16">
        <f t="shared" si="9"/>
        <v>113.04775937610054</v>
      </c>
      <c r="H89" s="16">
        <f t="shared" si="9"/>
        <v>102.23836719965384</v>
      </c>
      <c r="I89" s="17">
        <f t="shared" si="10"/>
        <v>92.462546673535016</v>
      </c>
      <c r="J89" s="17">
        <f t="shared" si="11"/>
        <v>83.621469821210013</v>
      </c>
      <c r="K89" s="17">
        <f t="shared" si="12"/>
        <v>75.625758392192012</v>
      </c>
      <c r="L89" s="17">
        <f t="shared" si="13"/>
        <v>68.394580298845113</v>
      </c>
    </row>
    <row r="90" spans="1:12" x14ac:dyDescent="0.3">
      <c r="A90" s="24" t="s">
        <v>1999</v>
      </c>
      <c r="B90" s="18">
        <v>169</v>
      </c>
      <c r="C90" s="15" t="s">
        <v>90</v>
      </c>
      <c r="D90" s="24">
        <v>2020</v>
      </c>
      <c r="E90" s="24">
        <v>245</v>
      </c>
      <c r="F90" s="24">
        <v>246</v>
      </c>
      <c r="G90" s="16">
        <f t="shared" si="9"/>
        <v>221.57360837715706</v>
      </c>
      <c r="H90" s="16">
        <f t="shared" si="9"/>
        <v>200.3871997113215</v>
      </c>
      <c r="I90" s="17">
        <f t="shared" si="10"/>
        <v>181.22659148012863</v>
      </c>
      <c r="J90" s="17">
        <f t="shared" si="11"/>
        <v>163.89808084957161</v>
      </c>
      <c r="K90" s="17">
        <f t="shared" si="12"/>
        <v>148.22648644869636</v>
      </c>
      <c r="L90" s="17">
        <f t="shared" si="13"/>
        <v>134.05337738573641</v>
      </c>
    </row>
    <row r="91" spans="1:12" x14ac:dyDescent="0.3">
      <c r="A91" s="24" t="s">
        <v>1988</v>
      </c>
      <c r="B91" s="15">
        <v>170</v>
      </c>
      <c r="C91" s="15" t="s">
        <v>91</v>
      </c>
      <c r="D91" s="24">
        <v>2020</v>
      </c>
      <c r="E91" s="24">
        <v>276</v>
      </c>
      <c r="F91" s="24">
        <v>240</v>
      </c>
      <c r="G91" s="16">
        <f t="shared" si="9"/>
        <v>249.60945270242999</v>
      </c>
      <c r="H91" s="16">
        <f t="shared" si="9"/>
        <v>225.74231477683566</v>
      </c>
      <c r="I91" s="17">
        <f t="shared" si="10"/>
        <v>204.1573030551653</v>
      </c>
      <c r="J91" s="17">
        <f t="shared" si="11"/>
        <v>184.63620536523169</v>
      </c>
      <c r="K91" s="17">
        <f t="shared" si="12"/>
        <v>166.98167452995997</v>
      </c>
      <c r="L91" s="17">
        <f t="shared" si="13"/>
        <v>151.01523329985</v>
      </c>
    </row>
    <row r="92" spans="1:12" x14ac:dyDescent="0.3">
      <c r="A92" s="24" t="s">
        <v>1993</v>
      </c>
      <c r="B92" s="15">
        <v>171</v>
      </c>
      <c r="C92" s="15" t="s">
        <v>92</v>
      </c>
      <c r="D92" s="24">
        <v>2020</v>
      </c>
      <c r="E92" s="24">
        <v>165</v>
      </c>
      <c r="F92" s="24">
        <v>177</v>
      </c>
      <c r="G92" s="16">
        <f t="shared" si="9"/>
        <v>149.2230423764527</v>
      </c>
      <c r="H92" s="16">
        <f t="shared" si="9"/>
        <v>134.95464470354307</v>
      </c>
      <c r="I92" s="17">
        <f t="shared" si="10"/>
        <v>122.05056160906622</v>
      </c>
      <c r="J92" s="17">
        <f t="shared" si="11"/>
        <v>110.3803401639972</v>
      </c>
      <c r="K92" s="17">
        <f t="shared" si="12"/>
        <v>99.826001077693462</v>
      </c>
      <c r="L92" s="17">
        <f t="shared" si="13"/>
        <v>90.280845994475541</v>
      </c>
    </row>
    <row r="93" spans="1:12" x14ac:dyDescent="0.3">
      <c r="A93" s="24" t="s">
        <v>1995</v>
      </c>
      <c r="B93" s="18">
        <v>172</v>
      </c>
      <c r="C93" s="15" t="s">
        <v>93</v>
      </c>
      <c r="D93" s="24">
        <v>2020</v>
      </c>
      <c r="E93" s="24">
        <v>179</v>
      </c>
      <c r="F93" s="24">
        <v>125</v>
      </c>
      <c r="G93" s="16">
        <f t="shared" si="9"/>
        <v>161.88439142657597</v>
      </c>
      <c r="H93" s="16">
        <f t="shared" si="9"/>
        <v>146.40534182990427</v>
      </c>
      <c r="I93" s="17">
        <f t="shared" si="10"/>
        <v>132.40636683650214</v>
      </c>
      <c r="J93" s="17">
        <f t="shared" si="11"/>
        <v>119.74594478397273</v>
      </c>
      <c r="K93" s="17">
        <f t="shared" si="12"/>
        <v>108.29608601761896</v>
      </c>
      <c r="L93" s="17">
        <f t="shared" si="13"/>
        <v>97.9410389879462</v>
      </c>
    </row>
    <row r="94" spans="1:12" x14ac:dyDescent="0.3">
      <c r="A94" s="24" t="s">
        <v>1993</v>
      </c>
      <c r="B94" s="15">
        <v>173</v>
      </c>
      <c r="C94" s="15" t="s">
        <v>94</v>
      </c>
      <c r="D94" s="24">
        <v>2020</v>
      </c>
      <c r="E94" s="24">
        <v>187</v>
      </c>
      <c r="F94" s="24">
        <v>153</v>
      </c>
      <c r="G94" s="16">
        <f t="shared" si="9"/>
        <v>169.11944802664641</v>
      </c>
      <c r="H94" s="16">
        <f t="shared" si="9"/>
        <v>152.94859733068213</v>
      </c>
      <c r="I94" s="17">
        <f t="shared" si="10"/>
        <v>138.32396982360837</v>
      </c>
      <c r="J94" s="17">
        <f t="shared" si="11"/>
        <v>125.09771885253016</v>
      </c>
      <c r="K94" s="17">
        <f t="shared" si="12"/>
        <v>113.13613455471926</v>
      </c>
      <c r="L94" s="17">
        <f t="shared" si="13"/>
        <v>102.31829212707228</v>
      </c>
    </row>
    <row r="95" spans="1:12" x14ac:dyDescent="0.3">
      <c r="A95" s="24" t="s">
        <v>1998</v>
      </c>
      <c r="B95" s="15">
        <v>174</v>
      </c>
      <c r="C95" s="15" t="s">
        <v>95</v>
      </c>
      <c r="D95" s="24">
        <v>2016</v>
      </c>
      <c r="E95" s="24">
        <v>383</v>
      </c>
      <c r="F95" s="24">
        <v>247</v>
      </c>
      <c r="G95" s="16">
        <f t="shared" si="9"/>
        <v>332.72964629051859</v>
      </c>
      <c r="H95" s="16">
        <f t="shared" si="9"/>
        <v>300.91472792916477</v>
      </c>
      <c r="I95" s="17">
        <f t="shared" si="10"/>
        <v>272.14188604528783</v>
      </c>
      <c r="J95" s="17">
        <f t="shared" si="11"/>
        <v>246.12024359844699</v>
      </c>
      <c r="K95" s="17">
        <f t="shared" si="12"/>
        <v>222.58673660723588</v>
      </c>
      <c r="L95" s="17">
        <f t="shared" si="13"/>
        <v>201.30345472229016</v>
      </c>
    </row>
    <row r="96" spans="1:12" x14ac:dyDescent="0.3">
      <c r="A96" s="24" t="s">
        <v>1991</v>
      </c>
      <c r="B96" s="18">
        <v>175</v>
      </c>
      <c r="C96" s="15" t="s">
        <v>96</v>
      </c>
      <c r="D96" s="24">
        <v>2020</v>
      </c>
      <c r="E96" s="24">
        <v>212</v>
      </c>
      <c r="F96" s="24">
        <v>342</v>
      </c>
      <c r="G96" s="16">
        <f t="shared" si="9"/>
        <v>191.7289999018665</v>
      </c>
      <c r="H96" s="16">
        <f t="shared" si="9"/>
        <v>173.39627077061289</v>
      </c>
      <c r="I96" s="17">
        <f t="shared" si="10"/>
        <v>156.81647915831539</v>
      </c>
      <c r="J96" s="17">
        <f t="shared" si="11"/>
        <v>141.82201281677217</v>
      </c>
      <c r="K96" s="17">
        <f t="shared" si="12"/>
        <v>128.26128623315765</v>
      </c>
      <c r="L96" s="17">
        <f t="shared" si="13"/>
        <v>115.99720818684131</v>
      </c>
    </row>
    <row r="97" spans="1:12" x14ac:dyDescent="0.3">
      <c r="A97" s="24" t="s">
        <v>1991</v>
      </c>
      <c r="B97" s="18">
        <v>176</v>
      </c>
      <c r="C97" s="15" t="s">
        <v>97</v>
      </c>
      <c r="D97" s="24">
        <v>2020</v>
      </c>
      <c r="E97" s="24">
        <v>212</v>
      </c>
      <c r="F97" s="24">
        <v>133</v>
      </c>
      <c r="G97" s="16">
        <f t="shared" si="9"/>
        <v>191.7289999018665</v>
      </c>
      <c r="H97" s="16">
        <f t="shared" si="9"/>
        <v>173.39627077061289</v>
      </c>
      <c r="I97" s="17">
        <f t="shared" si="10"/>
        <v>156.81647915831539</v>
      </c>
      <c r="J97" s="17">
        <f t="shared" si="11"/>
        <v>141.82201281677217</v>
      </c>
      <c r="K97" s="17">
        <f t="shared" si="12"/>
        <v>128.26128623315765</v>
      </c>
      <c r="L97" s="17">
        <f t="shared" si="13"/>
        <v>115.99720818684131</v>
      </c>
    </row>
    <row r="98" spans="1:12" x14ac:dyDescent="0.3">
      <c r="A98" s="24" t="s">
        <v>1988</v>
      </c>
      <c r="B98" s="15">
        <v>178</v>
      </c>
      <c r="C98" s="15" t="s">
        <v>98</v>
      </c>
      <c r="D98" s="24">
        <v>2020</v>
      </c>
      <c r="E98" s="24">
        <v>125</v>
      </c>
      <c r="F98" s="24">
        <v>137</v>
      </c>
      <c r="G98" s="16">
        <f t="shared" si="9"/>
        <v>113.04775937610054</v>
      </c>
      <c r="H98" s="16">
        <f t="shared" si="9"/>
        <v>102.23836719965384</v>
      </c>
      <c r="I98" s="17">
        <f t="shared" si="10"/>
        <v>92.462546673535016</v>
      </c>
      <c r="J98" s="17">
        <f t="shared" si="11"/>
        <v>83.621469821210013</v>
      </c>
      <c r="K98" s="17">
        <f t="shared" si="12"/>
        <v>75.625758392192012</v>
      </c>
      <c r="L98" s="17">
        <f t="shared" si="13"/>
        <v>68.394580298845113</v>
      </c>
    </row>
    <row r="99" spans="1:12" x14ac:dyDescent="0.3">
      <c r="A99" s="24" t="s">
        <v>1994</v>
      </c>
      <c r="B99" s="18">
        <v>179</v>
      </c>
      <c r="C99" s="15" t="s">
        <v>99</v>
      </c>
      <c r="D99" s="24">
        <v>2020</v>
      </c>
      <c r="E99" s="24">
        <v>111</v>
      </c>
      <c r="F99" s="24" t="s">
        <v>2010</v>
      </c>
      <c r="G99" s="16">
        <f t="shared" si="9"/>
        <v>100.38641032597728</v>
      </c>
      <c r="H99" s="16">
        <f t="shared" si="9"/>
        <v>90.787670073292603</v>
      </c>
      <c r="I99" s="17">
        <f t="shared" si="10"/>
        <v>82.106741446099093</v>
      </c>
      <c r="J99" s="17">
        <f t="shared" si="11"/>
        <v>74.255865201234485</v>
      </c>
      <c r="K99" s="17">
        <f t="shared" si="12"/>
        <v>67.155673452266512</v>
      </c>
      <c r="L99" s="17">
        <f t="shared" si="13"/>
        <v>60.734387305374462</v>
      </c>
    </row>
    <row r="100" spans="1:12" x14ac:dyDescent="0.3">
      <c r="A100" s="24" t="s">
        <v>1993</v>
      </c>
      <c r="B100" s="15">
        <v>180</v>
      </c>
      <c r="C100" s="15" t="s">
        <v>100</v>
      </c>
      <c r="D100" s="24">
        <v>2020</v>
      </c>
      <c r="E100" s="24">
        <v>126</v>
      </c>
      <c r="F100" s="24">
        <v>50</v>
      </c>
      <c r="G100" s="16">
        <f t="shared" si="9"/>
        <v>113.95214145110934</v>
      </c>
      <c r="H100" s="16">
        <f t="shared" si="9"/>
        <v>103.05627413725107</v>
      </c>
      <c r="I100" s="17">
        <f t="shared" si="10"/>
        <v>93.20224704692329</v>
      </c>
      <c r="J100" s="17">
        <f t="shared" si="11"/>
        <v>84.290441579779682</v>
      </c>
      <c r="K100" s="17">
        <f t="shared" si="12"/>
        <v>76.230764459329549</v>
      </c>
      <c r="L100" s="17">
        <f t="shared" si="13"/>
        <v>68.941736941235874</v>
      </c>
    </row>
    <row r="101" spans="1:12" x14ac:dyDescent="0.3">
      <c r="A101" s="24" t="s">
        <v>2000</v>
      </c>
      <c r="B101" s="18">
        <v>182</v>
      </c>
      <c r="C101" s="15" t="s">
        <v>101</v>
      </c>
      <c r="D101" s="24">
        <v>2020</v>
      </c>
      <c r="E101" s="24">
        <v>115</v>
      </c>
      <c r="F101" s="24">
        <v>142</v>
      </c>
      <c r="G101" s="16">
        <f t="shared" si="9"/>
        <v>104.0039386260125</v>
      </c>
      <c r="H101" s="16">
        <f t="shared" si="9"/>
        <v>94.059297823681518</v>
      </c>
      <c r="I101" s="17">
        <f t="shared" si="10"/>
        <v>85.065542939652218</v>
      </c>
      <c r="J101" s="17">
        <f t="shared" si="11"/>
        <v>76.931752235513201</v>
      </c>
      <c r="K101" s="17">
        <f t="shared" si="12"/>
        <v>69.575697720816649</v>
      </c>
      <c r="L101" s="17">
        <f t="shared" si="13"/>
        <v>62.923013874937503</v>
      </c>
    </row>
    <row r="102" spans="1:12" x14ac:dyDescent="0.3">
      <c r="A102" s="24" t="s">
        <v>1994</v>
      </c>
      <c r="B102" s="18">
        <v>183</v>
      </c>
      <c r="C102" s="15" t="s">
        <v>102</v>
      </c>
      <c r="D102" s="24">
        <v>2020</v>
      </c>
      <c r="E102" s="24">
        <v>106</v>
      </c>
      <c r="F102" s="24">
        <v>114</v>
      </c>
      <c r="G102" s="16">
        <f t="shared" ref="G102:G165" si="14">$E102*(0.99)^(G$2-$D102)</f>
        <v>95.864499950933251</v>
      </c>
      <c r="H102" s="16">
        <f t="shared" ref="H102:H152" si="15">$E102*(0.99)^(H$2-$D102)</f>
        <v>86.698135385306443</v>
      </c>
      <c r="I102" s="17">
        <f t="shared" si="10"/>
        <v>78.408239579157694</v>
      </c>
      <c r="J102" s="17">
        <f t="shared" si="11"/>
        <v>70.911006408386086</v>
      </c>
      <c r="K102" s="17">
        <f t="shared" si="12"/>
        <v>64.130643116578824</v>
      </c>
      <c r="L102" s="17">
        <f t="shared" si="13"/>
        <v>57.998604093420653</v>
      </c>
    </row>
    <row r="103" spans="1:12" x14ac:dyDescent="0.3">
      <c r="A103" s="24" t="s">
        <v>2001</v>
      </c>
      <c r="B103" s="20">
        <v>185</v>
      </c>
      <c r="C103" s="15" t="s">
        <v>103</v>
      </c>
      <c r="D103" s="24">
        <v>2020</v>
      </c>
      <c r="E103" s="24">
        <v>256</v>
      </c>
      <c r="F103" s="24">
        <v>165</v>
      </c>
      <c r="G103" s="16">
        <f t="shared" si="14"/>
        <v>231.5218112022539</v>
      </c>
      <c r="H103" s="16">
        <f t="shared" si="15"/>
        <v>209.38417602489105</v>
      </c>
      <c r="I103" s="17">
        <f t="shared" si="10"/>
        <v>189.3632955873997</v>
      </c>
      <c r="J103" s="17">
        <f t="shared" si="11"/>
        <v>171.25677019383809</v>
      </c>
      <c r="K103" s="17">
        <f t="shared" si="12"/>
        <v>154.88155318720925</v>
      </c>
      <c r="L103" s="17">
        <f t="shared" si="13"/>
        <v>140.07210045203479</v>
      </c>
    </row>
    <row r="104" spans="1:12" x14ac:dyDescent="0.3">
      <c r="A104" s="24" t="s">
        <v>1994</v>
      </c>
      <c r="B104" s="18">
        <v>186</v>
      </c>
      <c r="C104" s="15" t="s">
        <v>104</v>
      </c>
      <c r="D104" s="24">
        <v>2020</v>
      </c>
      <c r="E104" s="24">
        <v>93</v>
      </c>
      <c r="F104" s="24">
        <v>99</v>
      </c>
      <c r="G104" s="16">
        <f t="shared" si="14"/>
        <v>84.107532975818799</v>
      </c>
      <c r="H104" s="16">
        <f t="shared" si="15"/>
        <v>76.065345196542452</v>
      </c>
      <c r="I104" s="17">
        <f t="shared" si="10"/>
        <v>68.792134725110046</v>
      </c>
      <c r="J104" s="17">
        <f t="shared" si="11"/>
        <v>62.214373546980248</v>
      </c>
      <c r="K104" s="17">
        <f t="shared" si="12"/>
        <v>56.265564243790863</v>
      </c>
      <c r="L104" s="17">
        <f t="shared" si="13"/>
        <v>50.885567742340761</v>
      </c>
    </row>
    <row r="105" spans="1:12" x14ac:dyDescent="0.3">
      <c r="A105" s="24" t="s">
        <v>1993</v>
      </c>
      <c r="B105" s="15">
        <v>187</v>
      </c>
      <c r="C105" s="15" t="s">
        <v>105</v>
      </c>
      <c r="D105" s="24">
        <v>2020</v>
      </c>
      <c r="E105" s="24">
        <v>142</v>
      </c>
      <c r="F105" s="24">
        <v>134</v>
      </c>
      <c r="G105" s="16">
        <f t="shared" si="14"/>
        <v>128.4222546512502</v>
      </c>
      <c r="H105" s="16">
        <f t="shared" si="15"/>
        <v>116.14278513880676</v>
      </c>
      <c r="I105" s="17">
        <f t="shared" si="10"/>
        <v>105.03745302113578</v>
      </c>
      <c r="J105" s="17">
        <f t="shared" si="11"/>
        <v>94.993989716894561</v>
      </c>
      <c r="K105" s="17">
        <f t="shared" si="12"/>
        <v>85.910861533530124</v>
      </c>
      <c r="L105" s="17">
        <f t="shared" si="13"/>
        <v>77.696243219488053</v>
      </c>
    </row>
    <row r="106" spans="1:12" x14ac:dyDescent="0.3">
      <c r="A106" s="24" t="s">
        <v>1993</v>
      </c>
      <c r="B106" s="15">
        <v>188</v>
      </c>
      <c r="C106" s="15" t="s">
        <v>106</v>
      </c>
      <c r="D106" s="24">
        <v>2021</v>
      </c>
      <c r="E106" s="24">
        <v>129</v>
      </c>
      <c r="F106" s="24">
        <v>94</v>
      </c>
      <c r="G106" s="16">
        <f t="shared" si="14"/>
        <v>117.84372492538965</v>
      </c>
      <c r="H106" s="16">
        <f t="shared" si="15"/>
        <v>106.57575247479065</v>
      </c>
      <c r="I106" s="17">
        <f t="shared" si="10"/>
        <v>96.385200168775881</v>
      </c>
      <c r="J106" s="17">
        <f t="shared" si="11"/>
        <v>87.1690473287765</v>
      </c>
      <c r="K106" s="17">
        <f t="shared" si="12"/>
        <v>78.834123899739552</v>
      </c>
      <c r="L106" s="17">
        <f t="shared" si="13"/>
        <v>71.296168553947652</v>
      </c>
    </row>
    <row r="107" spans="1:12" x14ac:dyDescent="0.3">
      <c r="A107" s="24" t="s">
        <v>1988</v>
      </c>
      <c r="B107" s="15">
        <v>190</v>
      </c>
      <c r="C107" s="15" t="s">
        <v>107</v>
      </c>
      <c r="D107" s="24">
        <v>2011</v>
      </c>
      <c r="E107" s="24">
        <v>139</v>
      </c>
      <c r="F107" s="24">
        <v>140</v>
      </c>
      <c r="G107" s="16">
        <f t="shared" si="14"/>
        <v>114.83743871314651</v>
      </c>
      <c r="H107" s="16">
        <f t="shared" si="15"/>
        <v>103.85692111209184</v>
      </c>
      <c r="I107" s="17">
        <f t="shared" si="10"/>
        <v>93.926337819379327</v>
      </c>
      <c r="J107" s="17">
        <f t="shared" si="11"/>
        <v>84.945296295068204</v>
      </c>
      <c r="K107" s="17">
        <f t="shared" si="12"/>
        <v>76.823003325571491</v>
      </c>
      <c r="L107" s="17">
        <f t="shared" si="13"/>
        <v>69.47734715598861</v>
      </c>
    </row>
    <row r="108" spans="1:12" x14ac:dyDescent="0.3">
      <c r="A108" s="24" t="s">
        <v>1998</v>
      </c>
      <c r="B108" s="15">
        <v>191</v>
      </c>
      <c r="C108" s="15" t="s">
        <v>108</v>
      </c>
      <c r="D108" s="24">
        <v>2011</v>
      </c>
      <c r="E108" s="24">
        <v>191</v>
      </c>
      <c r="F108" s="24">
        <v>166</v>
      </c>
      <c r="G108" s="16">
        <f t="shared" si="14"/>
        <v>157.798207152597</v>
      </c>
      <c r="H108" s="16">
        <f t="shared" si="15"/>
        <v>142.70987001733482</v>
      </c>
      <c r="I108" s="17">
        <f t="shared" si="10"/>
        <v>129.06424837051404</v>
      </c>
      <c r="J108" s="17">
        <f t="shared" si="11"/>
        <v>116.72339275077718</v>
      </c>
      <c r="K108" s="17">
        <f t="shared" si="12"/>
        <v>105.56254413801551</v>
      </c>
      <c r="L108" s="17">
        <f t="shared" si="13"/>
        <v>95.468872710746936</v>
      </c>
    </row>
    <row r="109" spans="1:12" x14ac:dyDescent="0.3">
      <c r="A109" s="24" t="s">
        <v>2000</v>
      </c>
      <c r="B109" s="18">
        <v>192</v>
      </c>
      <c r="C109" s="15" t="s">
        <v>109</v>
      </c>
      <c r="D109" s="24">
        <v>2020</v>
      </c>
      <c r="E109" s="24">
        <v>117</v>
      </c>
      <c r="F109" s="24">
        <v>163</v>
      </c>
      <c r="G109" s="16">
        <f t="shared" si="14"/>
        <v>105.81270277603011</v>
      </c>
      <c r="H109" s="16">
        <f t="shared" si="15"/>
        <v>95.695111698875991</v>
      </c>
      <c r="I109" s="17">
        <f t="shared" si="10"/>
        <v>86.544943686428766</v>
      </c>
      <c r="J109" s="17">
        <f t="shared" si="11"/>
        <v>78.269695752652567</v>
      </c>
      <c r="K109" s="17">
        <f t="shared" si="12"/>
        <v>70.785709855091724</v>
      </c>
      <c r="L109" s="17">
        <f t="shared" si="13"/>
        <v>64.017327159719031</v>
      </c>
    </row>
    <row r="110" spans="1:12" x14ac:dyDescent="0.3">
      <c r="A110" s="24" t="s">
        <v>1991</v>
      </c>
      <c r="B110" s="18">
        <v>193</v>
      </c>
      <c r="C110" s="15" t="s">
        <v>110</v>
      </c>
      <c r="D110" s="24">
        <v>2020</v>
      </c>
      <c r="E110" s="24">
        <v>260</v>
      </c>
      <c r="F110" s="24">
        <v>181</v>
      </c>
      <c r="G110" s="16">
        <f t="shared" si="14"/>
        <v>235.13933950228912</v>
      </c>
      <c r="H110" s="16">
        <f t="shared" si="15"/>
        <v>212.65580377527996</v>
      </c>
      <c r="I110" s="17">
        <f t="shared" si="10"/>
        <v>192.32209708095283</v>
      </c>
      <c r="J110" s="17">
        <f t="shared" si="11"/>
        <v>173.93265722811682</v>
      </c>
      <c r="K110" s="17">
        <f t="shared" si="12"/>
        <v>157.3015774557594</v>
      </c>
      <c r="L110" s="17">
        <f t="shared" si="13"/>
        <v>142.26072702159783</v>
      </c>
    </row>
    <row r="111" spans="1:12" x14ac:dyDescent="0.3">
      <c r="A111" s="24" t="s">
        <v>1990</v>
      </c>
      <c r="B111" s="15">
        <v>194</v>
      </c>
      <c r="C111" s="15" t="s">
        <v>111</v>
      </c>
      <c r="D111" s="24">
        <v>2020</v>
      </c>
      <c r="E111" s="24">
        <v>148</v>
      </c>
      <c r="F111" s="24">
        <v>117</v>
      </c>
      <c r="G111" s="16">
        <f t="shared" si="14"/>
        <v>133.84854710130304</v>
      </c>
      <c r="H111" s="16">
        <f t="shared" si="15"/>
        <v>121.05022676439013</v>
      </c>
      <c r="I111" s="17">
        <f t="shared" si="10"/>
        <v>109.47565526146545</v>
      </c>
      <c r="J111" s="17">
        <f t="shared" si="11"/>
        <v>99.007820268312642</v>
      </c>
      <c r="K111" s="17">
        <f t="shared" si="12"/>
        <v>89.54089793635535</v>
      </c>
      <c r="L111" s="17">
        <f t="shared" si="13"/>
        <v>80.979183073832615</v>
      </c>
    </row>
    <row r="112" spans="1:12" x14ac:dyDescent="0.3">
      <c r="A112" s="24" t="s">
        <v>1995</v>
      </c>
      <c r="B112" s="18">
        <v>195</v>
      </c>
      <c r="C112" s="15" t="s">
        <v>112</v>
      </c>
      <c r="D112" s="24">
        <v>2020</v>
      </c>
      <c r="E112" s="24">
        <v>128</v>
      </c>
      <c r="F112" s="24">
        <v>140</v>
      </c>
      <c r="G112" s="16">
        <f t="shared" si="14"/>
        <v>115.76090560112695</v>
      </c>
      <c r="H112" s="16">
        <f t="shared" si="15"/>
        <v>104.69208801244552</v>
      </c>
      <c r="I112" s="17">
        <f t="shared" si="10"/>
        <v>94.681647793699852</v>
      </c>
      <c r="J112" s="17">
        <f t="shared" si="11"/>
        <v>85.628385096919047</v>
      </c>
      <c r="K112" s="17">
        <f t="shared" si="12"/>
        <v>77.440776593604625</v>
      </c>
      <c r="L112" s="17">
        <f t="shared" si="13"/>
        <v>70.036050226017394</v>
      </c>
    </row>
    <row r="113" spans="1:12" x14ac:dyDescent="0.3">
      <c r="A113" s="24" t="s">
        <v>2002</v>
      </c>
      <c r="B113" s="21">
        <v>196</v>
      </c>
      <c r="C113" s="15" t="s">
        <v>113</v>
      </c>
      <c r="D113" s="24">
        <v>2020</v>
      </c>
      <c r="E113" s="24">
        <v>137</v>
      </c>
      <c r="F113" s="24">
        <v>97</v>
      </c>
      <c r="G113" s="16">
        <f t="shared" si="14"/>
        <v>123.90034427620618</v>
      </c>
      <c r="H113" s="16">
        <f t="shared" si="15"/>
        <v>112.0532504508206</v>
      </c>
      <c r="I113" s="17">
        <f t="shared" si="10"/>
        <v>101.33895115419438</v>
      </c>
      <c r="J113" s="17">
        <f t="shared" si="11"/>
        <v>91.649130924046162</v>
      </c>
      <c r="K113" s="17">
        <f t="shared" si="12"/>
        <v>82.88583119784245</v>
      </c>
      <c r="L113" s="17">
        <f t="shared" si="13"/>
        <v>74.960460007534238</v>
      </c>
    </row>
    <row r="114" spans="1:12" x14ac:dyDescent="0.3">
      <c r="A114" s="24" t="s">
        <v>1993</v>
      </c>
      <c r="B114" s="15">
        <v>199</v>
      </c>
      <c r="C114" s="15" t="s">
        <v>114</v>
      </c>
      <c r="D114" s="24">
        <v>2020</v>
      </c>
      <c r="E114" s="24">
        <v>178</v>
      </c>
      <c r="F114" s="24">
        <v>242</v>
      </c>
      <c r="G114" s="16">
        <f t="shared" si="14"/>
        <v>160.98000935156716</v>
      </c>
      <c r="H114" s="16">
        <f t="shared" si="15"/>
        <v>145.58743489230704</v>
      </c>
      <c r="I114" s="17">
        <f t="shared" si="10"/>
        <v>131.66666646311387</v>
      </c>
      <c r="J114" s="17">
        <f t="shared" si="11"/>
        <v>119.07697302540305</v>
      </c>
      <c r="K114" s="17">
        <f t="shared" si="12"/>
        <v>107.69107995048144</v>
      </c>
      <c r="L114" s="17">
        <f t="shared" si="13"/>
        <v>97.39388234555544</v>
      </c>
    </row>
    <row r="115" spans="1:12" x14ac:dyDescent="0.3">
      <c r="A115" s="24" t="s">
        <v>1993</v>
      </c>
      <c r="B115" s="15">
        <v>200</v>
      </c>
      <c r="C115" s="15" t="s">
        <v>115</v>
      </c>
      <c r="D115" s="24">
        <v>2020</v>
      </c>
      <c r="E115" s="24">
        <v>155</v>
      </c>
      <c r="F115" s="24">
        <v>139</v>
      </c>
      <c r="G115" s="16">
        <f t="shared" si="14"/>
        <v>140.17922162636467</v>
      </c>
      <c r="H115" s="16">
        <f t="shared" si="15"/>
        <v>126.77557532757075</v>
      </c>
      <c r="I115" s="17">
        <f t="shared" si="10"/>
        <v>114.65355787518341</v>
      </c>
      <c r="J115" s="17">
        <f t="shared" si="11"/>
        <v>103.69062257830041</v>
      </c>
      <c r="K115" s="17">
        <f t="shared" si="12"/>
        <v>93.775940406318099</v>
      </c>
      <c r="L115" s="17">
        <f t="shared" si="13"/>
        <v>84.809279570567938</v>
      </c>
    </row>
    <row r="116" spans="1:12" x14ac:dyDescent="0.3">
      <c r="A116" s="24" t="s">
        <v>1991</v>
      </c>
      <c r="B116" s="18">
        <v>201</v>
      </c>
      <c r="C116" s="15" t="s">
        <v>116</v>
      </c>
      <c r="D116" s="24">
        <v>2020</v>
      </c>
      <c r="E116" s="24">
        <v>173</v>
      </c>
      <c r="F116" s="24">
        <v>150</v>
      </c>
      <c r="G116" s="16">
        <f t="shared" si="14"/>
        <v>156.45809897652313</v>
      </c>
      <c r="H116" s="16">
        <f t="shared" si="15"/>
        <v>141.4979002043209</v>
      </c>
      <c r="I116" s="17">
        <f t="shared" si="10"/>
        <v>127.96816459617246</v>
      </c>
      <c r="J116" s="17">
        <f t="shared" si="11"/>
        <v>115.73211423255465</v>
      </c>
      <c r="K116" s="17">
        <f t="shared" si="12"/>
        <v>104.66604961479375</v>
      </c>
      <c r="L116" s="17">
        <f t="shared" si="13"/>
        <v>94.658099133601638</v>
      </c>
    </row>
    <row r="117" spans="1:12" x14ac:dyDescent="0.3">
      <c r="A117" s="24" t="s">
        <v>1999</v>
      </c>
      <c r="B117" s="18">
        <v>202</v>
      </c>
      <c r="C117" s="15" t="s">
        <v>117</v>
      </c>
      <c r="D117" s="24">
        <v>2020</v>
      </c>
      <c r="E117" s="24">
        <v>182</v>
      </c>
      <c r="F117" s="24">
        <v>237</v>
      </c>
      <c r="G117" s="16">
        <f t="shared" si="14"/>
        <v>164.59753765160238</v>
      </c>
      <c r="H117" s="16">
        <f t="shared" si="15"/>
        <v>148.85906264269599</v>
      </c>
      <c r="I117" s="17">
        <f t="shared" si="10"/>
        <v>134.62546795666697</v>
      </c>
      <c r="J117" s="17">
        <f t="shared" si="11"/>
        <v>121.75286005968177</v>
      </c>
      <c r="K117" s="17">
        <f t="shared" si="12"/>
        <v>110.11110421903157</v>
      </c>
      <c r="L117" s="17">
        <f t="shared" si="13"/>
        <v>99.582508915118481</v>
      </c>
    </row>
    <row r="118" spans="1:12" x14ac:dyDescent="0.3">
      <c r="A118" s="24" t="s">
        <v>1988</v>
      </c>
      <c r="B118" s="15">
        <v>203</v>
      </c>
      <c r="C118" s="15" t="s">
        <v>118</v>
      </c>
      <c r="D118" s="24">
        <v>2011</v>
      </c>
      <c r="E118" s="24">
        <v>331</v>
      </c>
      <c r="F118" s="24">
        <v>245</v>
      </c>
      <c r="G118" s="16">
        <f t="shared" si="14"/>
        <v>273.46181448957913</v>
      </c>
      <c r="H118" s="16">
        <f t="shared" si="15"/>
        <v>247.31396322375826</v>
      </c>
      <c r="I118" s="17">
        <f t="shared" si="10"/>
        <v>223.66631523895367</v>
      </c>
      <c r="J118" s="17">
        <f t="shared" si="11"/>
        <v>202.27980628537824</v>
      </c>
      <c r="K118" s="17">
        <f t="shared" si="12"/>
        <v>182.93823094074938</v>
      </c>
      <c r="L118" s="17">
        <f t="shared" si="13"/>
        <v>165.44605689663476</v>
      </c>
    </row>
    <row r="119" spans="1:12" x14ac:dyDescent="0.3">
      <c r="A119" s="24" t="s">
        <v>1999</v>
      </c>
      <c r="B119" s="18">
        <v>204</v>
      </c>
      <c r="C119" s="15" t="s">
        <v>119</v>
      </c>
      <c r="D119" s="24">
        <v>2020</v>
      </c>
      <c r="E119" s="24">
        <v>114</v>
      </c>
      <c r="F119" s="24">
        <v>120</v>
      </c>
      <c r="G119" s="16">
        <f t="shared" si="14"/>
        <v>103.09955655100369</v>
      </c>
      <c r="H119" s="16">
        <f t="shared" si="15"/>
        <v>93.241390886084289</v>
      </c>
      <c r="I119" s="17">
        <f t="shared" si="10"/>
        <v>84.32584256626393</v>
      </c>
      <c r="J119" s="17">
        <f t="shared" si="11"/>
        <v>76.262780476943533</v>
      </c>
      <c r="K119" s="17">
        <f t="shared" si="12"/>
        <v>68.970691653679125</v>
      </c>
      <c r="L119" s="17">
        <f t="shared" si="13"/>
        <v>62.375857232546743</v>
      </c>
    </row>
    <row r="120" spans="1:12" x14ac:dyDescent="0.3">
      <c r="A120" s="24" t="s">
        <v>1993</v>
      </c>
      <c r="B120" s="15">
        <v>205</v>
      </c>
      <c r="C120" s="15" t="s">
        <v>120</v>
      </c>
      <c r="D120" s="24">
        <v>2020</v>
      </c>
      <c r="E120" s="24">
        <v>183</v>
      </c>
      <c r="F120" s="24">
        <v>163</v>
      </c>
      <c r="G120" s="16">
        <f t="shared" si="14"/>
        <v>165.50191972661119</v>
      </c>
      <c r="H120" s="16">
        <f t="shared" si="15"/>
        <v>149.67696958029322</v>
      </c>
      <c r="I120" s="17">
        <f t="shared" si="10"/>
        <v>135.36516833005527</v>
      </c>
      <c r="J120" s="17">
        <f t="shared" si="11"/>
        <v>122.42183181825145</v>
      </c>
      <c r="K120" s="17">
        <f t="shared" si="12"/>
        <v>110.71611028616911</v>
      </c>
      <c r="L120" s="17">
        <f t="shared" si="13"/>
        <v>100.12966555750924</v>
      </c>
    </row>
    <row r="121" spans="1:12" x14ac:dyDescent="0.3">
      <c r="A121" s="24" t="s">
        <v>1992</v>
      </c>
      <c r="B121" s="19">
        <v>206</v>
      </c>
      <c r="C121" s="15" t="s">
        <v>121</v>
      </c>
      <c r="D121" s="24">
        <v>2018</v>
      </c>
      <c r="E121" s="24">
        <v>179</v>
      </c>
      <c r="F121" s="24">
        <v>174</v>
      </c>
      <c r="G121" s="16">
        <f t="shared" si="14"/>
        <v>158.66289203718711</v>
      </c>
      <c r="H121" s="16">
        <f t="shared" si="15"/>
        <v>143.49187552748916</v>
      </c>
      <c r="I121" s="17">
        <f t="shared" si="10"/>
        <v>129.77148013645572</v>
      </c>
      <c r="J121" s="17">
        <f t="shared" si="11"/>
        <v>117.36300048277167</v>
      </c>
      <c r="K121" s="17">
        <f t="shared" si="12"/>
        <v>106.14099390586836</v>
      </c>
      <c r="L121" s="17">
        <f t="shared" si="13"/>
        <v>95.992012312086089</v>
      </c>
    </row>
    <row r="122" spans="1:12" x14ac:dyDescent="0.3">
      <c r="A122" s="24" t="s">
        <v>1993</v>
      </c>
      <c r="B122" s="15">
        <v>207</v>
      </c>
      <c r="C122" s="15" t="s">
        <v>122</v>
      </c>
      <c r="D122" s="24">
        <v>2020</v>
      </c>
      <c r="E122" s="24">
        <v>107</v>
      </c>
      <c r="F122" s="24">
        <v>96</v>
      </c>
      <c r="G122" s="16">
        <f t="shared" si="14"/>
        <v>96.768882025942062</v>
      </c>
      <c r="H122" s="16">
        <f t="shared" si="15"/>
        <v>87.516042322903687</v>
      </c>
      <c r="I122" s="17">
        <f t="shared" si="10"/>
        <v>79.147939952545968</v>
      </c>
      <c r="J122" s="17">
        <f t="shared" si="11"/>
        <v>71.579978166955769</v>
      </c>
      <c r="K122" s="17">
        <f t="shared" si="12"/>
        <v>64.735649183716362</v>
      </c>
      <c r="L122" s="17">
        <f t="shared" si="13"/>
        <v>58.545760735811413</v>
      </c>
    </row>
    <row r="123" spans="1:12" x14ac:dyDescent="0.3">
      <c r="A123" s="24" t="s">
        <v>1993</v>
      </c>
      <c r="B123" s="15">
        <v>209</v>
      </c>
      <c r="C123" s="15" t="s">
        <v>123</v>
      </c>
      <c r="D123" s="24">
        <v>2020</v>
      </c>
      <c r="E123" s="24">
        <v>141</v>
      </c>
      <c r="F123" s="24">
        <v>130</v>
      </c>
      <c r="G123" s="16">
        <f t="shared" si="14"/>
        <v>127.5178725762414</v>
      </c>
      <c r="H123" s="16">
        <f t="shared" si="15"/>
        <v>115.32487820120953</v>
      </c>
      <c r="I123" s="17">
        <f t="shared" si="10"/>
        <v>104.29775264774749</v>
      </c>
      <c r="J123" s="17">
        <f t="shared" si="11"/>
        <v>94.325017958324892</v>
      </c>
      <c r="K123" s="17">
        <f t="shared" si="12"/>
        <v>85.3058554663926</v>
      </c>
      <c r="L123" s="17">
        <f t="shared" si="13"/>
        <v>77.149086577097293</v>
      </c>
    </row>
    <row r="124" spans="1:12" x14ac:dyDescent="0.3">
      <c r="A124" s="24" t="s">
        <v>1994</v>
      </c>
      <c r="B124" s="18">
        <v>210</v>
      </c>
      <c r="C124" s="15" t="s">
        <v>124</v>
      </c>
      <c r="D124" s="24">
        <v>2020</v>
      </c>
      <c r="E124" s="24">
        <v>75</v>
      </c>
      <c r="F124" s="24">
        <v>72</v>
      </c>
      <c r="G124" s="16">
        <f t="shared" si="14"/>
        <v>67.828655625660318</v>
      </c>
      <c r="H124" s="16">
        <f t="shared" si="15"/>
        <v>61.343020319792302</v>
      </c>
      <c r="I124" s="17">
        <f t="shared" si="10"/>
        <v>55.477528004121005</v>
      </c>
      <c r="J124" s="17">
        <f t="shared" si="11"/>
        <v>50.172881892726004</v>
      </c>
      <c r="K124" s="17">
        <f t="shared" si="12"/>
        <v>45.375455035315213</v>
      </c>
      <c r="L124" s="17">
        <f t="shared" si="13"/>
        <v>41.036748179307068</v>
      </c>
    </row>
    <row r="125" spans="1:12" x14ac:dyDescent="0.3">
      <c r="A125" s="24" t="s">
        <v>1988</v>
      </c>
      <c r="B125" s="15">
        <v>212</v>
      </c>
      <c r="C125" s="15" t="s">
        <v>125</v>
      </c>
      <c r="D125" s="24">
        <v>2013</v>
      </c>
      <c r="E125" s="24">
        <v>196</v>
      </c>
      <c r="F125" s="24">
        <v>98</v>
      </c>
      <c r="G125" s="16">
        <f t="shared" si="14"/>
        <v>165.21686590324961</v>
      </c>
      <c r="H125" s="16">
        <f t="shared" si="15"/>
        <v>149.41917201203228</v>
      </c>
      <c r="I125" s="17">
        <f t="shared" si="10"/>
        <v>135.1320208303392</v>
      </c>
      <c r="J125" s="17">
        <f t="shared" si="11"/>
        <v>122.21097739867515</v>
      </c>
      <c r="K125" s="17">
        <f t="shared" si="12"/>
        <v>110.52541732866791</v>
      </c>
      <c r="L125" s="17">
        <f t="shared" si="13"/>
        <v>99.957206264914745</v>
      </c>
    </row>
    <row r="126" spans="1:12" x14ac:dyDescent="0.3">
      <c r="A126" s="24" t="s">
        <v>1993</v>
      </c>
      <c r="B126" s="15">
        <v>213</v>
      </c>
      <c r="C126" s="15" t="s">
        <v>126</v>
      </c>
      <c r="D126" s="24">
        <v>2020</v>
      </c>
      <c r="E126" s="24">
        <v>94</v>
      </c>
      <c r="F126" s="24">
        <v>89</v>
      </c>
      <c r="G126" s="16">
        <f t="shared" si="14"/>
        <v>85.011915050827611</v>
      </c>
      <c r="H126" s="16">
        <f t="shared" si="15"/>
        <v>76.883252134139681</v>
      </c>
      <c r="I126" s="17">
        <f t="shared" si="10"/>
        <v>69.531835098498334</v>
      </c>
      <c r="J126" s="17">
        <f t="shared" si="11"/>
        <v>62.883345305549923</v>
      </c>
      <c r="K126" s="17">
        <f t="shared" si="12"/>
        <v>56.870570310928393</v>
      </c>
      <c r="L126" s="17">
        <f t="shared" si="13"/>
        <v>51.432724384731522</v>
      </c>
    </row>
    <row r="127" spans="1:12" x14ac:dyDescent="0.3">
      <c r="A127" s="24" t="s">
        <v>2001</v>
      </c>
      <c r="B127" s="20">
        <v>215</v>
      </c>
      <c r="C127" s="15" t="s">
        <v>127</v>
      </c>
      <c r="D127" s="24">
        <v>2019</v>
      </c>
      <c r="E127" s="24">
        <v>180</v>
      </c>
      <c r="F127" s="24">
        <v>166</v>
      </c>
      <c r="G127" s="16">
        <f t="shared" si="14"/>
        <v>161.16088576656892</v>
      </c>
      <c r="H127" s="16">
        <f t="shared" si="15"/>
        <v>145.7510162798265</v>
      </c>
      <c r="I127" s="17">
        <f t="shared" si="10"/>
        <v>131.81460653779149</v>
      </c>
      <c r="J127" s="17">
        <f t="shared" si="11"/>
        <v>119.21076737711698</v>
      </c>
      <c r="K127" s="17">
        <f t="shared" si="12"/>
        <v>107.81208116390894</v>
      </c>
      <c r="L127" s="17">
        <f t="shared" si="13"/>
        <v>97.503313674033578</v>
      </c>
    </row>
    <row r="128" spans="1:12" x14ac:dyDescent="0.3">
      <c r="A128" s="24" t="s">
        <v>1996</v>
      </c>
      <c r="B128" s="18">
        <v>217</v>
      </c>
      <c r="C128" s="15" t="s">
        <v>128</v>
      </c>
      <c r="D128" s="24">
        <v>2020</v>
      </c>
      <c r="E128" s="24">
        <v>164</v>
      </c>
      <c r="F128" s="24">
        <v>125</v>
      </c>
      <c r="G128" s="16">
        <f t="shared" si="14"/>
        <v>148.31866030144391</v>
      </c>
      <c r="H128" s="16">
        <f t="shared" si="15"/>
        <v>134.13673776594584</v>
      </c>
      <c r="I128" s="17">
        <f t="shared" si="10"/>
        <v>121.31086123567793</v>
      </c>
      <c r="J128" s="17">
        <f t="shared" si="11"/>
        <v>109.71136840542754</v>
      </c>
      <c r="K128" s="17">
        <f t="shared" si="12"/>
        <v>99.220995010555924</v>
      </c>
      <c r="L128" s="17">
        <f t="shared" si="13"/>
        <v>89.733689352084781</v>
      </c>
    </row>
    <row r="129" spans="1:12" x14ac:dyDescent="0.3">
      <c r="A129" s="24" t="s">
        <v>2001</v>
      </c>
      <c r="B129" s="20">
        <v>218</v>
      </c>
      <c r="C129" s="15" t="s">
        <v>129</v>
      </c>
      <c r="D129" s="24">
        <v>2021</v>
      </c>
      <c r="E129" s="24">
        <v>115</v>
      </c>
      <c r="F129" s="24">
        <v>153</v>
      </c>
      <c r="G129" s="16">
        <f t="shared" si="14"/>
        <v>105.05448346061868</v>
      </c>
      <c r="H129" s="16">
        <f t="shared" si="15"/>
        <v>95.009391741092443</v>
      </c>
      <c r="I129" s="17">
        <f t="shared" si="10"/>
        <v>85.924790848133526</v>
      </c>
      <c r="J129" s="17">
        <f t="shared" si="11"/>
        <v>77.708840641932539</v>
      </c>
      <c r="K129" s="17">
        <f t="shared" si="12"/>
        <v>70.278482546279449</v>
      </c>
      <c r="L129" s="17">
        <f t="shared" si="13"/>
        <v>63.558599873674261</v>
      </c>
    </row>
    <row r="130" spans="1:12" x14ac:dyDescent="0.3">
      <c r="A130" s="24" t="s">
        <v>1988</v>
      </c>
      <c r="B130" s="15">
        <v>220</v>
      </c>
      <c r="C130" s="15" t="s">
        <v>130</v>
      </c>
      <c r="D130" s="24">
        <v>2010</v>
      </c>
      <c r="E130" s="24">
        <v>183</v>
      </c>
      <c r="F130" s="24">
        <v>121</v>
      </c>
      <c r="G130" s="16">
        <f t="shared" si="14"/>
        <v>149.67696958029322</v>
      </c>
      <c r="H130" s="16">
        <f t="shared" si="15"/>
        <v>135.36516833005527</v>
      </c>
      <c r="I130" s="17">
        <f t="shared" si="10"/>
        <v>122.42183181825145</v>
      </c>
      <c r="J130" s="17">
        <f t="shared" si="11"/>
        <v>110.71611028616911</v>
      </c>
      <c r="K130" s="17">
        <f t="shared" si="12"/>
        <v>100.12966555750924</v>
      </c>
      <c r="L130" s="17">
        <f t="shared" si="13"/>
        <v>90.555474706837828</v>
      </c>
    </row>
    <row r="131" spans="1:12" x14ac:dyDescent="0.3">
      <c r="A131" s="24" t="s">
        <v>1990</v>
      </c>
      <c r="B131" s="15">
        <v>221</v>
      </c>
      <c r="C131" s="15" t="s">
        <v>131</v>
      </c>
      <c r="D131" s="24">
        <v>2020</v>
      </c>
      <c r="E131" s="24">
        <v>292</v>
      </c>
      <c r="F131" s="24">
        <v>248</v>
      </c>
      <c r="G131" s="16">
        <f t="shared" si="14"/>
        <v>264.07956590257083</v>
      </c>
      <c r="H131" s="16">
        <f t="shared" si="15"/>
        <v>238.82882577839135</v>
      </c>
      <c r="I131" s="17">
        <f t="shared" si="10"/>
        <v>215.9925090293778</v>
      </c>
      <c r="J131" s="17">
        <f t="shared" si="11"/>
        <v>195.33975350234658</v>
      </c>
      <c r="K131" s="17">
        <f t="shared" si="12"/>
        <v>176.66177160416055</v>
      </c>
      <c r="L131" s="17">
        <f t="shared" si="13"/>
        <v>159.76973957810219</v>
      </c>
    </row>
    <row r="132" spans="1:12" x14ac:dyDescent="0.3">
      <c r="A132" s="24" t="s">
        <v>1993</v>
      </c>
      <c r="B132" s="15">
        <v>223</v>
      </c>
      <c r="C132" s="15" t="s">
        <v>132</v>
      </c>
      <c r="D132" s="24">
        <v>2020</v>
      </c>
      <c r="E132" s="24">
        <v>196</v>
      </c>
      <c r="F132" s="24">
        <v>197</v>
      </c>
      <c r="G132" s="16">
        <f t="shared" si="14"/>
        <v>177.25888670172563</v>
      </c>
      <c r="H132" s="16">
        <f t="shared" si="15"/>
        <v>160.30975976905719</v>
      </c>
      <c r="I132" s="17">
        <f t="shared" ref="I132:I194" si="16">$E132*(0.99)^(2050-$D132)</f>
        <v>144.98127318410289</v>
      </c>
      <c r="J132" s="17">
        <f t="shared" ref="J132:J194" si="17">$E132*(0.99)^(2060-$D132)</f>
        <v>131.11846467965728</v>
      </c>
      <c r="K132" s="17">
        <f t="shared" ref="K132:K194" si="18">$E132*(0.99)^(2070-$D132)</f>
        <v>118.58118915895709</v>
      </c>
      <c r="L132" s="17">
        <f t="shared" ref="L132:L194" si="19">$E132*(0.99)^(2080-$D132)</f>
        <v>107.24270190858914</v>
      </c>
    </row>
    <row r="133" spans="1:12" x14ac:dyDescent="0.3">
      <c r="A133" s="24" t="s">
        <v>1990</v>
      </c>
      <c r="B133" s="15">
        <v>224</v>
      </c>
      <c r="C133" s="15" t="s">
        <v>133</v>
      </c>
      <c r="D133" s="24">
        <v>2020</v>
      </c>
      <c r="E133" s="24">
        <v>166</v>
      </c>
      <c r="F133" s="24">
        <v>180</v>
      </c>
      <c r="G133" s="16">
        <f t="shared" si="14"/>
        <v>150.12742445146151</v>
      </c>
      <c r="H133" s="16">
        <f t="shared" si="15"/>
        <v>135.7725516411403</v>
      </c>
      <c r="I133" s="17">
        <f t="shared" si="16"/>
        <v>122.7902619824545</v>
      </c>
      <c r="J133" s="17">
        <f t="shared" si="17"/>
        <v>111.04931192256689</v>
      </c>
      <c r="K133" s="17">
        <f t="shared" si="18"/>
        <v>100.431007144831</v>
      </c>
      <c r="L133" s="17">
        <f t="shared" si="19"/>
        <v>90.828002636866302</v>
      </c>
    </row>
    <row r="134" spans="1:12" x14ac:dyDescent="0.3">
      <c r="A134" s="24" t="s">
        <v>1990</v>
      </c>
      <c r="B134" s="15">
        <v>225</v>
      </c>
      <c r="C134" s="15" t="s">
        <v>134</v>
      </c>
      <c r="D134" s="24">
        <v>2020</v>
      </c>
      <c r="E134" s="24">
        <v>86</v>
      </c>
      <c r="F134" s="24">
        <v>106</v>
      </c>
      <c r="G134" s="16">
        <f t="shared" si="14"/>
        <v>77.776858450757175</v>
      </c>
      <c r="H134" s="16">
        <f t="shared" si="15"/>
        <v>70.339996633361835</v>
      </c>
      <c r="I134" s="17">
        <f t="shared" si="16"/>
        <v>63.614232111392091</v>
      </c>
      <c r="J134" s="17">
        <f t="shared" si="17"/>
        <v>57.531571236992484</v>
      </c>
      <c r="K134" s="17">
        <f t="shared" si="18"/>
        <v>52.030521773828106</v>
      </c>
      <c r="L134" s="17">
        <f t="shared" si="19"/>
        <v>47.055471245605439</v>
      </c>
    </row>
    <row r="135" spans="1:12" x14ac:dyDescent="0.3">
      <c r="A135" s="24" t="s">
        <v>1990</v>
      </c>
      <c r="B135" s="15">
        <v>226</v>
      </c>
      <c r="C135" s="15" t="s">
        <v>135</v>
      </c>
      <c r="D135" s="24">
        <v>2020</v>
      </c>
      <c r="E135" s="24">
        <v>136</v>
      </c>
      <c r="F135" s="24">
        <v>155</v>
      </c>
      <c r="G135" s="16">
        <f t="shared" si="14"/>
        <v>122.99596220119739</v>
      </c>
      <c r="H135" s="16">
        <f t="shared" si="15"/>
        <v>111.23534351322337</v>
      </c>
      <c r="I135" s="17">
        <f t="shared" si="16"/>
        <v>100.59925078080609</v>
      </c>
      <c r="J135" s="17">
        <f t="shared" si="17"/>
        <v>90.980159165476493</v>
      </c>
      <c r="K135" s="17">
        <f t="shared" si="18"/>
        <v>82.280825130704912</v>
      </c>
      <c r="L135" s="17">
        <f t="shared" si="19"/>
        <v>74.413303365143477</v>
      </c>
    </row>
    <row r="136" spans="1:12" x14ac:dyDescent="0.3">
      <c r="A136" s="24" t="s">
        <v>1994</v>
      </c>
      <c r="B136" s="18">
        <v>227</v>
      </c>
      <c r="C136" s="15" t="s">
        <v>136</v>
      </c>
      <c r="D136" s="24">
        <v>2020</v>
      </c>
      <c r="E136" s="24">
        <v>130</v>
      </c>
      <c r="F136" s="24">
        <v>107</v>
      </c>
      <c r="G136" s="16">
        <f t="shared" si="14"/>
        <v>117.56966975114456</v>
      </c>
      <c r="H136" s="16">
        <f t="shared" si="15"/>
        <v>106.32790188763998</v>
      </c>
      <c r="I136" s="17">
        <f t="shared" si="16"/>
        <v>96.161048540476415</v>
      </c>
      <c r="J136" s="17">
        <f t="shared" si="17"/>
        <v>86.966328614058412</v>
      </c>
      <c r="K136" s="17">
        <f t="shared" si="18"/>
        <v>78.6507887278797</v>
      </c>
      <c r="L136" s="17">
        <f t="shared" si="19"/>
        <v>71.130363510798915</v>
      </c>
    </row>
    <row r="137" spans="1:12" x14ac:dyDescent="0.3">
      <c r="A137" s="24" t="s">
        <v>1994</v>
      </c>
      <c r="B137" s="18">
        <v>228</v>
      </c>
      <c r="C137" s="15" t="s">
        <v>137</v>
      </c>
      <c r="D137" s="24">
        <v>2020</v>
      </c>
      <c r="E137" s="24">
        <v>121</v>
      </c>
      <c r="F137" s="24">
        <v>102</v>
      </c>
      <c r="G137" s="16">
        <f t="shared" si="14"/>
        <v>109.43023107606533</v>
      </c>
      <c r="H137" s="16">
        <f t="shared" si="15"/>
        <v>98.966739449264907</v>
      </c>
      <c r="I137" s="17">
        <f t="shared" si="16"/>
        <v>89.503745179981891</v>
      </c>
      <c r="J137" s="17">
        <f t="shared" si="17"/>
        <v>80.945582786931283</v>
      </c>
      <c r="K137" s="17">
        <f t="shared" si="18"/>
        <v>73.205734123641875</v>
      </c>
      <c r="L137" s="17">
        <f t="shared" si="19"/>
        <v>66.205953729282072</v>
      </c>
    </row>
    <row r="138" spans="1:12" x14ac:dyDescent="0.3">
      <c r="A138" s="24" t="s">
        <v>1991</v>
      </c>
      <c r="B138" s="18">
        <v>231</v>
      </c>
      <c r="C138" s="15" t="s">
        <v>138</v>
      </c>
      <c r="D138" s="24">
        <v>2020</v>
      </c>
      <c r="E138" s="24">
        <v>123</v>
      </c>
      <c r="F138" s="24">
        <v>115</v>
      </c>
      <c r="G138" s="16">
        <f t="shared" si="14"/>
        <v>111.23899522608293</v>
      </c>
      <c r="H138" s="16">
        <f t="shared" si="15"/>
        <v>100.60255332445936</v>
      </c>
      <c r="I138" s="17">
        <f t="shared" si="16"/>
        <v>90.983145926758453</v>
      </c>
      <c r="J138" s="17">
        <f t="shared" si="17"/>
        <v>82.283526304070648</v>
      </c>
      <c r="K138" s="17">
        <f t="shared" si="18"/>
        <v>74.41574625791695</v>
      </c>
      <c r="L138" s="17">
        <f t="shared" si="19"/>
        <v>67.300267014063593</v>
      </c>
    </row>
    <row r="139" spans="1:12" x14ac:dyDescent="0.3">
      <c r="A139" s="24" t="s">
        <v>1993</v>
      </c>
      <c r="B139" s="15">
        <v>232</v>
      </c>
      <c r="C139" s="15" t="s">
        <v>139</v>
      </c>
      <c r="D139" s="24">
        <v>2020</v>
      </c>
      <c r="E139" s="24">
        <v>171</v>
      </c>
      <c r="F139" s="24">
        <v>150</v>
      </c>
      <c r="G139" s="16">
        <f t="shared" si="14"/>
        <v>154.64933482650554</v>
      </c>
      <c r="H139" s="16">
        <f t="shared" si="15"/>
        <v>139.86208632912644</v>
      </c>
      <c r="I139" s="17">
        <f t="shared" si="16"/>
        <v>126.48876384939589</v>
      </c>
      <c r="J139" s="17">
        <f t="shared" si="17"/>
        <v>114.39417071541529</v>
      </c>
      <c r="K139" s="17">
        <f t="shared" si="18"/>
        <v>103.45603748051867</v>
      </c>
      <c r="L139" s="17">
        <f t="shared" si="19"/>
        <v>93.563785848820118</v>
      </c>
    </row>
    <row r="140" spans="1:12" x14ac:dyDescent="0.3">
      <c r="A140" s="24" t="s">
        <v>1995</v>
      </c>
      <c r="B140" s="18">
        <v>234</v>
      </c>
      <c r="C140" s="15" t="s">
        <v>140</v>
      </c>
      <c r="D140" s="24">
        <v>2020</v>
      </c>
      <c r="E140" s="24">
        <v>194</v>
      </c>
      <c r="F140" s="24">
        <v>254</v>
      </c>
      <c r="G140" s="16">
        <f t="shared" si="14"/>
        <v>175.45012255170803</v>
      </c>
      <c r="H140" s="16">
        <f t="shared" si="15"/>
        <v>158.67394589386274</v>
      </c>
      <c r="I140" s="17">
        <f t="shared" si="16"/>
        <v>143.50187243732634</v>
      </c>
      <c r="J140" s="17">
        <f t="shared" si="17"/>
        <v>129.78052116251794</v>
      </c>
      <c r="K140" s="17">
        <f t="shared" si="18"/>
        <v>117.37117702468201</v>
      </c>
      <c r="L140" s="17">
        <f t="shared" si="19"/>
        <v>106.14838862380762</v>
      </c>
    </row>
    <row r="141" spans="1:12" x14ac:dyDescent="0.3">
      <c r="A141" s="24" t="s">
        <v>1988</v>
      </c>
      <c r="B141" s="15">
        <v>235</v>
      </c>
      <c r="C141" s="15" t="s">
        <v>141</v>
      </c>
      <c r="D141" s="24">
        <v>2011</v>
      </c>
      <c r="E141" s="24">
        <v>162</v>
      </c>
      <c r="F141" s="24">
        <v>135</v>
      </c>
      <c r="G141" s="16">
        <f t="shared" si="14"/>
        <v>133.83931706136499</v>
      </c>
      <c r="H141" s="16">
        <f t="shared" si="15"/>
        <v>121.04187928171854</v>
      </c>
      <c r="I141" s="17">
        <f t="shared" si="16"/>
        <v>109.46810594776584</v>
      </c>
      <c r="J141" s="17">
        <f t="shared" si="17"/>
        <v>99.000992804324099</v>
      </c>
      <c r="K141" s="17">
        <f t="shared" si="18"/>
        <v>89.534723300306354</v>
      </c>
      <c r="L141" s="17">
        <f t="shared" si="19"/>
        <v>80.973598843670175</v>
      </c>
    </row>
    <row r="142" spans="1:12" x14ac:dyDescent="0.3">
      <c r="A142" s="24" t="s">
        <v>1994</v>
      </c>
      <c r="B142" s="18">
        <v>236</v>
      </c>
      <c r="C142" s="15" t="s">
        <v>142</v>
      </c>
      <c r="D142" s="24">
        <v>2020</v>
      </c>
      <c r="E142" s="24">
        <v>199</v>
      </c>
      <c r="F142" s="24">
        <v>185</v>
      </c>
      <c r="G142" s="16">
        <f t="shared" si="14"/>
        <v>179.97203292675206</v>
      </c>
      <c r="H142" s="16">
        <f t="shared" si="15"/>
        <v>162.76348058184891</v>
      </c>
      <c r="I142" s="17">
        <f t="shared" si="16"/>
        <v>147.20037430426774</v>
      </c>
      <c r="J142" s="17">
        <f t="shared" si="17"/>
        <v>133.12537995536633</v>
      </c>
      <c r="K142" s="17">
        <f t="shared" si="18"/>
        <v>120.39620736036969</v>
      </c>
      <c r="L142" s="17">
        <f t="shared" si="19"/>
        <v>108.88417183576142</v>
      </c>
    </row>
    <row r="143" spans="1:12" x14ac:dyDescent="0.3">
      <c r="A143" s="24" t="s">
        <v>1988</v>
      </c>
      <c r="B143" s="15">
        <v>237</v>
      </c>
      <c r="C143" s="15" t="s">
        <v>143</v>
      </c>
      <c r="D143" s="24">
        <v>2016</v>
      </c>
      <c r="E143" s="24">
        <v>120</v>
      </c>
      <c r="F143" s="24">
        <v>94</v>
      </c>
      <c r="G143" s="16">
        <f t="shared" si="14"/>
        <v>104.24949753227737</v>
      </c>
      <c r="H143" s="16">
        <f t="shared" si="15"/>
        <v>94.281376896866234</v>
      </c>
      <c r="I143" s="17">
        <f t="shared" si="16"/>
        <v>85.266387272675033</v>
      </c>
      <c r="J143" s="17">
        <f t="shared" si="17"/>
        <v>77.113392250166157</v>
      </c>
      <c r="K143" s="17">
        <f t="shared" si="18"/>
        <v>69.739969694173112</v>
      </c>
      <c r="L143" s="17">
        <f t="shared" si="19"/>
        <v>63.071578503067414</v>
      </c>
    </row>
    <row r="144" spans="1:12" x14ac:dyDescent="0.3">
      <c r="A144" s="24" t="s">
        <v>1993</v>
      </c>
      <c r="B144" s="15">
        <v>238</v>
      </c>
      <c r="C144" s="15" t="s">
        <v>144</v>
      </c>
      <c r="D144" s="24">
        <v>2020</v>
      </c>
      <c r="E144" s="24">
        <v>96</v>
      </c>
      <c r="F144" s="24">
        <v>97</v>
      </c>
      <c r="G144" s="16">
        <f t="shared" si="14"/>
        <v>86.820679200845206</v>
      </c>
      <c r="H144" s="16">
        <f t="shared" si="15"/>
        <v>78.519066009334139</v>
      </c>
      <c r="I144" s="17">
        <f t="shared" si="16"/>
        <v>71.011235845274882</v>
      </c>
      <c r="J144" s="17">
        <f t="shared" si="17"/>
        <v>64.221288822689289</v>
      </c>
      <c r="K144" s="17">
        <f t="shared" si="18"/>
        <v>58.080582445203468</v>
      </c>
      <c r="L144" s="17">
        <f t="shared" si="19"/>
        <v>52.527037669513049</v>
      </c>
    </row>
    <row r="145" spans="1:12" x14ac:dyDescent="0.3">
      <c r="A145" s="24" t="s">
        <v>1994</v>
      </c>
      <c r="B145" s="18">
        <v>239</v>
      </c>
      <c r="C145" s="15" t="s">
        <v>145</v>
      </c>
      <c r="D145" s="24">
        <v>2020</v>
      </c>
      <c r="E145" s="24">
        <v>248</v>
      </c>
      <c r="F145" s="24">
        <v>164</v>
      </c>
      <c r="G145" s="16">
        <f t="shared" si="14"/>
        <v>224.28675460218346</v>
      </c>
      <c r="H145" s="16">
        <f t="shared" si="15"/>
        <v>202.84092052411322</v>
      </c>
      <c r="I145" s="17">
        <f t="shared" si="16"/>
        <v>183.44569260029346</v>
      </c>
      <c r="J145" s="17">
        <f t="shared" si="17"/>
        <v>165.90499612528066</v>
      </c>
      <c r="K145" s="17">
        <f t="shared" si="18"/>
        <v>150.04150465010895</v>
      </c>
      <c r="L145" s="17">
        <f t="shared" si="19"/>
        <v>135.69484731290871</v>
      </c>
    </row>
    <row r="146" spans="1:12" x14ac:dyDescent="0.3">
      <c r="A146" s="24" t="s">
        <v>1988</v>
      </c>
      <c r="B146" s="15">
        <v>240</v>
      </c>
      <c r="C146" s="15" t="s">
        <v>146</v>
      </c>
      <c r="D146" s="24">
        <v>2020</v>
      </c>
      <c r="E146" s="24">
        <v>157</v>
      </c>
      <c r="F146" s="24">
        <v>153</v>
      </c>
      <c r="G146" s="16">
        <f t="shared" si="14"/>
        <v>141.98798577638229</v>
      </c>
      <c r="H146" s="16">
        <f t="shared" si="15"/>
        <v>128.41138920276521</v>
      </c>
      <c r="I146" s="17">
        <f t="shared" si="16"/>
        <v>116.13295862195997</v>
      </c>
      <c r="J146" s="17">
        <f t="shared" si="17"/>
        <v>105.02856609543977</v>
      </c>
      <c r="K146" s="17">
        <f t="shared" si="18"/>
        <v>94.985952540593175</v>
      </c>
      <c r="L146" s="17">
        <f t="shared" si="19"/>
        <v>85.903592855349459</v>
      </c>
    </row>
    <row r="147" spans="1:12" x14ac:dyDescent="0.3">
      <c r="A147" s="24" t="s">
        <v>1995</v>
      </c>
      <c r="B147" s="18">
        <v>241</v>
      </c>
      <c r="C147" s="15" t="s">
        <v>147</v>
      </c>
      <c r="D147" s="24">
        <v>2020</v>
      </c>
      <c r="E147" s="24">
        <v>126</v>
      </c>
      <c r="F147" s="24">
        <v>129</v>
      </c>
      <c r="G147" s="16">
        <f t="shared" si="14"/>
        <v>113.95214145110934</v>
      </c>
      <c r="H147" s="16">
        <f t="shared" si="15"/>
        <v>103.05627413725107</v>
      </c>
      <c r="I147" s="17">
        <f t="shared" si="16"/>
        <v>93.20224704692329</v>
      </c>
      <c r="J147" s="17">
        <f t="shared" si="17"/>
        <v>84.290441579779682</v>
      </c>
      <c r="K147" s="17">
        <f t="shared" si="18"/>
        <v>76.230764459329549</v>
      </c>
      <c r="L147" s="17">
        <f t="shared" si="19"/>
        <v>68.941736941235874</v>
      </c>
    </row>
    <row r="148" spans="1:12" x14ac:dyDescent="0.3">
      <c r="A148" s="24" t="s">
        <v>1993</v>
      </c>
      <c r="B148" s="15">
        <v>242</v>
      </c>
      <c r="C148" s="15" t="s">
        <v>148</v>
      </c>
      <c r="D148" s="24">
        <v>2020</v>
      </c>
      <c r="E148" s="24">
        <v>207</v>
      </c>
      <c r="F148" s="24">
        <v>151</v>
      </c>
      <c r="G148" s="16">
        <f t="shared" si="14"/>
        <v>187.2070895268225</v>
      </c>
      <c r="H148" s="16">
        <f t="shared" si="15"/>
        <v>169.30673608262674</v>
      </c>
      <c r="I148" s="17">
        <f t="shared" si="16"/>
        <v>153.11797729137399</v>
      </c>
      <c r="J148" s="17">
        <f t="shared" si="17"/>
        <v>138.47715402392376</v>
      </c>
      <c r="K148" s="17">
        <f t="shared" si="18"/>
        <v>125.23625589746997</v>
      </c>
      <c r="L148" s="17">
        <f t="shared" si="19"/>
        <v>113.2614249748875</v>
      </c>
    </row>
    <row r="149" spans="1:12" x14ac:dyDescent="0.3">
      <c r="A149" s="24" t="s">
        <v>1999</v>
      </c>
      <c r="B149" s="18">
        <v>243</v>
      </c>
      <c r="C149" s="15" t="s">
        <v>149</v>
      </c>
      <c r="D149" s="24">
        <v>2020</v>
      </c>
      <c r="E149" s="24">
        <v>97</v>
      </c>
      <c r="F149" s="24">
        <v>129</v>
      </c>
      <c r="G149" s="16">
        <f t="shared" si="14"/>
        <v>87.725061275854017</v>
      </c>
      <c r="H149" s="16">
        <f t="shared" si="15"/>
        <v>79.336972946931368</v>
      </c>
      <c r="I149" s="17">
        <f t="shared" si="16"/>
        <v>71.750936218663171</v>
      </c>
      <c r="J149" s="17">
        <f t="shared" si="17"/>
        <v>64.890260581258971</v>
      </c>
      <c r="K149" s="17">
        <f t="shared" si="18"/>
        <v>58.685588512341006</v>
      </c>
      <c r="L149" s="17">
        <f t="shared" si="19"/>
        <v>53.07419431190381</v>
      </c>
    </row>
    <row r="150" spans="1:12" x14ac:dyDescent="0.3">
      <c r="A150" s="24" t="s">
        <v>1991</v>
      </c>
      <c r="B150" s="18">
        <v>244</v>
      </c>
      <c r="C150" s="15" t="s">
        <v>150</v>
      </c>
      <c r="D150" s="24">
        <v>2020</v>
      </c>
      <c r="E150" s="24">
        <v>121</v>
      </c>
      <c r="F150" s="24">
        <v>109</v>
      </c>
      <c r="G150" s="16">
        <f t="shared" si="14"/>
        <v>109.43023107606533</v>
      </c>
      <c r="H150" s="16">
        <f t="shared" si="15"/>
        <v>98.966739449264907</v>
      </c>
      <c r="I150" s="17">
        <f t="shared" si="16"/>
        <v>89.503745179981891</v>
      </c>
      <c r="J150" s="17">
        <f t="shared" si="17"/>
        <v>80.945582786931283</v>
      </c>
      <c r="K150" s="17">
        <f t="shared" si="18"/>
        <v>73.205734123641875</v>
      </c>
      <c r="L150" s="17">
        <f t="shared" si="19"/>
        <v>66.205953729282072</v>
      </c>
    </row>
    <row r="151" spans="1:12" x14ac:dyDescent="0.3">
      <c r="A151" s="24" t="s">
        <v>1990</v>
      </c>
      <c r="B151" s="15">
        <v>245</v>
      </c>
      <c r="C151" s="15" t="s">
        <v>151</v>
      </c>
      <c r="D151" s="24">
        <v>2020</v>
      </c>
      <c r="E151" s="24">
        <v>218</v>
      </c>
      <c r="F151" s="24">
        <v>86</v>
      </c>
      <c r="G151" s="16">
        <f t="shared" si="14"/>
        <v>197.15529235191934</v>
      </c>
      <c r="H151" s="16">
        <f t="shared" si="15"/>
        <v>178.30371239619629</v>
      </c>
      <c r="I151" s="17">
        <f t="shared" si="16"/>
        <v>161.25468139864506</v>
      </c>
      <c r="J151" s="17">
        <f t="shared" si="17"/>
        <v>145.83584336819024</v>
      </c>
      <c r="K151" s="17">
        <f t="shared" si="18"/>
        <v>131.89132263598287</v>
      </c>
      <c r="L151" s="17">
        <f t="shared" si="19"/>
        <v>119.28014804118588</v>
      </c>
    </row>
    <row r="152" spans="1:12" x14ac:dyDescent="0.3">
      <c r="A152" s="24" t="s">
        <v>1988</v>
      </c>
      <c r="B152" s="15">
        <v>246</v>
      </c>
      <c r="C152" s="15" t="s">
        <v>152</v>
      </c>
      <c r="D152" s="24">
        <v>2011</v>
      </c>
      <c r="E152" s="24">
        <v>127</v>
      </c>
      <c r="F152" s="24">
        <v>117</v>
      </c>
      <c r="G152" s="16">
        <f t="shared" si="14"/>
        <v>104.92341522711948</v>
      </c>
      <c r="H152" s="16">
        <f t="shared" si="15"/>
        <v>94.890855980112676</v>
      </c>
      <c r="I152" s="17">
        <f t="shared" si="16"/>
        <v>85.81758923065594</v>
      </c>
      <c r="J152" s="17">
        <f t="shared" si="17"/>
        <v>77.611889420673833</v>
      </c>
      <c r="K152" s="17">
        <f t="shared" si="18"/>
        <v>70.190801599622873</v>
      </c>
      <c r="L152" s="17">
        <f t="shared" si="19"/>
        <v>63.47930279719823</v>
      </c>
    </row>
    <row r="153" spans="1:12" x14ac:dyDescent="0.3">
      <c r="A153" s="24" t="s">
        <v>1991</v>
      </c>
      <c r="B153" s="15">
        <v>247</v>
      </c>
      <c r="C153" s="15" t="s">
        <v>153</v>
      </c>
      <c r="D153" s="24">
        <v>2020</v>
      </c>
      <c r="E153" s="24">
        <v>92</v>
      </c>
      <c r="F153" s="24">
        <v>68</v>
      </c>
      <c r="G153" s="16">
        <f t="shared" si="14"/>
        <v>83.203150900810002</v>
      </c>
      <c r="H153" s="16">
        <f t="shared" ref="H153:H203" si="20">$E153*(0.99)^(H$2-$D153)</f>
        <v>75.247438258945223</v>
      </c>
      <c r="I153" s="17">
        <f t="shared" si="16"/>
        <v>68.052434351721772</v>
      </c>
      <c r="J153" s="17">
        <f t="shared" si="17"/>
        <v>61.545401788410565</v>
      </c>
      <c r="K153" s="17">
        <f t="shared" si="18"/>
        <v>55.660558176653325</v>
      </c>
      <c r="L153" s="17">
        <f t="shared" si="19"/>
        <v>50.338411099950001</v>
      </c>
    </row>
    <row r="154" spans="1:12" x14ac:dyDescent="0.3">
      <c r="A154" s="24" t="s">
        <v>1988</v>
      </c>
      <c r="B154" s="15">
        <v>248</v>
      </c>
      <c r="C154" s="15" t="s">
        <v>154</v>
      </c>
      <c r="D154" s="24">
        <v>2020</v>
      </c>
      <c r="E154" s="24">
        <v>188</v>
      </c>
      <c r="F154" s="24">
        <v>147</v>
      </c>
      <c r="G154" s="16">
        <f t="shared" si="14"/>
        <v>170.02383010165522</v>
      </c>
      <c r="H154" s="16">
        <f t="shared" si="20"/>
        <v>153.76650426827936</v>
      </c>
      <c r="I154" s="17">
        <f t="shared" si="16"/>
        <v>139.06367019699667</v>
      </c>
      <c r="J154" s="17">
        <f t="shared" si="17"/>
        <v>125.76669061109985</v>
      </c>
      <c r="K154" s="17">
        <f t="shared" si="18"/>
        <v>113.74114062185679</v>
      </c>
      <c r="L154" s="17">
        <f t="shared" si="19"/>
        <v>102.86544876946304</v>
      </c>
    </row>
    <row r="155" spans="1:12" x14ac:dyDescent="0.3">
      <c r="A155" s="24" t="s">
        <v>1991</v>
      </c>
      <c r="B155" s="18">
        <v>250</v>
      </c>
      <c r="C155" s="15" t="s">
        <v>155</v>
      </c>
      <c r="D155" s="24">
        <v>2020</v>
      </c>
      <c r="E155" s="24">
        <v>90</v>
      </c>
      <c r="F155" s="24">
        <v>78</v>
      </c>
      <c r="G155" s="16">
        <f t="shared" si="14"/>
        <v>81.394386750792393</v>
      </c>
      <c r="H155" s="16">
        <f t="shared" si="20"/>
        <v>73.611624383750765</v>
      </c>
      <c r="I155" s="17">
        <f t="shared" si="16"/>
        <v>66.573033604945209</v>
      </c>
      <c r="J155" s="17">
        <f t="shared" si="17"/>
        <v>60.207458271271207</v>
      </c>
      <c r="K155" s="17">
        <f t="shared" si="18"/>
        <v>54.450546042378249</v>
      </c>
      <c r="L155" s="17">
        <f t="shared" si="19"/>
        <v>49.24409781516848</v>
      </c>
    </row>
    <row r="156" spans="1:12" x14ac:dyDescent="0.3">
      <c r="A156" s="24" t="s">
        <v>2001</v>
      </c>
      <c r="B156" s="20">
        <v>252</v>
      </c>
      <c r="C156" s="15" t="s">
        <v>156</v>
      </c>
      <c r="D156" s="24">
        <v>2015</v>
      </c>
      <c r="E156" s="24">
        <v>231</v>
      </c>
      <c r="F156" s="24">
        <v>166</v>
      </c>
      <c r="G156" s="16">
        <f t="shared" si="14"/>
        <v>198.6734799221376</v>
      </c>
      <c r="H156" s="16">
        <f t="shared" si="20"/>
        <v>179.67673402120283</v>
      </c>
      <c r="I156" s="17">
        <f t="shared" si="16"/>
        <v>162.49641754490045</v>
      </c>
      <c r="J156" s="17">
        <f t="shared" si="17"/>
        <v>146.95884728075413</v>
      </c>
      <c r="K156" s="17">
        <f t="shared" si="18"/>
        <v>132.90694724467042</v>
      </c>
      <c r="L156" s="17">
        <f t="shared" si="19"/>
        <v>120.19866073222073</v>
      </c>
    </row>
    <row r="157" spans="1:12" x14ac:dyDescent="0.3">
      <c r="A157" s="24" t="s">
        <v>1992</v>
      </c>
      <c r="B157" s="19">
        <v>254</v>
      </c>
      <c r="C157" s="15" t="s">
        <v>157</v>
      </c>
      <c r="D157" s="24">
        <v>2013</v>
      </c>
      <c r="E157" s="24">
        <v>216</v>
      </c>
      <c r="F157" s="24">
        <v>201</v>
      </c>
      <c r="G157" s="16">
        <f t="shared" si="14"/>
        <v>182.07572977092815</v>
      </c>
      <c r="H157" s="16">
        <f t="shared" si="20"/>
        <v>164.66602629897434</v>
      </c>
      <c r="I157" s="17">
        <f t="shared" si="16"/>
        <v>148.92100254772078</v>
      </c>
      <c r="J157" s="17">
        <f t="shared" si="17"/>
        <v>134.68148529649915</v>
      </c>
      <c r="K157" s="17">
        <f t="shared" si="18"/>
        <v>121.80352113771565</v>
      </c>
      <c r="L157" s="17">
        <f t="shared" si="19"/>
        <v>110.15692118990606</v>
      </c>
    </row>
    <row r="158" spans="1:12" x14ac:dyDescent="0.3">
      <c r="A158" s="24" t="s">
        <v>2001</v>
      </c>
      <c r="B158" s="20">
        <v>255</v>
      </c>
      <c r="C158" s="15" t="s">
        <v>158</v>
      </c>
      <c r="D158" s="24">
        <v>2020</v>
      </c>
      <c r="E158" s="24">
        <v>225</v>
      </c>
      <c r="F158" s="24">
        <v>126</v>
      </c>
      <c r="G158" s="16">
        <f t="shared" si="14"/>
        <v>203.48596687698097</v>
      </c>
      <c r="H158" s="16">
        <f t="shared" si="20"/>
        <v>184.02906095937689</v>
      </c>
      <c r="I158" s="17">
        <f t="shared" si="16"/>
        <v>166.43258401236301</v>
      </c>
      <c r="J158" s="17">
        <f t="shared" si="17"/>
        <v>150.51864567817802</v>
      </c>
      <c r="K158" s="17">
        <f t="shared" si="18"/>
        <v>136.12636510594564</v>
      </c>
      <c r="L158" s="17">
        <f t="shared" si="19"/>
        <v>123.1102445379212</v>
      </c>
    </row>
    <row r="159" spans="1:12" x14ac:dyDescent="0.3">
      <c r="A159" s="24" t="s">
        <v>1999</v>
      </c>
      <c r="B159" s="18">
        <v>256</v>
      </c>
      <c r="C159" s="15" t="s">
        <v>159</v>
      </c>
      <c r="D159" s="24">
        <v>2020</v>
      </c>
      <c r="E159" s="24">
        <v>143</v>
      </c>
      <c r="F159" s="24">
        <v>359</v>
      </c>
      <c r="G159" s="16">
        <f t="shared" si="14"/>
        <v>129.32663672625901</v>
      </c>
      <c r="H159" s="16">
        <f t="shared" si="20"/>
        <v>116.96069207640399</v>
      </c>
      <c r="I159" s="17">
        <f t="shared" si="16"/>
        <v>105.77715339452405</v>
      </c>
      <c r="J159" s="17">
        <f t="shared" si="17"/>
        <v>95.662961475464243</v>
      </c>
      <c r="K159" s="17">
        <f t="shared" si="18"/>
        <v>86.515867600667661</v>
      </c>
      <c r="L159" s="17">
        <f t="shared" si="19"/>
        <v>78.243399861878814</v>
      </c>
    </row>
    <row r="160" spans="1:12" x14ac:dyDescent="0.3">
      <c r="A160" s="24" t="s">
        <v>1995</v>
      </c>
      <c r="B160" s="18">
        <v>257</v>
      </c>
      <c r="C160" s="15" t="s">
        <v>160</v>
      </c>
      <c r="D160" s="24">
        <v>2020</v>
      </c>
      <c r="E160" s="24">
        <v>155</v>
      </c>
      <c r="F160" s="24">
        <v>109</v>
      </c>
      <c r="G160" s="16">
        <f t="shared" si="14"/>
        <v>140.17922162636467</v>
      </c>
      <c r="H160" s="16">
        <f t="shared" si="20"/>
        <v>126.77557532757075</v>
      </c>
      <c r="I160" s="17">
        <f t="shared" si="16"/>
        <v>114.65355787518341</v>
      </c>
      <c r="J160" s="17">
        <f t="shared" si="17"/>
        <v>103.69062257830041</v>
      </c>
      <c r="K160" s="17">
        <f t="shared" si="18"/>
        <v>93.775940406318099</v>
      </c>
      <c r="L160" s="17">
        <f t="shared" si="19"/>
        <v>84.809279570567938</v>
      </c>
    </row>
    <row r="161" spans="1:12" x14ac:dyDescent="0.3">
      <c r="A161" s="24" t="s">
        <v>1988</v>
      </c>
      <c r="B161" s="15">
        <v>258</v>
      </c>
      <c r="C161" s="15" t="s">
        <v>161</v>
      </c>
      <c r="D161" s="24">
        <v>2020</v>
      </c>
      <c r="E161" s="24">
        <v>419</v>
      </c>
      <c r="F161" s="24">
        <v>504</v>
      </c>
      <c r="G161" s="16">
        <f t="shared" si="14"/>
        <v>378.936089428689</v>
      </c>
      <c r="H161" s="16">
        <f t="shared" si="20"/>
        <v>342.70300685323963</v>
      </c>
      <c r="I161" s="17">
        <f t="shared" si="16"/>
        <v>309.93445644968938</v>
      </c>
      <c r="J161" s="17">
        <f t="shared" si="17"/>
        <v>280.29916684069593</v>
      </c>
      <c r="K161" s="17">
        <f t="shared" si="18"/>
        <v>253.49754213062764</v>
      </c>
      <c r="L161" s="17">
        <f t="shared" si="19"/>
        <v>229.25863316172882</v>
      </c>
    </row>
    <row r="162" spans="1:12" x14ac:dyDescent="0.3">
      <c r="A162" s="24" t="s">
        <v>1988</v>
      </c>
      <c r="B162" s="15">
        <v>259</v>
      </c>
      <c r="C162" s="15" t="s">
        <v>162</v>
      </c>
      <c r="D162" s="24">
        <v>2020</v>
      </c>
      <c r="E162" s="24">
        <v>140</v>
      </c>
      <c r="F162" s="24">
        <v>316</v>
      </c>
      <c r="G162" s="16">
        <f t="shared" si="14"/>
        <v>126.6134905012326</v>
      </c>
      <c r="H162" s="16">
        <f t="shared" si="20"/>
        <v>114.50697126361229</v>
      </c>
      <c r="I162" s="17">
        <f t="shared" si="16"/>
        <v>103.55805227435921</v>
      </c>
      <c r="J162" s="17">
        <f t="shared" si="17"/>
        <v>93.65604619975521</v>
      </c>
      <c r="K162" s="17">
        <f t="shared" si="18"/>
        <v>84.700849399255063</v>
      </c>
      <c r="L162" s="17">
        <f t="shared" si="19"/>
        <v>76.601929934706519</v>
      </c>
    </row>
    <row r="163" spans="1:12" x14ac:dyDescent="0.3">
      <c r="A163" s="24" t="s">
        <v>1993</v>
      </c>
      <c r="B163" s="15">
        <v>260</v>
      </c>
      <c r="C163" s="15" t="s">
        <v>163</v>
      </c>
      <c r="D163" s="24">
        <v>2020</v>
      </c>
      <c r="E163" s="24">
        <v>181</v>
      </c>
      <c r="F163" s="24">
        <v>106</v>
      </c>
      <c r="G163" s="16">
        <f t="shared" si="14"/>
        <v>163.69315557659357</v>
      </c>
      <c r="H163" s="16">
        <f t="shared" si="20"/>
        <v>148.04115570509876</v>
      </c>
      <c r="I163" s="17">
        <f t="shared" si="16"/>
        <v>133.88576758327869</v>
      </c>
      <c r="J163" s="17">
        <f t="shared" si="17"/>
        <v>121.08388830111208</v>
      </c>
      <c r="K163" s="17">
        <f t="shared" si="18"/>
        <v>109.50609815189404</v>
      </c>
      <c r="L163" s="17">
        <f t="shared" si="19"/>
        <v>99.035352272727721</v>
      </c>
    </row>
    <row r="164" spans="1:12" x14ac:dyDescent="0.3">
      <c r="A164" s="24" t="s">
        <v>1990</v>
      </c>
      <c r="B164" s="15">
        <v>261</v>
      </c>
      <c r="C164" s="15" t="s">
        <v>164</v>
      </c>
      <c r="D164" s="24">
        <v>2020</v>
      </c>
      <c r="E164" s="24">
        <v>132</v>
      </c>
      <c r="F164" s="24">
        <v>221</v>
      </c>
      <c r="G164" s="16">
        <f t="shared" si="14"/>
        <v>119.37843390116217</v>
      </c>
      <c r="H164" s="16">
        <f t="shared" si="20"/>
        <v>107.96371576283444</v>
      </c>
      <c r="I164" s="17">
        <f t="shared" si="16"/>
        <v>97.640449287252977</v>
      </c>
      <c r="J164" s="17">
        <f t="shared" si="17"/>
        <v>88.304272131197763</v>
      </c>
      <c r="K164" s="17">
        <f t="shared" si="18"/>
        <v>79.860800862154775</v>
      </c>
      <c r="L164" s="17">
        <f t="shared" si="19"/>
        <v>72.224676795580436</v>
      </c>
    </row>
    <row r="165" spans="1:12" x14ac:dyDescent="0.3">
      <c r="A165" s="24" t="s">
        <v>1993</v>
      </c>
      <c r="B165" s="15">
        <v>263</v>
      </c>
      <c r="C165" s="15" t="s">
        <v>165</v>
      </c>
      <c r="D165" s="24">
        <v>2020</v>
      </c>
      <c r="E165" s="24">
        <v>151</v>
      </c>
      <c r="F165" s="24">
        <v>103</v>
      </c>
      <c r="G165" s="16">
        <f t="shared" si="14"/>
        <v>136.56169332632945</v>
      </c>
      <c r="H165" s="16">
        <f t="shared" si="20"/>
        <v>123.50394757718183</v>
      </c>
      <c r="I165" s="17">
        <f t="shared" si="16"/>
        <v>111.6947563816303</v>
      </c>
      <c r="J165" s="17">
        <f t="shared" si="17"/>
        <v>101.01473554402169</v>
      </c>
      <c r="K165" s="17">
        <f t="shared" si="18"/>
        <v>91.355916137767949</v>
      </c>
      <c r="L165" s="17">
        <f t="shared" si="19"/>
        <v>82.620653001004897</v>
      </c>
    </row>
    <row r="166" spans="1:12" x14ac:dyDescent="0.3">
      <c r="A166" s="24" t="s">
        <v>1992</v>
      </c>
      <c r="B166" s="19">
        <v>264</v>
      </c>
      <c r="C166" s="15" t="s">
        <v>166</v>
      </c>
      <c r="D166" s="24">
        <v>2011</v>
      </c>
      <c r="E166" s="24">
        <v>93</v>
      </c>
      <c r="F166" s="24">
        <v>78</v>
      </c>
      <c r="G166" s="16">
        <f t="shared" ref="G166:G229" si="21">$E166*(0.99)^(G$2-$D166)</f>
        <v>76.833682016709531</v>
      </c>
      <c r="H166" s="16">
        <f t="shared" si="20"/>
        <v>69.487004772838418</v>
      </c>
      <c r="I166" s="17">
        <f t="shared" si="16"/>
        <v>62.842801562606319</v>
      </c>
      <c r="J166" s="17">
        <f t="shared" si="17"/>
        <v>56.833903276556427</v>
      </c>
      <c r="K166" s="17">
        <f t="shared" si="18"/>
        <v>51.399563376101796</v>
      </c>
      <c r="L166" s="17">
        <f t="shared" si="19"/>
        <v>46.484843780625475</v>
      </c>
    </row>
    <row r="167" spans="1:12" x14ac:dyDescent="0.3">
      <c r="A167" s="24" t="s">
        <v>1994</v>
      </c>
      <c r="B167" s="18">
        <v>265</v>
      </c>
      <c r="C167" s="15" t="s">
        <v>167</v>
      </c>
      <c r="D167" s="24">
        <v>2020</v>
      </c>
      <c r="E167" s="24">
        <v>103</v>
      </c>
      <c r="F167" s="24">
        <v>116</v>
      </c>
      <c r="G167" s="16">
        <f t="shared" si="21"/>
        <v>93.151353725906844</v>
      </c>
      <c r="H167" s="16">
        <f t="shared" si="20"/>
        <v>84.244414572514756</v>
      </c>
      <c r="I167" s="17">
        <f t="shared" si="16"/>
        <v>76.189138458992844</v>
      </c>
      <c r="J167" s="17">
        <f t="shared" si="17"/>
        <v>68.904091132677038</v>
      </c>
      <c r="K167" s="17">
        <f t="shared" si="18"/>
        <v>62.315624915166218</v>
      </c>
      <c r="L167" s="17">
        <f t="shared" si="19"/>
        <v>56.357134166248372</v>
      </c>
    </row>
    <row r="168" spans="1:12" x14ac:dyDescent="0.3">
      <c r="A168" s="24" t="s">
        <v>1993</v>
      </c>
      <c r="B168" s="15">
        <v>267</v>
      </c>
      <c r="C168" s="15" t="s">
        <v>168</v>
      </c>
      <c r="D168" s="24">
        <v>2020</v>
      </c>
      <c r="E168" s="24">
        <v>154</v>
      </c>
      <c r="F168" s="24">
        <v>101</v>
      </c>
      <c r="G168" s="16">
        <f t="shared" si="21"/>
        <v>139.27483955135585</v>
      </c>
      <c r="H168" s="16">
        <f t="shared" si="20"/>
        <v>125.95766838997352</v>
      </c>
      <c r="I168" s="17">
        <f t="shared" si="16"/>
        <v>113.91385750179514</v>
      </c>
      <c r="J168" s="17">
        <f t="shared" si="17"/>
        <v>103.02165081973072</v>
      </c>
      <c r="K168" s="17">
        <f t="shared" si="18"/>
        <v>93.170934339180562</v>
      </c>
      <c r="L168" s="17">
        <f t="shared" si="19"/>
        <v>84.262122928177178</v>
      </c>
    </row>
    <row r="169" spans="1:12" x14ac:dyDescent="0.3">
      <c r="A169" s="24" t="s">
        <v>1999</v>
      </c>
      <c r="B169" s="18">
        <v>268</v>
      </c>
      <c r="C169" s="15" t="s">
        <v>169</v>
      </c>
      <c r="D169" s="24">
        <v>2020</v>
      </c>
      <c r="E169" s="24">
        <v>193</v>
      </c>
      <c r="F169" s="24">
        <v>142</v>
      </c>
      <c r="G169" s="16">
        <f t="shared" si="21"/>
        <v>174.54574047669922</v>
      </c>
      <c r="H169" s="16">
        <f t="shared" si="20"/>
        <v>157.85603895626551</v>
      </c>
      <c r="I169" s="17">
        <f t="shared" si="16"/>
        <v>142.76217206393807</v>
      </c>
      <c r="J169" s="17">
        <f t="shared" si="17"/>
        <v>129.11154940394826</v>
      </c>
      <c r="K169" s="17">
        <f t="shared" si="18"/>
        <v>116.76617095754447</v>
      </c>
      <c r="L169" s="17">
        <f t="shared" si="19"/>
        <v>105.60123198141686</v>
      </c>
    </row>
    <row r="170" spans="1:12" x14ac:dyDescent="0.3">
      <c r="A170" s="24" t="s">
        <v>1992</v>
      </c>
      <c r="B170" s="19">
        <v>269</v>
      </c>
      <c r="C170" s="15" t="s">
        <v>170</v>
      </c>
      <c r="D170" s="24">
        <v>2017</v>
      </c>
      <c r="E170" s="24">
        <v>175</v>
      </c>
      <c r="F170" s="24">
        <v>108</v>
      </c>
      <c r="G170" s="16">
        <f t="shared" si="21"/>
        <v>153.56617902481935</v>
      </c>
      <c r="H170" s="16">
        <f t="shared" si="20"/>
        <v>138.88249963763968</v>
      </c>
      <c r="I170" s="17">
        <f t="shared" si="16"/>
        <v>125.60284320469808</v>
      </c>
      <c r="J170" s="17">
        <f t="shared" si="17"/>
        <v>113.59295996447034</v>
      </c>
      <c r="K170" s="17">
        <f t="shared" si="18"/>
        <v>102.73143683905974</v>
      </c>
      <c r="L170" s="17">
        <f t="shared" si="19"/>
        <v>92.908470017144765</v>
      </c>
    </row>
    <row r="171" spans="1:12" x14ac:dyDescent="0.3">
      <c r="A171" s="24" t="s">
        <v>1993</v>
      </c>
      <c r="B171" s="15">
        <v>271</v>
      </c>
      <c r="C171" s="15" t="s">
        <v>171</v>
      </c>
      <c r="D171" s="24">
        <v>2020</v>
      </c>
      <c r="E171" s="24">
        <v>127</v>
      </c>
      <c r="F171" s="24">
        <v>119</v>
      </c>
      <c r="G171" s="16">
        <f t="shared" si="21"/>
        <v>114.85652352611815</v>
      </c>
      <c r="H171" s="16">
        <f t="shared" si="20"/>
        <v>103.87418107484829</v>
      </c>
      <c r="I171" s="17">
        <f t="shared" si="16"/>
        <v>93.941947420311578</v>
      </c>
      <c r="J171" s="17">
        <f t="shared" si="17"/>
        <v>84.959413338349364</v>
      </c>
      <c r="K171" s="17">
        <f t="shared" si="18"/>
        <v>76.835770526467087</v>
      </c>
      <c r="L171" s="17">
        <f t="shared" si="19"/>
        <v>69.488893583626634</v>
      </c>
    </row>
    <row r="172" spans="1:12" x14ac:dyDescent="0.3">
      <c r="A172" s="24" t="s">
        <v>1993</v>
      </c>
      <c r="B172" s="15">
        <v>272</v>
      </c>
      <c r="C172" s="15" t="s">
        <v>172</v>
      </c>
      <c r="D172" s="24">
        <v>2020</v>
      </c>
      <c r="E172" s="24">
        <v>144</v>
      </c>
      <c r="F172" s="24">
        <v>120</v>
      </c>
      <c r="G172" s="16">
        <f t="shared" si="21"/>
        <v>130.23101880126782</v>
      </c>
      <c r="H172" s="16">
        <f t="shared" si="20"/>
        <v>117.77859901400122</v>
      </c>
      <c r="I172" s="17">
        <f t="shared" si="16"/>
        <v>106.51685376791234</v>
      </c>
      <c r="J172" s="17">
        <f t="shared" si="17"/>
        <v>96.331933234033926</v>
      </c>
      <c r="K172" s="17">
        <f t="shared" si="18"/>
        <v>87.120873667805199</v>
      </c>
      <c r="L172" s="17">
        <f t="shared" si="19"/>
        <v>78.790556504269574</v>
      </c>
    </row>
    <row r="173" spans="1:12" x14ac:dyDescent="0.3">
      <c r="A173" s="24" t="s">
        <v>1989</v>
      </c>
      <c r="B173" s="18">
        <v>273</v>
      </c>
      <c r="C173" s="15" t="s">
        <v>173</v>
      </c>
      <c r="D173" s="24">
        <v>2020</v>
      </c>
      <c r="E173" s="24">
        <v>255</v>
      </c>
      <c r="F173" s="24">
        <v>308</v>
      </c>
      <c r="G173" s="16">
        <f t="shared" si="21"/>
        <v>230.61742912724509</v>
      </c>
      <c r="H173" s="16">
        <f t="shared" si="20"/>
        <v>208.56626908729382</v>
      </c>
      <c r="I173" s="17">
        <f t="shared" si="16"/>
        <v>188.62359521401143</v>
      </c>
      <c r="J173" s="17">
        <f t="shared" si="17"/>
        <v>170.58779843526841</v>
      </c>
      <c r="K173" s="17">
        <f t="shared" si="18"/>
        <v>154.27654712007171</v>
      </c>
      <c r="L173" s="17">
        <f t="shared" si="19"/>
        <v>139.52494380964401</v>
      </c>
    </row>
    <row r="174" spans="1:12" x14ac:dyDescent="0.3">
      <c r="A174" s="24" t="s">
        <v>2000</v>
      </c>
      <c r="B174" s="18">
        <v>274</v>
      </c>
      <c r="C174" s="15" t="s">
        <v>174</v>
      </c>
      <c r="D174" s="24">
        <v>2020</v>
      </c>
      <c r="E174" s="24">
        <v>161</v>
      </c>
      <c r="F174" s="24">
        <v>143</v>
      </c>
      <c r="G174" s="16">
        <f t="shared" si="21"/>
        <v>145.60551407641748</v>
      </c>
      <c r="H174" s="16">
        <f t="shared" si="20"/>
        <v>131.68301695315412</v>
      </c>
      <c r="I174" s="17">
        <f t="shared" si="16"/>
        <v>119.0917601155131</v>
      </c>
      <c r="J174" s="17">
        <f t="shared" si="17"/>
        <v>107.70445312971849</v>
      </c>
      <c r="K174" s="17">
        <f t="shared" si="18"/>
        <v>97.405976809143311</v>
      </c>
      <c r="L174" s="17">
        <f t="shared" si="19"/>
        <v>88.0922194249125</v>
      </c>
    </row>
    <row r="175" spans="1:12" x14ac:dyDescent="0.3">
      <c r="A175" s="24" t="s">
        <v>2002</v>
      </c>
      <c r="B175" s="21">
        <v>275</v>
      </c>
      <c r="C175" s="15" t="s">
        <v>175</v>
      </c>
      <c r="D175" s="24">
        <v>2020</v>
      </c>
      <c r="E175" s="24">
        <v>153</v>
      </c>
      <c r="F175" s="24">
        <v>102</v>
      </c>
      <c r="G175" s="16">
        <f t="shared" si="21"/>
        <v>138.37045747634707</v>
      </c>
      <c r="H175" s="16">
        <f t="shared" si="20"/>
        <v>125.13976145237629</v>
      </c>
      <c r="I175" s="17">
        <f t="shared" si="16"/>
        <v>113.17415712840686</v>
      </c>
      <c r="J175" s="17">
        <f t="shared" si="17"/>
        <v>102.35267906116106</v>
      </c>
      <c r="K175" s="17">
        <f t="shared" si="18"/>
        <v>92.565928272043024</v>
      </c>
      <c r="L175" s="17">
        <f t="shared" si="19"/>
        <v>83.714966285786417</v>
      </c>
    </row>
    <row r="176" spans="1:12" x14ac:dyDescent="0.3">
      <c r="A176" s="24" t="s">
        <v>1993</v>
      </c>
      <c r="B176" s="15">
        <v>276</v>
      </c>
      <c r="C176" s="15" t="s">
        <v>176</v>
      </c>
      <c r="D176" s="24">
        <v>2020</v>
      </c>
      <c r="E176" s="24">
        <v>150</v>
      </c>
      <c r="F176" s="24">
        <v>113</v>
      </c>
      <c r="G176" s="16">
        <f t="shared" si="21"/>
        <v>135.65731125132064</v>
      </c>
      <c r="H176" s="16">
        <f t="shared" si="20"/>
        <v>122.6860406395846</v>
      </c>
      <c r="I176" s="17">
        <f t="shared" si="16"/>
        <v>110.95505600824201</v>
      </c>
      <c r="J176" s="17">
        <f t="shared" si="17"/>
        <v>100.34576378545201</v>
      </c>
      <c r="K176" s="17">
        <f t="shared" si="18"/>
        <v>90.750910070630425</v>
      </c>
      <c r="L176" s="17">
        <f t="shared" si="19"/>
        <v>82.073496358614136</v>
      </c>
    </row>
    <row r="177" spans="1:12" x14ac:dyDescent="0.3">
      <c r="A177" s="24" t="s">
        <v>1996</v>
      </c>
      <c r="B177" s="18">
        <v>277</v>
      </c>
      <c r="C177" s="15" t="s">
        <v>177</v>
      </c>
      <c r="D177" s="24">
        <v>2018</v>
      </c>
      <c r="E177" s="24">
        <v>442</v>
      </c>
      <c r="F177" s="24">
        <v>304</v>
      </c>
      <c r="G177" s="16">
        <f t="shared" si="21"/>
        <v>391.78211329852905</v>
      </c>
      <c r="H177" s="16">
        <f t="shared" si="20"/>
        <v>354.32072057625817</v>
      </c>
      <c r="I177" s="17">
        <f t="shared" si="16"/>
        <v>320.44130849337114</v>
      </c>
      <c r="J177" s="17">
        <f t="shared" si="17"/>
        <v>289.80137549377139</v>
      </c>
      <c r="K177" s="17">
        <f t="shared" si="18"/>
        <v>262.09116930946266</v>
      </c>
      <c r="L177" s="17">
        <f t="shared" si="19"/>
        <v>237.03055554157572</v>
      </c>
    </row>
    <row r="178" spans="1:12" x14ac:dyDescent="0.3">
      <c r="A178" s="24" t="s">
        <v>2001</v>
      </c>
      <c r="B178" s="20">
        <v>278</v>
      </c>
      <c r="C178" s="15" t="s">
        <v>178</v>
      </c>
      <c r="D178" s="24">
        <v>2020</v>
      </c>
      <c r="E178" s="24">
        <v>216</v>
      </c>
      <c r="F178" s="24">
        <v>187</v>
      </c>
      <c r="G178" s="16">
        <f t="shared" si="21"/>
        <v>195.34652820190172</v>
      </c>
      <c r="H178" s="16">
        <f t="shared" si="20"/>
        <v>176.66789852100183</v>
      </c>
      <c r="I178" s="17">
        <f t="shared" si="16"/>
        <v>159.77528065186851</v>
      </c>
      <c r="J178" s="17">
        <f t="shared" si="17"/>
        <v>144.4978998510509</v>
      </c>
      <c r="K178" s="17">
        <f t="shared" si="18"/>
        <v>130.6813105017078</v>
      </c>
      <c r="L178" s="17">
        <f t="shared" si="19"/>
        <v>118.18583475640435</v>
      </c>
    </row>
    <row r="179" spans="1:12" x14ac:dyDescent="0.3">
      <c r="A179" s="24" t="s">
        <v>1988</v>
      </c>
      <c r="B179" s="15">
        <v>279</v>
      </c>
      <c r="C179" s="15" t="s">
        <v>179</v>
      </c>
      <c r="D179" s="24">
        <v>2020</v>
      </c>
      <c r="E179" s="24">
        <v>249</v>
      </c>
      <c r="F179" s="24">
        <v>290</v>
      </c>
      <c r="G179" s="16">
        <f t="shared" si="21"/>
        <v>225.19113667719228</v>
      </c>
      <c r="H179" s="16">
        <f t="shared" si="20"/>
        <v>203.65882746171044</v>
      </c>
      <c r="I179" s="17">
        <f t="shared" si="16"/>
        <v>184.18539297368176</v>
      </c>
      <c r="J179" s="17">
        <f t="shared" si="17"/>
        <v>166.57396788385034</v>
      </c>
      <c r="K179" s="17">
        <f t="shared" si="18"/>
        <v>150.64651071724649</v>
      </c>
      <c r="L179" s="17">
        <f t="shared" si="19"/>
        <v>136.24200395529945</v>
      </c>
    </row>
    <row r="180" spans="1:12" x14ac:dyDescent="0.3">
      <c r="A180" s="24" t="s">
        <v>1994</v>
      </c>
      <c r="B180" s="18">
        <v>280</v>
      </c>
      <c r="C180" s="15" t="s">
        <v>180</v>
      </c>
      <c r="D180" s="24">
        <v>2020</v>
      </c>
      <c r="E180" s="24">
        <v>118</v>
      </c>
      <c r="F180" s="24">
        <v>108</v>
      </c>
      <c r="G180" s="16">
        <f t="shared" si="21"/>
        <v>106.7170848510389</v>
      </c>
      <c r="H180" s="16">
        <f t="shared" si="20"/>
        <v>96.51301863647322</v>
      </c>
      <c r="I180" s="17">
        <f t="shared" si="16"/>
        <v>87.284644059817055</v>
      </c>
      <c r="J180" s="17">
        <f t="shared" si="17"/>
        <v>78.938667511222249</v>
      </c>
      <c r="K180" s="17">
        <f t="shared" si="18"/>
        <v>71.390715922229262</v>
      </c>
      <c r="L180" s="17">
        <f t="shared" si="19"/>
        <v>64.564483802109791</v>
      </c>
    </row>
    <row r="181" spans="1:12" x14ac:dyDescent="0.3">
      <c r="A181" s="24" t="s">
        <v>1994</v>
      </c>
      <c r="B181" s="18">
        <v>282</v>
      </c>
      <c r="C181" s="15" t="s">
        <v>181</v>
      </c>
      <c r="D181" s="24">
        <v>2020</v>
      </c>
      <c r="E181" s="24">
        <v>368</v>
      </c>
      <c r="F181" s="24">
        <v>205</v>
      </c>
      <c r="G181" s="16">
        <f t="shared" si="21"/>
        <v>332.81260360324001</v>
      </c>
      <c r="H181" s="16">
        <f t="shared" si="20"/>
        <v>300.98975303578089</v>
      </c>
      <c r="I181" s="17">
        <f t="shared" si="16"/>
        <v>272.20973740688709</v>
      </c>
      <c r="J181" s="17">
        <f t="shared" si="17"/>
        <v>246.18160715364226</v>
      </c>
      <c r="K181" s="17">
        <f t="shared" si="18"/>
        <v>222.6422327066133</v>
      </c>
      <c r="L181" s="17">
        <f t="shared" si="19"/>
        <v>201.3536443998</v>
      </c>
    </row>
    <row r="182" spans="1:12" x14ac:dyDescent="0.3">
      <c r="A182" s="24" t="s">
        <v>1994</v>
      </c>
      <c r="B182" s="18">
        <v>283</v>
      </c>
      <c r="C182" s="15" t="s">
        <v>182</v>
      </c>
      <c r="D182" s="24">
        <v>2020</v>
      </c>
      <c r="E182" s="24">
        <v>139</v>
      </c>
      <c r="F182" s="24">
        <v>114</v>
      </c>
      <c r="G182" s="16">
        <f t="shared" si="21"/>
        <v>125.70910842622379</v>
      </c>
      <c r="H182" s="16">
        <f t="shared" si="20"/>
        <v>113.68906432601506</v>
      </c>
      <c r="I182" s="17">
        <f t="shared" si="16"/>
        <v>102.81835190097094</v>
      </c>
      <c r="J182" s="17">
        <f t="shared" si="17"/>
        <v>92.987074441185527</v>
      </c>
      <c r="K182" s="17">
        <f t="shared" si="18"/>
        <v>84.095843332117525</v>
      </c>
      <c r="L182" s="17">
        <f t="shared" si="19"/>
        <v>76.054773292315758</v>
      </c>
    </row>
    <row r="183" spans="1:12" x14ac:dyDescent="0.3">
      <c r="A183" s="24" t="s">
        <v>1988</v>
      </c>
      <c r="B183" s="15">
        <v>286</v>
      </c>
      <c r="C183" s="15" t="s">
        <v>183</v>
      </c>
      <c r="D183" s="24">
        <v>2011</v>
      </c>
      <c r="E183" s="24">
        <v>161</v>
      </c>
      <c r="F183" s="24">
        <v>119</v>
      </c>
      <c r="G183" s="16">
        <f t="shared" si="21"/>
        <v>133.01314843752942</v>
      </c>
      <c r="H183" s="16">
        <f t="shared" si="20"/>
        <v>120.29470718738695</v>
      </c>
      <c r="I183" s="17">
        <f t="shared" si="16"/>
        <v>108.79237689870556</v>
      </c>
      <c r="J183" s="17">
        <f t="shared" si="17"/>
        <v>98.389875564791225</v>
      </c>
      <c r="K183" s="17">
        <f t="shared" si="18"/>
        <v>88.982039823143964</v>
      </c>
      <c r="L183" s="17">
        <f t="shared" si="19"/>
        <v>80.473761813770977</v>
      </c>
    </row>
    <row r="184" spans="1:12" x14ac:dyDescent="0.3">
      <c r="A184" s="24" t="s">
        <v>1988</v>
      </c>
      <c r="B184" s="15">
        <v>287</v>
      </c>
      <c r="C184" s="15" t="s">
        <v>184</v>
      </c>
      <c r="D184" s="24">
        <v>2011</v>
      </c>
      <c r="E184" s="24">
        <v>183</v>
      </c>
      <c r="F184" s="24">
        <v>130</v>
      </c>
      <c r="G184" s="16">
        <f t="shared" si="21"/>
        <v>151.18885816191232</v>
      </c>
      <c r="H184" s="16">
        <f t="shared" si="20"/>
        <v>136.73249326268206</v>
      </c>
      <c r="I184" s="17">
        <f t="shared" si="16"/>
        <v>123.65841597803178</v>
      </c>
      <c r="J184" s="17">
        <f t="shared" si="17"/>
        <v>111.83445483451426</v>
      </c>
      <c r="K184" s="17">
        <f t="shared" si="18"/>
        <v>101.14107632071644</v>
      </c>
      <c r="L184" s="17">
        <f t="shared" si="19"/>
        <v>91.470176471553359</v>
      </c>
    </row>
    <row r="185" spans="1:12" x14ac:dyDescent="0.3">
      <c r="A185" s="24" t="s">
        <v>1988</v>
      </c>
      <c r="B185" s="15">
        <v>288</v>
      </c>
      <c r="C185" s="15" t="s">
        <v>185</v>
      </c>
      <c r="D185" s="24">
        <v>2011</v>
      </c>
      <c r="E185" s="24">
        <v>230</v>
      </c>
      <c r="F185" s="24">
        <v>168</v>
      </c>
      <c r="G185" s="16">
        <f t="shared" si="21"/>
        <v>190.01878348218489</v>
      </c>
      <c r="H185" s="16">
        <f t="shared" si="20"/>
        <v>171.84958169626705</v>
      </c>
      <c r="I185" s="17">
        <f t="shared" si="16"/>
        <v>155.41768128386508</v>
      </c>
      <c r="J185" s="17">
        <f t="shared" si="17"/>
        <v>140.5569650925589</v>
      </c>
      <c r="K185" s="17">
        <f t="shared" si="18"/>
        <v>127.11719974734852</v>
      </c>
      <c r="L185" s="17">
        <f t="shared" si="19"/>
        <v>114.96251687681568</v>
      </c>
    </row>
    <row r="186" spans="1:12" x14ac:dyDescent="0.3">
      <c r="A186" s="24" t="s">
        <v>1991</v>
      </c>
      <c r="B186" s="18">
        <v>290</v>
      </c>
      <c r="C186" s="15" t="s">
        <v>186</v>
      </c>
      <c r="D186" s="24">
        <v>2020</v>
      </c>
      <c r="E186" s="24">
        <v>100</v>
      </c>
      <c r="F186" s="24">
        <v>93</v>
      </c>
      <c r="G186" s="16">
        <f t="shared" si="21"/>
        <v>90.438207500880424</v>
      </c>
      <c r="H186" s="16">
        <f t="shared" si="20"/>
        <v>81.790693759723069</v>
      </c>
      <c r="I186" s="17">
        <f t="shared" si="16"/>
        <v>73.970037338828007</v>
      </c>
      <c r="J186" s="17">
        <f t="shared" si="17"/>
        <v>66.897175856968005</v>
      </c>
      <c r="K186" s="17">
        <f t="shared" si="18"/>
        <v>60.500606713753612</v>
      </c>
      <c r="L186" s="17">
        <f t="shared" si="19"/>
        <v>54.715664239076091</v>
      </c>
    </row>
    <row r="187" spans="1:12" x14ac:dyDescent="0.3">
      <c r="A187" s="24" t="s">
        <v>1993</v>
      </c>
      <c r="B187" s="15">
        <v>291</v>
      </c>
      <c r="C187" s="15" t="s">
        <v>187</v>
      </c>
      <c r="D187" s="24">
        <v>2020</v>
      </c>
      <c r="E187" s="24">
        <v>156</v>
      </c>
      <c r="F187" s="24">
        <v>135</v>
      </c>
      <c r="G187" s="16">
        <f t="shared" si="21"/>
        <v>141.08360370137348</v>
      </c>
      <c r="H187" s="16">
        <f t="shared" si="20"/>
        <v>127.59348226516798</v>
      </c>
      <c r="I187" s="17">
        <f t="shared" si="16"/>
        <v>115.3932582485717</v>
      </c>
      <c r="J187" s="17">
        <f t="shared" si="17"/>
        <v>104.35959433687009</v>
      </c>
      <c r="K187" s="17">
        <f t="shared" si="18"/>
        <v>94.380946473455637</v>
      </c>
      <c r="L187" s="17">
        <f t="shared" si="19"/>
        <v>85.356436212958698</v>
      </c>
    </row>
    <row r="188" spans="1:12" x14ac:dyDescent="0.3">
      <c r="A188" s="24" t="s">
        <v>2001</v>
      </c>
      <c r="B188" s="20">
        <v>295</v>
      </c>
      <c r="C188" s="15" t="s">
        <v>188</v>
      </c>
      <c r="D188" s="24">
        <v>2020</v>
      </c>
      <c r="E188" s="24">
        <v>170</v>
      </c>
      <c r="F188" s="24">
        <v>223</v>
      </c>
      <c r="G188" s="16">
        <f t="shared" si="21"/>
        <v>153.74495275149673</v>
      </c>
      <c r="H188" s="16">
        <f t="shared" si="20"/>
        <v>139.04417939152921</v>
      </c>
      <c r="I188" s="17">
        <f t="shared" si="16"/>
        <v>125.74906347600762</v>
      </c>
      <c r="J188" s="17">
        <f t="shared" si="17"/>
        <v>113.7251989568456</v>
      </c>
      <c r="K188" s="17">
        <f t="shared" si="18"/>
        <v>102.85103141338114</v>
      </c>
      <c r="L188" s="17">
        <f t="shared" si="19"/>
        <v>93.016629206429357</v>
      </c>
    </row>
    <row r="189" spans="1:12" x14ac:dyDescent="0.3">
      <c r="A189" s="24" t="s">
        <v>1994</v>
      </c>
      <c r="B189" s="18">
        <v>296</v>
      </c>
      <c r="C189" s="15" t="s">
        <v>189</v>
      </c>
      <c r="D189" s="24">
        <v>2020</v>
      </c>
      <c r="E189" s="24">
        <v>135</v>
      </c>
      <c r="F189" s="24">
        <v>166</v>
      </c>
      <c r="G189" s="16">
        <f t="shared" si="21"/>
        <v>122.09158012618857</v>
      </c>
      <c r="H189" s="16">
        <f t="shared" si="20"/>
        <v>110.41743657562614</v>
      </c>
      <c r="I189" s="17">
        <f t="shared" si="16"/>
        <v>99.859550407417814</v>
      </c>
      <c r="J189" s="17">
        <f t="shared" si="17"/>
        <v>90.311187406906811</v>
      </c>
      <c r="K189" s="17">
        <f t="shared" si="18"/>
        <v>81.675819063567374</v>
      </c>
      <c r="L189" s="17">
        <f t="shared" si="19"/>
        <v>73.866146722752717</v>
      </c>
    </row>
    <row r="190" spans="1:12" x14ac:dyDescent="0.3">
      <c r="A190" s="24" t="s">
        <v>2000</v>
      </c>
      <c r="B190" s="18">
        <v>298</v>
      </c>
      <c r="C190" s="15" t="s">
        <v>190</v>
      </c>
      <c r="D190" s="24">
        <v>2020</v>
      </c>
      <c r="E190" s="24">
        <v>144</v>
      </c>
      <c r="F190" s="24">
        <v>131</v>
      </c>
      <c r="G190" s="16">
        <f t="shared" si="21"/>
        <v>130.23101880126782</v>
      </c>
      <c r="H190" s="16">
        <f t="shared" si="20"/>
        <v>117.77859901400122</v>
      </c>
      <c r="I190" s="17">
        <f t="shared" si="16"/>
        <v>106.51685376791234</v>
      </c>
      <c r="J190" s="17">
        <f t="shared" si="17"/>
        <v>96.331933234033926</v>
      </c>
      <c r="K190" s="17">
        <f t="shared" si="18"/>
        <v>87.120873667805199</v>
      </c>
      <c r="L190" s="17">
        <f t="shared" si="19"/>
        <v>78.790556504269574</v>
      </c>
    </row>
    <row r="191" spans="1:12" x14ac:dyDescent="0.3">
      <c r="A191" s="24" t="s">
        <v>1991</v>
      </c>
      <c r="B191" s="18">
        <v>299</v>
      </c>
      <c r="C191" s="15" t="s">
        <v>191</v>
      </c>
      <c r="D191" s="24">
        <v>2020</v>
      </c>
      <c r="E191" s="24">
        <v>176</v>
      </c>
      <c r="F191" s="24">
        <v>155</v>
      </c>
      <c r="G191" s="16">
        <f t="shared" si="21"/>
        <v>159.17124520154957</v>
      </c>
      <c r="H191" s="16">
        <f t="shared" si="20"/>
        <v>143.95162101711259</v>
      </c>
      <c r="I191" s="17">
        <f t="shared" si="16"/>
        <v>130.18726571633729</v>
      </c>
      <c r="J191" s="17">
        <f t="shared" si="17"/>
        <v>117.73902950826368</v>
      </c>
      <c r="K191" s="17">
        <f t="shared" si="18"/>
        <v>106.48106781620636</v>
      </c>
      <c r="L191" s="17">
        <f t="shared" si="19"/>
        <v>96.299569060773919</v>
      </c>
    </row>
    <row r="192" spans="1:12" x14ac:dyDescent="0.3">
      <c r="A192" s="24" t="s">
        <v>1997</v>
      </c>
      <c r="B192" s="18">
        <v>300</v>
      </c>
      <c r="C192" s="15" t="s">
        <v>192</v>
      </c>
      <c r="D192" s="24">
        <v>2020</v>
      </c>
      <c r="E192" s="24">
        <v>154</v>
      </c>
      <c r="F192" s="24">
        <v>103</v>
      </c>
      <c r="G192" s="16">
        <f t="shared" si="21"/>
        <v>139.27483955135585</v>
      </c>
      <c r="H192" s="16">
        <f t="shared" si="20"/>
        <v>125.95766838997352</v>
      </c>
      <c r="I192" s="17">
        <f t="shared" si="16"/>
        <v>113.91385750179514</v>
      </c>
      <c r="J192" s="17">
        <f t="shared" si="17"/>
        <v>103.02165081973072</v>
      </c>
      <c r="K192" s="17">
        <f t="shared" si="18"/>
        <v>93.170934339180562</v>
      </c>
      <c r="L192" s="17">
        <f t="shared" si="19"/>
        <v>84.262122928177178</v>
      </c>
    </row>
    <row r="193" spans="1:12" x14ac:dyDescent="0.3">
      <c r="A193" s="24" t="s">
        <v>2001</v>
      </c>
      <c r="B193" s="20">
        <v>301</v>
      </c>
      <c r="C193" s="15" t="s">
        <v>193</v>
      </c>
      <c r="D193" s="24">
        <v>2021</v>
      </c>
      <c r="E193" s="24">
        <v>177</v>
      </c>
      <c r="F193" s="24">
        <v>160</v>
      </c>
      <c r="G193" s="16">
        <f t="shared" si="21"/>
        <v>161.69255280460442</v>
      </c>
      <c r="H193" s="16">
        <f t="shared" si="20"/>
        <v>146.23184641889878</v>
      </c>
      <c r="I193" s="17">
        <f t="shared" si="16"/>
        <v>132.24946069669247</v>
      </c>
      <c r="J193" s="17">
        <f t="shared" si="17"/>
        <v>119.60404168367009</v>
      </c>
      <c r="K193" s="17">
        <f t="shared" si="18"/>
        <v>108.16775139731706</v>
      </c>
      <c r="L193" s="17">
        <f t="shared" si="19"/>
        <v>97.824975457742127</v>
      </c>
    </row>
    <row r="194" spans="1:12" x14ac:dyDescent="0.3">
      <c r="A194" s="24" t="s">
        <v>1988</v>
      </c>
      <c r="B194" s="15">
        <v>302</v>
      </c>
      <c r="C194" s="15" t="s">
        <v>194</v>
      </c>
      <c r="D194" s="24">
        <v>2017</v>
      </c>
      <c r="E194" s="24">
        <v>245</v>
      </c>
      <c r="F194" s="24">
        <v>199</v>
      </c>
      <c r="G194" s="16">
        <f t="shared" si="21"/>
        <v>214.99265063474709</v>
      </c>
      <c r="H194" s="16">
        <f t="shared" si="20"/>
        <v>194.43549949269556</v>
      </c>
      <c r="I194" s="17">
        <f t="shared" si="16"/>
        <v>175.84398048657729</v>
      </c>
      <c r="J194" s="17">
        <f t="shared" si="17"/>
        <v>159.03014395025846</v>
      </c>
      <c r="K194" s="17">
        <f t="shared" si="18"/>
        <v>143.82401157468362</v>
      </c>
      <c r="L194" s="17">
        <f t="shared" si="19"/>
        <v>130.07185802400267</v>
      </c>
    </row>
    <row r="195" spans="1:12" x14ac:dyDescent="0.3">
      <c r="A195" s="24" t="s">
        <v>1988</v>
      </c>
      <c r="B195" s="15">
        <v>303</v>
      </c>
      <c r="C195" s="15" t="s">
        <v>195</v>
      </c>
      <c r="D195" s="24" t="s">
        <v>2005</v>
      </c>
      <c r="E195" s="24">
        <v>185</v>
      </c>
      <c r="F195" s="24">
        <v>179</v>
      </c>
      <c r="G195" s="24" t="s">
        <v>2005</v>
      </c>
      <c r="H195" s="24" t="s">
        <v>2005</v>
      </c>
      <c r="I195" s="25" t="s">
        <v>2005</v>
      </c>
      <c r="J195" s="25" t="s">
        <v>2005</v>
      </c>
      <c r="K195" s="25" t="s">
        <v>2005</v>
      </c>
      <c r="L195" s="25" t="s">
        <v>2005</v>
      </c>
    </row>
    <row r="196" spans="1:12" x14ac:dyDescent="0.3">
      <c r="A196" s="24" t="s">
        <v>1991</v>
      </c>
      <c r="B196" s="15">
        <v>304</v>
      </c>
      <c r="C196" s="15" t="s">
        <v>196</v>
      </c>
      <c r="D196" s="24">
        <v>2018</v>
      </c>
      <c r="E196" s="24">
        <v>141</v>
      </c>
      <c r="F196" s="24">
        <v>129</v>
      </c>
      <c r="G196" s="16">
        <f t="shared" si="21"/>
        <v>124.98026691197421</v>
      </c>
      <c r="H196" s="16">
        <f t="shared" si="20"/>
        <v>113.02991312500544</v>
      </c>
      <c r="I196" s="17">
        <f t="shared" ref="I196:I259" si="22">$E196*(0.99)^(2050-$D196)</f>
        <v>102.22222737005731</v>
      </c>
      <c r="J196" s="17">
        <f t="shared" ref="J196:J259" si="23">$E196*(0.99)^(2060-$D196)</f>
        <v>92.447950100954216</v>
      </c>
      <c r="K196" s="17">
        <f t="shared" ref="K196:K259" si="24">$E196*(0.99)^(2070-$D196)</f>
        <v>83.608268942611389</v>
      </c>
      <c r="L196" s="17">
        <f t="shared" ref="L196:L259" si="25">$E196*(0.99)^(2080-$D196)</f>
        <v>75.613819754213068</v>
      </c>
    </row>
    <row r="197" spans="1:12" x14ac:dyDescent="0.3">
      <c r="A197" s="24" t="s">
        <v>1988</v>
      </c>
      <c r="B197" s="15">
        <v>305</v>
      </c>
      <c r="C197" s="15" t="s">
        <v>197</v>
      </c>
      <c r="D197" s="24">
        <v>2011</v>
      </c>
      <c r="E197" s="24">
        <v>169</v>
      </c>
      <c r="F197" s="24">
        <v>147</v>
      </c>
      <c r="G197" s="16">
        <f t="shared" si="21"/>
        <v>139.6224974282141</v>
      </c>
      <c r="H197" s="16">
        <f t="shared" si="20"/>
        <v>126.27208394203971</v>
      </c>
      <c r="I197" s="17">
        <f t="shared" si="22"/>
        <v>114.19820929118782</v>
      </c>
      <c r="J197" s="17">
        <f t="shared" si="23"/>
        <v>103.27881348105414</v>
      </c>
      <c r="K197" s="17">
        <f t="shared" si="24"/>
        <v>93.403507640443038</v>
      </c>
      <c r="L197" s="17">
        <f t="shared" si="25"/>
        <v>84.472458052964569</v>
      </c>
    </row>
    <row r="198" spans="1:12" x14ac:dyDescent="0.3">
      <c r="A198" s="24" t="s">
        <v>1990</v>
      </c>
      <c r="B198" s="15">
        <v>307</v>
      </c>
      <c r="C198" s="15" t="s">
        <v>198</v>
      </c>
      <c r="D198" s="24">
        <v>2021</v>
      </c>
      <c r="E198" s="24">
        <v>145</v>
      </c>
      <c r="F198" s="24">
        <v>132</v>
      </c>
      <c r="G198" s="16">
        <f t="shared" si="21"/>
        <v>132.4600008851279</v>
      </c>
      <c r="H198" s="16">
        <f t="shared" si="20"/>
        <v>119.79445045616004</v>
      </c>
      <c r="I198" s="17">
        <f t="shared" si="22"/>
        <v>108.33995367808141</v>
      </c>
      <c r="J198" s="17">
        <f t="shared" si="23"/>
        <v>97.980712113741035</v>
      </c>
      <c r="K198" s="17">
        <f t="shared" si="24"/>
        <v>88.611999732265389</v>
      </c>
      <c r="L198" s="17">
        <f t="shared" si="25"/>
        <v>80.139104188545801</v>
      </c>
    </row>
    <row r="199" spans="1:12" x14ac:dyDescent="0.3">
      <c r="A199" s="24" t="s">
        <v>1993</v>
      </c>
      <c r="B199" s="15">
        <v>308</v>
      </c>
      <c r="C199" s="15" t="s">
        <v>199</v>
      </c>
      <c r="D199" s="24">
        <v>2020</v>
      </c>
      <c r="E199" s="24">
        <v>249</v>
      </c>
      <c r="F199" s="24">
        <v>197</v>
      </c>
      <c r="G199" s="16">
        <f t="shared" si="21"/>
        <v>225.19113667719228</v>
      </c>
      <c r="H199" s="16">
        <f t="shared" si="20"/>
        <v>203.65882746171044</v>
      </c>
      <c r="I199" s="17">
        <f t="shared" si="22"/>
        <v>184.18539297368176</v>
      </c>
      <c r="J199" s="17">
        <f t="shared" si="23"/>
        <v>166.57396788385034</v>
      </c>
      <c r="K199" s="17">
        <f t="shared" si="24"/>
        <v>150.64651071724649</v>
      </c>
      <c r="L199" s="17">
        <f t="shared" si="25"/>
        <v>136.24200395529945</v>
      </c>
    </row>
    <row r="200" spans="1:12" x14ac:dyDescent="0.3">
      <c r="A200" s="24" t="s">
        <v>1994</v>
      </c>
      <c r="B200" s="18">
        <v>309</v>
      </c>
      <c r="C200" s="15" t="s">
        <v>200</v>
      </c>
      <c r="D200" s="24">
        <v>2020</v>
      </c>
      <c r="E200" s="24">
        <v>199</v>
      </c>
      <c r="F200" s="24">
        <v>269</v>
      </c>
      <c r="G200" s="16">
        <f t="shared" si="21"/>
        <v>179.97203292675206</v>
      </c>
      <c r="H200" s="16">
        <f t="shared" si="20"/>
        <v>162.76348058184891</v>
      </c>
      <c r="I200" s="17">
        <f t="shared" si="22"/>
        <v>147.20037430426774</v>
      </c>
      <c r="J200" s="17">
        <f t="shared" si="23"/>
        <v>133.12537995536633</v>
      </c>
      <c r="K200" s="17">
        <f t="shared" si="24"/>
        <v>120.39620736036969</v>
      </c>
      <c r="L200" s="17">
        <f t="shared" si="25"/>
        <v>108.88417183576142</v>
      </c>
    </row>
    <row r="201" spans="1:12" x14ac:dyDescent="0.3">
      <c r="A201" s="24" t="s">
        <v>1991</v>
      </c>
      <c r="B201" s="18">
        <v>310</v>
      </c>
      <c r="C201" s="15" t="s">
        <v>201</v>
      </c>
      <c r="D201" s="24">
        <v>2020</v>
      </c>
      <c r="E201" s="24">
        <v>218</v>
      </c>
      <c r="F201" s="24">
        <v>163</v>
      </c>
      <c r="G201" s="16">
        <f t="shared" si="21"/>
        <v>197.15529235191934</v>
      </c>
      <c r="H201" s="16">
        <f t="shared" si="20"/>
        <v>178.30371239619629</v>
      </c>
      <c r="I201" s="17">
        <f t="shared" si="22"/>
        <v>161.25468139864506</v>
      </c>
      <c r="J201" s="17">
        <f t="shared" si="23"/>
        <v>145.83584336819024</v>
      </c>
      <c r="K201" s="17">
        <f t="shared" si="24"/>
        <v>131.89132263598287</v>
      </c>
      <c r="L201" s="17">
        <f t="shared" si="25"/>
        <v>119.28014804118588</v>
      </c>
    </row>
    <row r="202" spans="1:12" x14ac:dyDescent="0.3">
      <c r="A202" s="24" t="s">
        <v>1994</v>
      </c>
      <c r="B202" s="18">
        <v>312</v>
      </c>
      <c r="C202" s="15" t="s">
        <v>202</v>
      </c>
      <c r="D202" s="24">
        <v>2020</v>
      </c>
      <c r="E202" s="24">
        <v>382</v>
      </c>
      <c r="F202" s="24">
        <v>254</v>
      </c>
      <c r="G202" s="16">
        <f t="shared" si="21"/>
        <v>345.47395265336326</v>
      </c>
      <c r="H202" s="16">
        <f t="shared" si="20"/>
        <v>312.4404501621421</v>
      </c>
      <c r="I202" s="17">
        <f t="shared" si="22"/>
        <v>282.56554263432298</v>
      </c>
      <c r="J202" s="17">
        <f t="shared" si="23"/>
        <v>255.54721177361779</v>
      </c>
      <c r="K202" s="17">
        <f t="shared" si="24"/>
        <v>231.1123176465388</v>
      </c>
      <c r="L202" s="17">
        <f t="shared" si="25"/>
        <v>209.01383739327065</v>
      </c>
    </row>
    <row r="203" spans="1:12" x14ac:dyDescent="0.3">
      <c r="A203" s="24" t="s">
        <v>2002</v>
      </c>
      <c r="B203" s="21">
        <v>313</v>
      </c>
      <c r="C203" s="15" t="s">
        <v>203</v>
      </c>
      <c r="D203" s="24">
        <v>2020</v>
      </c>
      <c r="E203" s="24">
        <v>120</v>
      </c>
      <c r="F203" s="24">
        <v>93</v>
      </c>
      <c r="G203" s="16">
        <f t="shared" si="21"/>
        <v>108.52584900105651</v>
      </c>
      <c r="H203" s="16">
        <f t="shared" si="20"/>
        <v>98.148832511667678</v>
      </c>
      <c r="I203" s="17">
        <f t="shared" si="22"/>
        <v>88.764044806593617</v>
      </c>
      <c r="J203" s="17">
        <f t="shared" si="23"/>
        <v>80.2766110283616</v>
      </c>
      <c r="K203" s="17">
        <f t="shared" si="24"/>
        <v>72.600728056504337</v>
      </c>
      <c r="L203" s="17">
        <f t="shared" si="25"/>
        <v>65.658797086891312</v>
      </c>
    </row>
    <row r="204" spans="1:12" x14ac:dyDescent="0.3">
      <c r="A204" s="24" t="s">
        <v>1988</v>
      </c>
      <c r="B204" s="15">
        <v>314</v>
      </c>
      <c r="C204" s="15" t="s">
        <v>204</v>
      </c>
      <c r="D204" s="24">
        <v>2011</v>
      </c>
      <c r="E204" s="24">
        <v>143</v>
      </c>
      <c r="F204" s="24">
        <v>115</v>
      </c>
      <c r="G204" s="16">
        <f t="shared" si="21"/>
        <v>118.14211320848887</v>
      </c>
      <c r="H204" s="16">
        <f t="shared" ref="H204:H254" si="26">$E204*(0.99)^(H$2-$D204)</f>
        <v>106.84560948941822</v>
      </c>
      <c r="I204" s="17">
        <f t="shared" si="22"/>
        <v>96.629254015620461</v>
      </c>
      <c r="J204" s="17">
        <f t="shared" si="23"/>
        <v>87.38976525319967</v>
      </c>
      <c r="K204" s="17">
        <f t="shared" si="24"/>
        <v>79.033737234221036</v>
      </c>
      <c r="L204" s="17">
        <f t="shared" si="25"/>
        <v>71.476695275585413</v>
      </c>
    </row>
    <row r="205" spans="1:12" x14ac:dyDescent="0.3">
      <c r="A205" s="24" t="s">
        <v>1990</v>
      </c>
      <c r="B205" s="15">
        <v>315</v>
      </c>
      <c r="C205" s="15" t="s">
        <v>205</v>
      </c>
      <c r="D205" s="24">
        <v>2020</v>
      </c>
      <c r="E205" s="24">
        <v>201</v>
      </c>
      <c r="F205" s="24">
        <v>144</v>
      </c>
      <c r="G205" s="16">
        <f t="shared" si="21"/>
        <v>181.78079707676966</v>
      </c>
      <c r="H205" s="16">
        <f t="shared" si="26"/>
        <v>164.39929445704337</v>
      </c>
      <c r="I205" s="17">
        <f t="shared" si="22"/>
        <v>148.67977505104429</v>
      </c>
      <c r="J205" s="17">
        <f t="shared" si="23"/>
        <v>134.46332347250569</v>
      </c>
      <c r="K205" s="17">
        <f t="shared" si="24"/>
        <v>121.60621949464476</v>
      </c>
      <c r="L205" s="17">
        <f t="shared" si="25"/>
        <v>109.97848512054294</v>
      </c>
    </row>
    <row r="206" spans="1:12" x14ac:dyDescent="0.3">
      <c r="A206" s="24" t="s">
        <v>1992</v>
      </c>
      <c r="B206" s="15">
        <v>317</v>
      </c>
      <c r="C206" s="15" t="s">
        <v>206</v>
      </c>
      <c r="D206" s="24">
        <v>2011</v>
      </c>
      <c r="E206" s="24">
        <v>116</v>
      </c>
      <c r="F206" s="24">
        <v>110</v>
      </c>
      <c r="G206" s="16">
        <f t="shared" si="21"/>
        <v>95.835560364928028</v>
      </c>
      <c r="H206" s="16">
        <f t="shared" si="26"/>
        <v>86.671962942465129</v>
      </c>
      <c r="I206" s="17">
        <f t="shared" si="22"/>
        <v>78.384569690992819</v>
      </c>
      <c r="J206" s="17">
        <f t="shared" si="23"/>
        <v>70.889599785812322</v>
      </c>
      <c r="K206" s="17">
        <f t="shared" si="24"/>
        <v>64.111283350836644</v>
      </c>
      <c r="L206" s="17">
        <f t="shared" si="25"/>
        <v>57.981095468307046</v>
      </c>
    </row>
    <row r="207" spans="1:12" x14ac:dyDescent="0.3">
      <c r="A207" s="24" t="s">
        <v>1992</v>
      </c>
      <c r="B207" s="19">
        <v>318</v>
      </c>
      <c r="C207" s="15" t="s">
        <v>207</v>
      </c>
      <c r="D207" s="24">
        <v>2013</v>
      </c>
      <c r="E207" s="24">
        <v>131</v>
      </c>
      <c r="F207" s="24">
        <v>289</v>
      </c>
      <c r="G207" s="16">
        <f t="shared" si="21"/>
        <v>110.42555833329439</v>
      </c>
      <c r="H207" s="16">
        <f t="shared" si="26"/>
        <v>99.866895579470551</v>
      </c>
      <c r="I207" s="17">
        <f t="shared" si="22"/>
        <v>90.317830248849162</v>
      </c>
      <c r="J207" s="17">
        <f t="shared" si="23"/>
        <v>81.681826730747161</v>
      </c>
      <c r="K207" s="17">
        <f t="shared" si="24"/>
        <v>73.871579949262738</v>
      </c>
      <c r="L207" s="17">
        <f t="shared" si="25"/>
        <v>66.80813275869302</v>
      </c>
    </row>
    <row r="208" spans="1:12" x14ac:dyDescent="0.3">
      <c r="A208" s="24" t="s">
        <v>1988</v>
      </c>
      <c r="B208" s="15">
        <v>319</v>
      </c>
      <c r="C208" s="15" t="s">
        <v>208</v>
      </c>
      <c r="D208" s="24">
        <v>2011</v>
      </c>
      <c r="E208" s="24">
        <v>196</v>
      </c>
      <c r="F208" s="24">
        <v>168</v>
      </c>
      <c r="G208" s="16">
        <f t="shared" si="21"/>
        <v>161.92905027177494</v>
      </c>
      <c r="H208" s="16">
        <f t="shared" si="26"/>
        <v>146.44573048899281</v>
      </c>
      <c r="I208" s="17">
        <f t="shared" si="22"/>
        <v>132.44289361581545</v>
      </c>
      <c r="J208" s="17">
        <f t="shared" si="23"/>
        <v>119.77897894844151</v>
      </c>
      <c r="K208" s="17">
        <f t="shared" si="24"/>
        <v>108.32596152382743</v>
      </c>
      <c r="L208" s="17">
        <f t="shared" si="25"/>
        <v>97.968057860242936</v>
      </c>
    </row>
    <row r="209" spans="1:12" x14ac:dyDescent="0.3">
      <c r="A209" s="24" t="s">
        <v>1988</v>
      </c>
      <c r="B209" s="15">
        <v>321</v>
      </c>
      <c r="C209" s="15" t="s">
        <v>209</v>
      </c>
      <c r="D209" s="24">
        <v>2018</v>
      </c>
      <c r="E209" s="24">
        <v>235</v>
      </c>
      <c r="F209" s="24">
        <v>224</v>
      </c>
      <c r="G209" s="16">
        <f t="shared" si="21"/>
        <v>208.30044485329034</v>
      </c>
      <c r="H209" s="16">
        <f t="shared" si="26"/>
        <v>188.38318854167574</v>
      </c>
      <c r="I209" s="17">
        <f t="shared" si="22"/>
        <v>170.37037895009553</v>
      </c>
      <c r="J209" s="17">
        <f t="shared" si="23"/>
        <v>154.07991683492369</v>
      </c>
      <c r="K209" s="17">
        <f t="shared" si="24"/>
        <v>139.34711490435231</v>
      </c>
      <c r="L209" s="17">
        <f t="shared" si="25"/>
        <v>126.02303292368845</v>
      </c>
    </row>
    <row r="210" spans="1:12" x14ac:dyDescent="0.3">
      <c r="A210" s="24" t="s">
        <v>1988</v>
      </c>
      <c r="B210" s="15">
        <v>322</v>
      </c>
      <c r="C210" s="15" t="s">
        <v>210</v>
      </c>
      <c r="D210" s="24">
        <v>2011</v>
      </c>
      <c r="E210" s="24">
        <v>217</v>
      </c>
      <c r="F210" s="24">
        <v>164</v>
      </c>
      <c r="G210" s="16">
        <f t="shared" si="21"/>
        <v>179.27859137232227</v>
      </c>
      <c r="H210" s="16">
        <f t="shared" si="26"/>
        <v>162.13634446995633</v>
      </c>
      <c r="I210" s="17">
        <f t="shared" si="22"/>
        <v>146.6332036460814</v>
      </c>
      <c r="J210" s="17">
        <f t="shared" si="23"/>
        <v>132.61244097863167</v>
      </c>
      <c r="K210" s="17">
        <f t="shared" si="24"/>
        <v>119.93231454423751</v>
      </c>
      <c r="L210" s="17">
        <f t="shared" si="25"/>
        <v>108.46463548812611</v>
      </c>
    </row>
    <row r="211" spans="1:12" x14ac:dyDescent="0.3">
      <c r="A211" s="24" t="s">
        <v>1996</v>
      </c>
      <c r="B211" s="18">
        <v>323</v>
      </c>
      <c r="C211" s="15" t="s">
        <v>211</v>
      </c>
      <c r="D211" s="24">
        <v>2020</v>
      </c>
      <c r="E211" s="24">
        <v>391</v>
      </c>
      <c r="F211" s="24">
        <v>325</v>
      </c>
      <c r="G211" s="16">
        <f t="shared" si="21"/>
        <v>353.6133913284425</v>
      </c>
      <c r="H211" s="16">
        <f t="shared" si="26"/>
        <v>319.80161260051716</v>
      </c>
      <c r="I211" s="17">
        <f t="shared" si="22"/>
        <v>289.22284599481753</v>
      </c>
      <c r="J211" s="17">
        <f t="shared" si="23"/>
        <v>261.56795760074488</v>
      </c>
      <c r="K211" s="17">
        <f t="shared" si="24"/>
        <v>236.55737225077664</v>
      </c>
      <c r="L211" s="17">
        <f t="shared" si="25"/>
        <v>213.93824717478751</v>
      </c>
    </row>
    <row r="212" spans="1:12" x14ac:dyDescent="0.3">
      <c r="A212" s="24" t="s">
        <v>1989</v>
      </c>
      <c r="B212" s="18">
        <v>326</v>
      </c>
      <c r="C212" s="15" t="s">
        <v>212</v>
      </c>
      <c r="D212" s="24">
        <v>2020</v>
      </c>
      <c r="E212" s="24">
        <v>233</v>
      </c>
      <c r="F212" s="24">
        <v>185</v>
      </c>
      <c r="G212" s="16">
        <f t="shared" si="21"/>
        <v>210.7210234770514</v>
      </c>
      <c r="H212" s="16">
        <f t="shared" si="26"/>
        <v>190.57231646015475</v>
      </c>
      <c r="I212" s="17">
        <f t="shared" si="22"/>
        <v>172.35018699946926</v>
      </c>
      <c r="J212" s="17">
        <f t="shared" si="23"/>
        <v>155.87041974673545</v>
      </c>
      <c r="K212" s="17">
        <f t="shared" si="24"/>
        <v>140.96641364304591</v>
      </c>
      <c r="L212" s="17">
        <f t="shared" si="25"/>
        <v>127.48749767704729</v>
      </c>
    </row>
    <row r="213" spans="1:12" x14ac:dyDescent="0.3">
      <c r="A213" s="24" t="s">
        <v>1992</v>
      </c>
      <c r="B213" s="19">
        <v>328</v>
      </c>
      <c r="C213" s="15" t="s">
        <v>213</v>
      </c>
      <c r="D213" s="24">
        <v>2017</v>
      </c>
      <c r="E213" s="24">
        <v>291</v>
      </c>
      <c r="F213" s="24">
        <v>209</v>
      </c>
      <c r="G213" s="16">
        <f t="shared" si="21"/>
        <v>255.3586176926996</v>
      </c>
      <c r="H213" s="16">
        <f t="shared" si="26"/>
        <v>230.94175654030369</v>
      </c>
      <c r="I213" s="17">
        <f t="shared" si="22"/>
        <v>208.85958498609793</v>
      </c>
      <c r="J213" s="17">
        <f t="shared" si="23"/>
        <v>188.88886485520496</v>
      </c>
      <c r="K213" s="17">
        <f t="shared" si="24"/>
        <v>170.8277035438079</v>
      </c>
      <c r="L213" s="17">
        <f t="shared" si="25"/>
        <v>154.49351299993788</v>
      </c>
    </row>
    <row r="214" spans="1:12" x14ac:dyDescent="0.3">
      <c r="A214" s="24" t="s">
        <v>1989</v>
      </c>
      <c r="B214" s="18">
        <v>329</v>
      </c>
      <c r="C214" s="15" t="s">
        <v>214</v>
      </c>
      <c r="D214" s="24">
        <v>2020</v>
      </c>
      <c r="E214" s="24">
        <v>220</v>
      </c>
      <c r="F214" s="24">
        <v>186</v>
      </c>
      <c r="G214" s="16">
        <f t="shared" si="21"/>
        <v>198.96405650193694</v>
      </c>
      <c r="H214" s="16">
        <f t="shared" si="26"/>
        <v>179.93952627139075</v>
      </c>
      <c r="I214" s="17">
        <f t="shared" si="22"/>
        <v>162.73408214542161</v>
      </c>
      <c r="J214" s="17">
        <f t="shared" si="23"/>
        <v>147.1737868853296</v>
      </c>
      <c r="K214" s="17">
        <f t="shared" si="24"/>
        <v>133.10133477025795</v>
      </c>
      <c r="L214" s="17">
        <f t="shared" si="25"/>
        <v>120.3744613259674</v>
      </c>
    </row>
    <row r="215" spans="1:12" x14ac:dyDescent="0.3">
      <c r="A215" s="24" t="s">
        <v>1999</v>
      </c>
      <c r="B215" s="18">
        <v>331</v>
      </c>
      <c r="C215" s="15" t="s">
        <v>215</v>
      </c>
      <c r="D215" s="24">
        <v>2020</v>
      </c>
      <c r="E215" s="24">
        <v>243</v>
      </c>
      <c r="F215" s="24">
        <v>283</v>
      </c>
      <c r="G215" s="16">
        <f t="shared" si="21"/>
        <v>219.76484422713943</v>
      </c>
      <c r="H215" s="16">
        <f t="shared" si="26"/>
        <v>198.75138583612704</v>
      </c>
      <c r="I215" s="17">
        <f t="shared" si="22"/>
        <v>179.74719073335206</v>
      </c>
      <c r="J215" s="17">
        <f t="shared" si="23"/>
        <v>162.56013733243225</v>
      </c>
      <c r="K215" s="17">
        <f t="shared" si="24"/>
        <v>147.01647431442129</v>
      </c>
      <c r="L215" s="17">
        <f t="shared" si="25"/>
        <v>132.95906410095489</v>
      </c>
    </row>
    <row r="216" spans="1:12" x14ac:dyDescent="0.3">
      <c r="A216" s="24" t="s">
        <v>1993</v>
      </c>
      <c r="B216" s="15">
        <v>332</v>
      </c>
      <c r="C216" s="15" t="s">
        <v>216</v>
      </c>
      <c r="D216" s="24">
        <v>2020</v>
      </c>
      <c r="E216" s="24">
        <v>167</v>
      </c>
      <c r="F216" s="24">
        <v>154</v>
      </c>
      <c r="G216" s="16">
        <f t="shared" si="21"/>
        <v>151.03180652647032</v>
      </c>
      <c r="H216" s="16">
        <f t="shared" si="26"/>
        <v>136.59045857873753</v>
      </c>
      <c r="I216" s="17">
        <f t="shared" si="22"/>
        <v>123.52996235584277</v>
      </c>
      <c r="J216" s="17">
        <f t="shared" si="23"/>
        <v>111.71828368113657</v>
      </c>
      <c r="K216" s="17">
        <f t="shared" si="24"/>
        <v>101.03601321196854</v>
      </c>
      <c r="L216" s="17">
        <f t="shared" si="25"/>
        <v>91.375159279257076</v>
      </c>
    </row>
    <row r="217" spans="1:12" x14ac:dyDescent="0.3">
      <c r="A217" s="24" t="s">
        <v>1999</v>
      </c>
      <c r="B217" s="18">
        <v>335</v>
      </c>
      <c r="C217" s="15" t="s">
        <v>217</v>
      </c>
      <c r="D217" s="24">
        <v>2022</v>
      </c>
      <c r="E217" s="24">
        <v>165</v>
      </c>
      <c r="F217" s="24">
        <v>185</v>
      </c>
      <c r="G217" s="16">
        <f t="shared" si="21"/>
        <v>152.2528745806068</v>
      </c>
      <c r="H217" s="16">
        <f t="shared" si="26"/>
        <v>137.69477063926442</v>
      </c>
      <c r="I217" s="17">
        <f t="shared" si="22"/>
        <v>124.52868238859934</v>
      </c>
      <c r="J217" s="17">
        <f t="shared" si="23"/>
        <v>112.62150817671383</v>
      </c>
      <c r="K217" s="17">
        <f t="shared" si="24"/>
        <v>101.85287325547748</v>
      </c>
      <c r="L217" s="17">
        <f t="shared" si="25"/>
        <v>92.113912860397463</v>
      </c>
    </row>
    <row r="218" spans="1:12" x14ac:dyDescent="0.3">
      <c r="A218" s="24" t="s">
        <v>1992</v>
      </c>
      <c r="B218" s="19">
        <v>337</v>
      </c>
      <c r="C218" s="15" t="s">
        <v>218</v>
      </c>
      <c r="D218" s="24">
        <v>2010</v>
      </c>
      <c r="E218" s="24">
        <v>122</v>
      </c>
      <c r="F218" s="24">
        <v>69</v>
      </c>
      <c r="G218" s="16">
        <f t="shared" si="21"/>
        <v>99.784646386862136</v>
      </c>
      <c r="H218" s="16">
        <f t="shared" si="26"/>
        <v>90.243445553370165</v>
      </c>
      <c r="I218" s="17">
        <f t="shared" si="22"/>
        <v>81.614554545500965</v>
      </c>
      <c r="J218" s="17">
        <f t="shared" si="23"/>
        <v>73.810740190779413</v>
      </c>
      <c r="K218" s="17">
        <f t="shared" si="24"/>
        <v>66.753110371672832</v>
      </c>
      <c r="L218" s="17">
        <f t="shared" si="25"/>
        <v>60.370316471225216</v>
      </c>
    </row>
    <row r="219" spans="1:12" x14ac:dyDescent="0.3">
      <c r="A219" s="24" t="s">
        <v>1993</v>
      </c>
      <c r="B219" s="15">
        <v>338</v>
      </c>
      <c r="C219" s="15" t="s">
        <v>219</v>
      </c>
      <c r="D219" s="24">
        <v>2020</v>
      </c>
      <c r="E219" s="24">
        <v>187</v>
      </c>
      <c r="F219" s="24">
        <v>203</v>
      </c>
      <c r="G219" s="16">
        <f t="shared" si="21"/>
        <v>169.11944802664641</v>
      </c>
      <c r="H219" s="16">
        <f t="shared" si="26"/>
        <v>152.94859733068213</v>
      </c>
      <c r="I219" s="17">
        <f t="shared" si="22"/>
        <v>138.32396982360837</v>
      </c>
      <c r="J219" s="17">
        <f t="shared" si="23"/>
        <v>125.09771885253016</v>
      </c>
      <c r="K219" s="17">
        <f t="shared" si="24"/>
        <v>113.13613455471926</v>
      </c>
      <c r="L219" s="17">
        <f t="shared" si="25"/>
        <v>102.31829212707228</v>
      </c>
    </row>
    <row r="220" spans="1:12" x14ac:dyDescent="0.3">
      <c r="A220" s="24" t="s">
        <v>1994</v>
      </c>
      <c r="B220" s="18">
        <v>339</v>
      </c>
      <c r="C220" s="15" t="s">
        <v>220</v>
      </c>
      <c r="D220" s="24">
        <v>2020</v>
      </c>
      <c r="E220" s="24">
        <v>167</v>
      </c>
      <c r="F220" s="24">
        <v>186</v>
      </c>
      <c r="G220" s="16">
        <f t="shared" si="21"/>
        <v>151.03180652647032</v>
      </c>
      <c r="H220" s="16">
        <f t="shared" si="26"/>
        <v>136.59045857873753</v>
      </c>
      <c r="I220" s="17">
        <f t="shared" si="22"/>
        <v>123.52996235584277</v>
      </c>
      <c r="J220" s="17">
        <f t="shared" si="23"/>
        <v>111.71828368113657</v>
      </c>
      <c r="K220" s="17">
        <f t="shared" si="24"/>
        <v>101.03601321196854</v>
      </c>
      <c r="L220" s="17">
        <f t="shared" si="25"/>
        <v>91.375159279257076</v>
      </c>
    </row>
    <row r="221" spans="1:12" x14ac:dyDescent="0.3">
      <c r="A221" s="24" t="s">
        <v>1991</v>
      </c>
      <c r="B221" s="18">
        <v>341</v>
      </c>
      <c r="C221" s="15" t="s">
        <v>221</v>
      </c>
      <c r="D221" s="24">
        <v>2020</v>
      </c>
      <c r="E221" s="24">
        <v>95</v>
      </c>
      <c r="F221" s="24">
        <v>78</v>
      </c>
      <c r="G221" s="16">
        <f t="shared" si="21"/>
        <v>85.916297125836408</v>
      </c>
      <c r="H221" s="16">
        <f t="shared" si="26"/>
        <v>77.70115907173691</v>
      </c>
      <c r="I221" s="17">
        <f t="shared" si="22"/>
        <v>70.271535471886608</v>
      </c>
      <c r="J221" s="17">
        <f t="shared" si="23"/>
        <v>63.552317064119606</v>
      </c>
      <c r="K221" s="17">
        <f t="shared" si="24"/>
        <v>57.475576378065931</v>
      </c>
      <c r="L221" s="17">
        <f t="shared" si="25"/>
        <v>51.979881027122282</v>
      </c>
    </row>
    <row r="222" spans="1:12" x14ac:dyDescent="0.3">
      <c r="A222" s="24" t="s">
        <v>1988</v>
      </c>
      <c r="B222" s="15">
        <v>342</v>
      </c>
      <c r="C222" s="15" t="s">
        <v>222</v>
      </c>
      <c r="D222" s="24">
        <v>2019</v>
      </c>
      <c r="E222" s="24">
        <v>147</v>
      </c>
      <c r="F222" s="24">
        <v>135</v>
      </c>
      <c r="G222" s="16">
        <f t="shared" si="21"/>
        <v>131.61472337603129</v>
      </c>
      <c r="H222" s="16">
        <f t="shared" si="26"/>
        <v>119.02999662852497</v>
      </c>
      <c r="I222" s="17">
        <f t="shared" si="22"/>
        <v>107.64859533919639</v>
      </c>
      <c r="J222" s="17">
        <f t="shared" si="23"/>
        <v>97.355460024645538</v>
      </c>
      <c r="K222" s="17">
        <f t="shared" si="24"/>
        <v>88.046532950525631</v>
      </c>
      <c r="L222" s="17">
        <f t="shared" si="25"/>
        <v>79.627706167127428</v>
      </c>
    </row>
    <row r="223" spans="1:12" x14ac:dyDescent="0.3">
      <c r="A223" s="24" t="s">
        <v>1991</v>
      </c>
      <c r="B223" s="18">
        <v>343</v>
      </c>
      <c r="C223" s="15" t="s">
        <v>223</v>
      </c>
      <c r="D223" s="24">
        <v>2020</v>
      </c>
      <c r="E223" s="24">
        <v>152</v>
      </c>
      <c r="F223" s="24">
        <v>129</v>
      </c>
      <c r="G223" s="16">
        <f t="shared" si="21"/>
        <v>137.46607540133826</v>
      </c>
      <c r="H223" s="16">
        <f t="shared" si="26"/>
        <v>124.32185451477906</v>
      </c>
      <c r="I223" s="17">
        <f t="shared" si="22"/>
        <v>112.43445675501857</v>
      </c>
      <c r="J223" s="17">
        <f t="shared" si="23"/>
        <v>101.68370730259137</v>
      </c>
      <c r="K223" s="17">
        <f t="shared" si="24"/>
        <v>91.960922204905486</v>
      </c>
      <c r="L223" s="17">
        <f t="shared" si="25"/>
        <v>83.167809643395657</v>
      </c>
    </row>
    <row r="224" spans="1:12" x14ac:dyDescent="0.3">
      <c r="A224" s="24" t="s">
        <v>1999</v>
      </c>
      <c r="B224" s="18">
        <v>344</v>
      </c>
      <c r="C224" s="15" t="s">
        <v>224</v>
      </c>
      <c r="D224" s="24">
        <v>2020</v>
      </c>
      <c r="E224" s="24">
        <v>155</v>
      </c>
      <c r="F224" s="24">
        <v>159</v>
      </c>
      <c r="G224" s="16">
        <f t="shared" si="21"/>
        <v>140.17922162636467</v>
      </c>
      <c r="H224" s="16">
        <f t="shared" si="26"/>
        <v>126.77557532757075</v>
      </c>
      <c r="I224" s="17">
        <f t="shared" si="22"/>
        <v>114.65355787518341</v>
      </c>
      <c r="J224" s="17">
        <f t="shared" si="23"/>
        <v>103.69062257830041</v>
      </c>
      <c r="K224" s="17">
        <f t="shared" si="24"/>
        <v>93.775940406318099</v>
      </c>
      <c r="L224" s="17">
        <f t="shared" si="25"/>
        <v>84.809279570567938</v>
      </c>
    </row>
    <row r="225" spans="1:12" x14ac:dyDescent="0.3">
      <c r="A225" s="24" t="s">
        <v>1993</v>
      </c>
      <c r="B225" s="15">
        <v>345</v>
      </c>
      <c r="C225" s="15" t="s">
        <v>225</v>
      </c>
      <c r="D225" s="24">
        <v>2020</v>
      </c>
      <c r="E225" s="24">
        <v>97</v>
      </c>
      <c r="F225" s="24">
        <v>106</v>
      </c>
      <c r="G225" s="16">
        <f t="shared" si="21"/>
        <v>87.725061275854017</v>
      </c>
      <c r="H225" s="16">
        <f t="shared" si="26"/>
        <v>79.336972946931368</v>
      </c>
      <c r="I225" s="17">
        <f t="shared" si="22"/>
        <v>71.750936218663171</v>
      </c>
      <c r="J225" s="17">
        <f t="shared" si="23"/>
        <v>64.890260581258971</v>
      </c>
      <c r="K225" s="17">
        <f t="shared" si="24"/>
        <v>58.685588512341006</v>
      </c>
      <c r="L225" s="17">
        <f t="shared" si="25"/>
        <v>53.07419431190381</v>
      </c>
    </row>
    <row r="226" spans="1:12" x14ac:dyDescent="0.3">
      <c r="A226" s="24" t="s">
        <v>1993</v>
      </c>
      <c r="B226" s="15">
        <v>346</v>
      </c>
      <c r="C226" s="15" t="s">
        <v>226</v>
      </c>
      <c r="D226" s="24">
        <v>2020</v>
      </c>
      <c r="E226" s="24">
        <v>177</v>
      </c>
      <c r="F226" s="24">
        <v>45</v>
      </c>
      <c r="G226" s="16">
        <f t="shared" si="21"/>
        <v>160.07562727655835</v>
      </c>
      <c r="H226" s="16">
        <f t="shared" si="26"/>
        <v>144.76952795470982</v>
      </c>
      <c r="I226" s="17">
        <f t="shared" si="22"/>
        <v>130.92696608972557</v>
      </c>
      <c r="J226" s="17">
        <f t="shared" si="23"/>
        <v>118.40800126683337</v>
      </c>
      <c r="K226" s="17">
        <f t="shared" si="24"/>
        <v>107.0860738833439</v>
      </c>
      <c r="L226" s="17">
        <f t="shared" si="25"/>
        <v>96.84672570316468</v>
      </c>
    </row>
    <row r="227" spans="1:12" x14ac:dyDescent="0.3">
      <c r="A227" s="24" t="s">
        <v>1989</v>
      </c>
      <c r="B227" s="18">
        <v>347</v>
      </c>
      <c r="C227" s="15" t="s">
        <v>227</v>
      </c>
      <c r="D227" s="24">
        <v>2020</v>
      </c>
      <c r="E227" s="24">
        <v>231</v>
      </c>
      <c r="F227" s="24">
        <v>215</v>
      </c>
      <c r="G227" s="16">
        <f t="shared" si="21"/>
        <v>208.91225932703378</v>
      </c>
      <c r="H227" s="16">
        <f t="shared" si="26"/>
        <v>188.93650258496029</v>
      </c>
      <c r="I227" s="17">
        <f t="shared" si="22"/>
        <v>170.87078625269271</v>
      </c>
      <c r="J227" s="17">
        <f t="shared" si="23"/>
        <v>154.53247622959609</v>
      </c>
      <c r="K227" s="17">
        <f t="shared" si="24"/>
        <v>139.75640150877084</v>
      </c>
      <c r="L227" s="17">
        <f t="shared" si="25"/>
        <v>126.39318439226577</v>
      </c>
    </row>
    <row r="228" spans="1:12" x14ac:dyDescent="0.3">
      <c r="A228" s="24" t="s">
        <v>1988</v>
      </c>
      <c r="B228" s="15">
        <v>348</v>
      </c>
      <c r="C228" s="15" t="s">
        <v>228</v>
      </c>
      <c r="D228" s="24">
        <v>2018</v>
      </c>
      <c r="E228" s="24">
        <v>230</v>
      </c>
      <c r="F228" s="24">
        <v>416</v>
      </c>
      <c r="G228" s="16">
        <f t="shared" si="21"/>
        <v>203.86852049470968</v>
      </c>
      <c r="H228" s="16">
        <f t="shared" si="26"/>
        <v>184.3750355939805</v>
      </c>
      <c r="I228" s="17">
        <f t="shared" si="22"/>
        <v>166.74547727030625</v>
      </c>
      <c r="J228" s="17">
        <f t="shared" si="23"/>
        <v>150.80162073205298</v>
      </c>
      <c r="K228" s="17">
        <f t="shared" si="24"/>
        <v>136.38228267234481</v>
      </c>
      <c r="L228" s="17">
        <f t="shared" si="25"/>
        <v>123.34169179765252</v>
      </c>
    </row>
    <row r="229" spans="1:12" x14ac:dyDescent="0.3">
      <c r="A229" s="24" t="s">
        <v>1994</v>
      </c>
      <c r="B229" s="18">
        <v>350</v>
      </c>
      <c r="C229" s="15" t="s">
        <v>229</v>
      </c>
      <c r="D229" s="24">
        <v>2020</v>
      </c>
      <c r="E229" s="24">
        <v>95</v>
      </c>
      <c r="F229" s="24">
        <v>91</v>
      </c>
      <c r="G229" s="16">
        <f t="shared" si="21"/>
        <v>85.916297125836408</v>
      </c>
      <c r="H229" s="16">
        <f t="shared" si="26"/>
        <v>77.70115907173691</v>
      </c>
      <c r="I229" s="17">
        <f t="shared" si="22"/>
        <v>70.271535471886608</v>
      </c>
      <c r="J229" s="17">
        <f t="shared" si="23"/>
        <v>63.552317064119606</v>
      </c>
      <c r="K229" s="17">
        <f t="shared" si="24"/>
        <v>57.475576378065931</v>
      </c>
      <c r="L229" s="17">
        <f t="shared" si="25"/>
        <v>51.979881027122282</v>
      </c>
    </row>
    <row r="230" spans="1:12" x14ac:dyDescent="0.3">
      <c r="A230" s="24" t="s">
        <v>1991</v>
      </c>
      <c r="B230" s="18">
        <v>351</v>
      </c>
      <c r="C230" s="15" t="s">
        <v>230</v>
      </c>
      <c r="D230" s="24">
        <v>2020</v>
      </c>
      <c r="E230" s="24">
        <v>167</v>
      </c>
      <c r="F230" s="24">
        <v>103</v>
      </c>
      <c r="G230" s="16">
        <f t="shared" ref="G230:G293" si="27">$E230*(0.99)^(G$2-$D230)</f>
        <v>151.03180652647032</v>
      </c>
      <c r="H230" s="16">
        <f t="shared" si="26"/>
        <v>136.59045857873753</v>
      </c>
      <c r="I230" s="17">
        <f t="shared" si="22"/>
        <v>123.52996235584277</v>
      </c>
      <c r="J230" s="17">
        <f t="shared" si="23"/>
        <v>111.71828368113657</v>
      </c>
      <c r="K230" s="17">
        <f t="shared" si="24"/>
        <v>101.03601321196854</v>
      </c>
      <c r="L230" s="17">
        <f t="shared" si="25"/>
        <v>91.375159279257076</v>
      </c>
    </row>
    <row r="231" spans="1:12" x14ac:dyDescent="0.3">
      <c r="A231" s="24" t="s">
        <v>1999</v>
      </c>
      <c r="B231" s="18">
        <v>355</v>
      </c>
      <c r="C231" s="15" t="s">
        <v>231</v>
      </c>
      <c r="D231" s="24">
        <v>2020</v>
      </c>
      <c r="E231" s="24">
        <v>93</v>
      </c>
      <c r="F231" s="24">
        <v>106</v>
      </c>
      <c r="G231" s="16">
        <f t="shared" si="27"/>
        <v>84.107532975818799</v>
      </c>
      <c r="H231" s="16">
        <f t="shared" si="26"/>
        <v>76.065345196542452</v>
      </c>
      <c r="I231" s="17">
        <f t="shared" si="22"/>
        <v>68.792134725110046</v>
      </c>
      <c r="J231" s="17">
        <f t="shared" si="23"/>
        <v>62.214373546980248</v>
      </c>
      <c r="K231" s="17">
        <f t="shared" si="24"/>
        <v>56.265564243790863</v>
      </c>
      <c r="L231" s="17">
        <f t="shared" si="25"/>
        <v>50.885567742340761</v>
      </c>
    </row>
    <row r="232" spans="1:12" x14ac:dyDescent="0.3">
      <c r="A232" s="24" t="s">
        <v>1990</v>
      </c>
      <c r="B232" s="15">
        <v>356</v>
      </c>
      <c r="C232" s="15" t="s">
        <v>232</v>
      </c>
      <c r="D232" s="24">
        <v>2020</v>
      </c>
      <c r="E232" s="24">
        <v>104</v>
      </c>
      <c r="F232" s="24">
        <v>134</v>
      </c>
      <c r="G232" s="16">
        <f t="shared" si="27"/>
        <v>94.055735800915642</v>
      </c>
      <c r="H232" s="16">
        <f t="shared" si="26"/>
        <v>85.062321510111985</v>
      </c>
      <c r="I232" s="17">
        <f t="shared" si="22"/>
        <v>76.928838832381132</v>
      </c>
      <c r="J232" s="17">
        <f t="shared" si="23"/>
        <v>69.573062891246721</v>
      </c>
      <c r="K232" s="17">
        <f t="shared" si="24"/>
        <v>62.920630982303756</v>
      </c>
      <c r="L232" s="17">
        <f t="shared" si="25"/>
        <v>56.904290808639132</v>
      </c>
    </row>
    <row r="233" spans="1:12" x14ac:dyDescent="0.3">
      <c r="A233" s="24" t="s">
        <v>1988</v>
      </c>
      <c r="B233" s="15">
        <v>362</v>
      </c>
      <c r="C233" s="15" t="s">
        <v>233</v>
      </c>
      <c r="D233" s="24">
        <v>2011</v>
      </c>
      <c r="E233" s="24">
        <v>170</v>
      </c>
      <c r="F233" s="24">
        <v>182</v>
      </c>
      <c r="G233" s="16">
        <f t="shared" si="27"/>
        <v>140.4486660520497</v>
      </c>
      <c r="H233" s="16">
        <f t="shared" si="26"/>
        <v>127.0192560363713</v>
      </c>
      <c r="I233" s="17">
        <f t="shared" si="22"/>
        <v>114.8739383402481</v>
      </c>
      <c r="J233" s="17">
        <f t="shared" si="23"/>
        <v>103.88993072058702</v>
      </c>
      <c r="K233" s="17">
        <f t="shared" si="24"/>
        <v>93.956191117605428</v>
      </c>
      <c r="L233" s="17">
        <f t="shared" si="25"/>
        <v>84.972295082863766</v>
      </c>
    </row>
    <row r="234" spans="1:12" x14ac:dyDescent="0.3">
      <c r="A234" s="24" t="s">
        <v>1989</v>
      </c>
      <c r="B234" s="18">
        <v>363</v>
      </c>
      <c r="C234" s="15" t="s">
        <v>234</v>
      </c>
      <c r="D234" s="24">
        <v>2020</v>
      </c>
      <c r="E234" s="24">
        <v>162</v>
      </c>
      <c r="F234" s="24">
        <v>113</v>
      </c>
      <c r="G234" s="16">
        <f t="shared" si="27"/>
        <v>146.50989615142629</v>
      </c>
      <c r="H234" s="16">
        <f t="shared" si="26"/>
        <v>132.50092389075135</v>
      </c>
      <c r="I234" s="17">
        <f t="shared" si="22"/>
        <v>119.83146048890137</v>
      </c>
      <c r="J234" s="17">
        <f t="shared" si="23"/>
        <v>108.37342488828817</v>
      </c>
      <c r="K234" s="17">
        <f t="shared" si="24"/>
        <v>98.010982876280849</v>
      </c>
      <c r="L234" s="17">
        <f t="shared" si="25"/>
        <v>88.63937606730326</v>
      </c>
    </row>
    <row r="235" spans="1:12" x14ac:dyDescent="0.3">
      <c r="A235" s="24" t="s">
        <v>1992</v>
      </c>
      <c r="B235" s="19">
        <v>364</v>
      </c>
      <c r="C235" s="15" t="s">
        <v>235</v>
      </c>
      <c r="D235" s="24">
        <v>2015</v>
      </c>
      <c r="E235" s="24">
        <v>229</v>
      </c>
      <c r="F235" s="24">
        <v>249</v>
      </c>
      <c r="G235" s="16">
        <f t="shared" si="27"/>
        <v>196.95336321285504</v>
      </c>
      <c r="H235" s="16">
        <f t="shared" si="26"/>
        <v>178.12109130240452</v>
      </c>
      <c r="I235" s="17">
        <f t="shared" si="22"/>
        <v>161.08952215490132</v>
      </c>
      <c r="J235" s="17">
        <f t="shared" si="23"/>
        <v>145.6864763086264</v>
      </c>
      <c r="K235" s="17">
        <f t="shared" si="24"/>
        <v>131.75623774471657</v>
      </c>
      <c r="L235" s="17">
        <f t="shared" si="25"/>
        <v>119.15797968692011</v>
      </c>
    </row>
    <row r="236" spans="1:12" x14ac:dyDescent="0.3">
      <c r="A236" s="24" t="s">
        <v>1992</v>
      </c>
      <c r="B236" s="19">
        <v>365</v>
      </c>
      <c r="C236" s="15" t="s">
        <v>236</v>
      </c>
      <c r="D236" s="24">
        <v>2019</v>
      </c>
      <c r="E236" s="24">
        <v>139</v>
      </c>
      <c r="F236" s="24">
        <v>65</v>
      </c>
      <c r="G236" s="16">
        <f t="shared" si="27"/>
        <v>124.45201734196156</v>
      </c>
      <c r="H236" s="16">
        <f t="shared" si="26"/>
        <v>112.5521736827549</v>
      </c>
      <c r="I236" s="17">
        <f t="shared" si="22"/>
        <v>101.79016838196122</v>
      </c>
      <c r="J236" s="17">
        <f t="shared" si="23"/>
        <v>92.057203696773669</v>
      </c>
      <c r="K236" s="17">
        <f t="shared" si="24"/>
        <v>83.254884898796348</v>
      </c>
      <c r="L236" s="17">
        <f t="shared" si="25"/>
        <v>75.294225559392601</v>
      </c>
    </row>
    <row r="237" spans="1:12" x14ac:dyDescent="0.3">
      <c r="A237" s="24" t="s">
        <v>1989</v>
      </c>
      <c r="B237" s="18">
        <v>366</v>
      </c>
      <c r="C237" s="15" t="s">
        <v>237</v>
      </c>
      <c r="D237" s="24">
        <v>2020</v>
      </c>
      <c r="E237" s="24">
        <v>267</v>
      </c>
      <c r="F237" s="24">
        <v>234</v>
      </c>
      <c r="G237" s="16">
        <f t="shared" si="27"/>
        <v>241.47001402735074</v>
      </c>
      <c r="H237" s="16">
        <f t="shared" si="26"/>
        <v>218.38115233846059</v>
      </c>
      <c r="I237" s="17">
        <f t="shared" si="22"/>
        <v>197.49999969467078</v>
      </c>
      <c r="J237" s="17">
        <f t="shared" si="23"/>
        <v>178.61545953810457</v>
      </c>
      <c r="K237" s="17">
        <f t="shared" si="24"/>
        <v>161.53661992572214</v>
      </c>
      <c r="L237" s="17">
        <f t="shared" si="25"/>
        <v>146.09082351833317</v>
      </c>
    </row>
    <row r="238" spans="1:12" x14ac:dyDescent="0.3">
      <c r="A238" s="24" t="s">
        <v>1988</v>
      </c>
      <c r="B238" s="15">
        <v>369</v>
      </c>
      <c r="C238" s="15" t="s">
        <v>238</v>
      </c>
      <c r="D238" s="24">
        <v>2011</v>
      </c>
      <c r="E238" s="24">
        <v>192</v>
      </c>
      <c r="F238" s="24">
        <v>156</v>
      </c>
      <c r="G238" s="16">
        <f t="shared" si="27"/>
        <v>158.6243757764326</v>
      </c>
      <c r="H238" s="16">
        <f t="shared" si="26"/>
        <v>143.45704211166642</v>
      </c>
      <c r="I238" s="17">
        <f t="shared" si="22"/>
        <v>129.73997741957433</v>
      </c>
      <c r="J238" s="17">
        <f t="shared" si="23"/>
        <v>117.33450999031004</v>
      </c>
      <c r="K238" s="17">
        <f t="shared" si="24"/>
        <v>106.1152276151779</v>
      </c>
      <c r="L238" s="17">
        <f t="shared" si="25"/>
        <v>95.968709740646148</v>
      </c>
    </row>
    <row r="239" spans="1:12" x14ac:dyDescent="0.3">
      <c r="A239" s="24" t="s">
        <v>1994</v>
      </c>
      <c r="B239" s="18">
        <v>370</v>
      </c>
      <c r="C239" s="15" t="s">
        <v>239</v>
      </c>
      <c r="D239" s="24">
        <v>2020</v>
      </c>
      <c r="E239" s="24">
        <v>179</v>
      </c>
      <c r="F239" s="24">
        <v>139</v>
      </c>
      <c r="G239" s="16">
        <f t="shared" si="27"/>
        <v>161.88439142657597</v>
      </c>
      <c r="H239" s="16">
        <f t="shared" si="26"/>
        <v>146.40534182990427</v>
      </c>
      <c r="I239" s="17">
        <f t="shared" si="22"/>
        <v>132.40636683650214</v>
      </c>
      <c r="J239" s="17">
        <f t="shared" si="23"/>
        <v>119.74594478397273</v>
      </c>
      <c r="K239" s="17">
        <f t="shared" si="24"/>
        <v>108.29608601761896</v>
      </c>
      <c r="L239" s="17">
        <f t="shared" si="25"/>
        <v>97.9410389879462</v>
      </c>
    </row>
    <row r="240" spans="1:12" x14ac:dyDescent="0.3">
      <c r="A240" s="24" t="s">
        <v>1988</v>
      </c>
      <c r="B240" s="15">
        <v>371</v>
      </c>
      <c r="C240" s="15" t="s">
        <v>240</v>
      </c>
      <c r="D240" s="24">
        <v>2019</v>
      </c>
      <c r="E240" s="24">
        <v>201</v>
      </c>
      <c r="F240" s="24">
        <v>185</v>
      </c>
      <c r="G240" s="16">
        <f t="shared" si="27"/>
        <v>179.96298910600197</v>
      </c>
      <c r="H240" s="16">
        <f t="shared" si="26"/>
        <v>162.75530151247293</v>
      </c>
      <c r="I240" s="17">
        <f t="shared" si="22"/>
        <v>147.19297730053384</v>
      </c>
      <c r="J240" s="17">
        <f t="shared" si="23"/>
        <v>133.11869023778064</v>
      </c>
      <c r="K240" s="17">
        <f t="shared" si="24"/>
        <v>120.39015729969832</v>
      </c>
      <c r="L240" s="17">
        <f t="shared" si="25"/>
        <v>108.8787002693375</v>
      </c>
    </row>
    <row r="241" spans="1:12" x14ac:dyDescent="0.3">
      <c r="A241" s="24" t="s">
        <v>1994</v>
      </c>
      <c r="B241" s="18">
        <v>373</v>
      </c>
      <c r="C241" s="15" t="s">
        <v>241</v>
      </c>
      <c r="D241" s="24">
        <v>2020</v>
      </c>
      <c r="E241" s="24">
        <v>142</v>
      </c>
      <c r="F241" s="24">
        <v>132</v>
      </c>
      <c r="G241" s="16">
        <f t="shared" si="27"/>
        <v>128.4222546512502</v>
      </c>
      <c r="H241" s="16">
        <f t="shared" si="26"/>
        <v>116.14278513880676</v>
      </c>
      <c r="I241" s="17">
        <f t="shared" si="22"/>
        <v>105.03745302113578</v>
      </c>
      <c r="J241" s="17">
        <f t="shared" si="23"/>
        <v>94.993989716894561</v>
      </c>
      <c r="K241" s="17">
        <f t="shared" si="24"/>
        <v>85.910861533530124</v>
      </c>
      <c r="L241" s="17">
        <f t="shared" si="25"/>
        <v>77.696243219488053</v>
      </c>
    </row>
    <row r="242" spans="1:12" x14ac:dyDescent="0.3">
      <c r="A242" s="24" t="s">
        <v>1988</v>
      </c>
      <c r="B242" s="15">
        <v>374</v>
      </c>
      <c r="C242" s="15" t="s">
        <v>242</v>
      </c>
      <c r="D242" s="24">
        <v>2015</v>
      </c>
      <c r="E242" s="24">
        <v>96</v>
      </c>
      <c r="F242" s="24">
        <v>42</v>
      </c>
      <c r="G242" s="16">
        <f t="shared" si="27"/>
        <v>82.565602045563679</v>
      </c>
      <c r="H242" s="16">
        <f t="shared" si="26"/>
        <v>74.670850502318061</v>
      </c>
      <c r="I242" s="17">
        <f t="shared" si="22"/>
        <v>67.530978719958625</v>
      </c>
      <c r="J242" s="17">
        <f t="shared" si="23"/>
        <v>61.073806662131588</v>
      </c>
      <c r="K242" s="17">
        <f t="shared" si="24"/>
        <v>55.234055997785113</v>
      </c>
      <c r="L242" s="17">
        <f t="shared" si="25"/>
        <v>49.952690174429392</v>
      </c>
    </row>
    <row r="243" spans="1:12" x14ac:dyDescent="0.3">
      <c r="A243" s="24" t="s">
        <v>2001</v>
      </c>
      <c r="B243" s="20">
        <v>375</v>
      </c>
      <c r="C243" s="15" t="s">
        <v>243</v>
      </c>
      <c r="D243" s="24">
        <v>2020</v>
      </c>
      <c r="E243" s="24">
        <v>346</v>
      </c>
      <c r="F243" s="24">
        <v>352</v>
      </c>
      <c r="G243" s="16">
        <f t="shared" si="27"/>
        <v>312.91619795304626</v>
      </c>
      <c r="H243" s="16">
        <f t="shared" si="26"/>
        <v>282.9958004086418</v>
      </c>
      <c r="I243" s="17">
        <f t="shared" si="22"/>
        <v>255.93632919234491</v>
      </c>
      <c r="J243" s="17">
        <f t="shared" si="23"/>
        <v>231.4642284651093</v>
      </c>
      <c r="K243" s="17">
        <f t="shared" si="24"/>
        <v>209.3320992295875</v>
      </c>
      <c r="L243" s="17">
        <f t="shared" si="25"/>
        <v>189.31619826720328</v>
      </c>
    </row>
    <row r="244" spans="1:12" x14ac:dyDescent="0.3">
      <c r="A244" s="24" t="s">
        <v>1993</v>
      </c>
      <c r="B244" s="15">
        <v>376</v>
      </c>
      <c r="C244" s="15" t="s">
        <v>244</v>
      </c>
      <c r="D244" s="24">
        <v>2020</v>
      </c>
      <c r="E244" s="24">
        <v>134</v>
      </c>
      <c r="F244" s="24">
        <v>120</v>
      </c>
      <c r="G244" s="16">
        <f t="shared" si="27"/>
        <v>121.18719805117978</v>
      </c>
      <c r="H244" s="16">
        <f t="shared" si="26"/>
        <v>109.59952963802891</v>
      </c>
      <c r="I244" s="17">
        <f t="shared" si="22"/>
        <v>99.11985003402954</v>
      </c>
      <c r="J244" s="17">
        <f t="shared" si="23"/>
        <v>89.642215648337128</v>
      </c>
      <c r="K244" s="17">
        <f t="shared" si="24"/>
        <v>81.070812996429837</v>
      </c>
      <c r="L244" s="17">
        <f t="shared" si="25"/>
        <v>73.318990080361957</v>
      </c>
    </row>
    <row r="245" spans="1:12" x14ac:dyDescent="0.3">
      <c r="A245" s="24" t="s">
        <v>2001</v>
      </c>
      <c r="B245" s="20">
        <v>378</v>
      </c>
      <c r="C245" s="15" t="s">
        <v>245</v>
      </c>
      <c r="D245" s="24">
        <v>2019</v>
      </c>
      <c r="E245" s="24">
        <v>189</v>
      </c>
      <c r="F245" s="24">
        <v>245</v>
      </c>
      <c r="G245" s="16">
        <f t="shared" si="27"/>
        <v>169.21893005489738</v>
      </c>
      <c r="H245" s="16">
        <f t="shared" si="26"/>
        <v>153.03856709381782</v>
      </c>
      <c r="I245" s="17">
        <f t="shared" si="22"/>
        <v>138.40533686468109</v>
      </c>
      <c r="J245" s="17">
        <f t="shared" si="23"/>
        <v>125.17130574597283</v>
      </c>
      <c r="K245" s="17">
        <f t="shared" si="24"/>
        <v>113.20268522210438</v>
      </c>
      <c r="L245" s="17">
        <f t="shared" si="25"/>
        <v>102.37847935773526</v>
      </c>
    </row>
    <row r="246" spans="1:12" x14ac:dyDescent="0.3">
      <c r="A246" s="24" t="s">
        <v>1993</v>
      </c>
      <c r="B246" s="15">
        <v>380</v>
      </c>
      <c r="C246" s="15" t="s">
        <v>246</v>
      </c>
      <c r="D246" s="24">
        <v>2020</v>
      </c>
      <c r="E246" s="24">
        <v>92</v>
      </c>
      <c r="F246" s="24">
        <v>75</v>
      </c>
      <c r="G246" s="16">
        <f t="shared" si="27"/>
        <v>83.203150900810002</v>
      </c>
      <c r="H246" s="16">
        <f t="shared" si="26"/>
        <v>75.247438258945223</v>
      </c>
      <c r="I246" s="17">
        <f t="shared" si="22"/>
        <v>68.052434351721772</v>
      </c>
      <c r="J246" s="17">
        <f t="shared" si="23"/>
        <v>61.545401788410565</v>
      </c>
      <c r="K246" s="17">
        <f t="shared" si="24"/>
        <v>55.660558176653325</v>
      </c>
      <c r="L246" s="17">
        <f t="shared" si="25"/>
        <v>50.338411099950001</v>
      </c>
    </row>
    <row r="247" spans="1:12" x14ac:dyDescent="0.3">
      <c r="A247" s="24" t="s">
        <v>1988</v>
      </c>
      <c r="B247" s="15">
        <v>381</v>
      </c>
      <c r="C247" s="15" t="s">
        <v>247</v>
      </c>
      <c r="D247" s="24">
        <v>2011</v>
      </c>
      <c r="E247" s="24">
        <v>177</v>
      </c>
      <c r="F247" s="24">
        <v>158</v>
      </c>
      <c r="G247" s="16">
        <f t="shared" si="27"/>
        <v>146.23184641889878</v>
      </c>
      <c r="H247" s="16">
        <f t="shared" si="26"/>
        <v>132.24946069669247</v>
      </c>
      <c r="I247" s="17">
        <f t="shared" si="22"/>
        <v>119.60404168367009</v>
      </c>
      <c r="J247" s="17">
        <f t="shared" si="23"/>
        <v>108.16775139731706</v>
      </c>
      <c r="K247" s="17">
        <f t="shared" si="24"/>
        <v>97.824975457742127</v>
      </c>
      <c r="L247" s="17">
        <f t="shared" si="25"/>
        <v>88.471154292158161</v>
      </c>
    </row>
    <row r="248" spans="1:12" x14ac:dyDescent="0.3">
      <c r="A248" s="24" t="s">
        <v>1993</v>
      </c>
      <c r="B248" s="15">
        <v>382</v>
      </c>
      <c r="C248" s="15" t="s">
        <v>248</v>
      </c>
      <c r="D248" s="24">
        <v>2020</v>
      </c>
      <c r="E248" s="24">
        <v>348</v>
      </c>
      <c r="F248" s="24">
        <v>321</v>
      </c>
      <c r="G248" s="16">
        <f t="shared" si="27"/>
        <v>314.72496210306389</v>
      </c>
      <c r="H248" s="16">
        <f t="shared" si="26"/>
        <v>284.63161428383626</v>
      </c>
      <c r="I248" s="17">
        <f t="shared" si="22"/>
        <v>257.41572993912149</v>
      </c>
      <c r="J248" s="17">
        <f t="shared" si="23"/>
        <v>232.80217198224867</v>
      </c>
      <c r="K248" s="17">
        <f t="shared" si="24"/>
        <v>210.54211136386257</v>
      </c>
      <c r="L248" s="17">
        <f t="shared" si="25"/>
        <v>190.4105115519848</v>
      </c>
    </row>
    <row r="249" spans="1:12" x14ac:dyDescent="0.3">
      <c r="A249" s="24" t="s">
        <v>1993</v>
      </c>
      <c r="B249" s="15">
        <v>383</v>
      </c>
      <c r="C249" s="15" t="s">
        <v>249</v>
      </c>
      <c r="D249" s="24">
        <v>2020</v>
      </c>
      <c r="E249" s="24">
        <v>99</v>
      </c>
      <c r="F249" s="24">
        <v>90</v>
      </c>
      <c r="G249" s="16">
        <f t="shared" si="27"/>
        <v>89.533825425871626</v>
      </c>
      <c r="H249" s="16">
        <f t="shared" si="26"/>
        <v>80.97278682212584</v>
      </c>
      <c r="I249" s="17">
        <f t="shared" si="22"/>
        <v>73.230336965439733</v>
      </c>
      <c r="J249" s="17">
        <f t="shared" si="23"/>
        <v>66.228204098398322</v>
      </c>
      <c r="K249" s="17">
        <f t="shared" si="24"/>
        <v>59.895600646616074</v>
      </c>
      <c r="L249" s="17">
        <f t="shared" si="25"/>
        <v>54.16850759668533</v>
      </c>
    </row>
    <row r="250" spans="1:12" x14ac:dyDescent="0.3">
      <c r="A250" s="24" t="s">
        <v>1991</v>
      </c>
      <c r="B250" s="18">
        <v>384</v>
      </c>
      <c r="C250" s="15" t="s">
        <v>250</v>
      </c>
      <c r="D250" s="24">
        <v>2020</v>
      </c>
      <c r="E250" s="24">
        <v>216</v>
      </c>
      <c r="F250" s="24">
        <v>174</v>
      </c>
      <c r="G250" s="16">
        <f t="shared" si="27"/>
        <v>195.34652820190172</v>
      </c>
      <c r="H250" s="16">
        <f t="shared" si="26"/>
        <v>176.66789852100183</v>
      </c>
      <c r="I250" s="17">
        <f t="shared" si="22"/>
        <v>159.77528065186851</v>
      </c>
      <c r="J250" s="17">
        <f t="shared" si="23"/>
        <v>144.4978998510509</v>
      </c>
      <c r="K250" s="17">
        <f t="shared" si="24"/>
        <v>130.6813105017078</v>
      </c>
      <c r="L250" s="17">
        <f t="shared" si="25"/>
        <v>118.18583475640435</v>
      </c>
    </row>
    <row r="251" spans="1:12" x14ac:dyDescent="0.3">
      <c r="A251" s="24" t="s">
        <v>2001</v>
      </c>
      <c r="B251" s="20">
        <v>385</v>
      </c>
      <c r="C251" s="15" t="s">
        <v>251</v>
      </c>
      <c r="D251" s="24">
        <v>2020</v>
      </c>
      <c r="E251" s="24">
        <v>228</v>
      </c>
      <c r="F251" s="24">
        <v>158</v>
      </c>
      <c r="G251" s="16">
        <f t="shared" si="27"/>
        <v>206.19911310200737</v>
      </c>
      <c r="H251" s="16">
        <f t="shared" si="26"/>
        <v>186.48278177216858</v>
      </c>
      <c r="I251" s="17">
        <f t="shared" si="22"/>
        <v>168.65168513252786</v>
      </c>
      <c r="J251" s="17">
        <f t="shared" si="23"/>
        <v>152.52556095388707</v>
      </c>
      <c r="K251" s="17">
        <f t="shared" si="24"/>
        <v>137.94138330735825</v>
      </c>
      <c r="L251" s="17">
        <f t="shared" si="25"/>
        <v>124.75171446509349</v>
      </c>
    </row>
    <row r="252" spans="1:12" x14ac:dyDescent="0.3">
      <c r="A252" s="24" t="s">
        <v>1990</v>
      </c>
      <c r="B252" s="15">
        <v>386</v>
      </c>
      <c r="C252" s="15" t="s">
        <v>252</v>
      </c>
      <c r="D252" s="24">
        <v>2020</v>
      </c>
      <c r="E252" s="24">
        <v>265</v>
      </c>
      <c r="F252" s="24">
        <v>224</v>
      </c>
      <c r="G252" s="16">
        <f t="shared" si="27"/>
        <v>239.66124987733315</v>
      </c>
      <c r="H252" s="16">
        <f t="shared" si="26"/>
        <v>216.74533846326614</v>
      </c>
      <c r="I252" s="17">
        <f t="shared" si="22"/>
        <v>196.02059894789423</v>
      </c>
      <c r="J252" s="17">
        <f t="shared" si="23"/>
        <v>177.27751602096521</v>
      </c>
      <c r="K252" s="17">
        <f t="shared" si="24"/>
        <v>160.32660779144709</v>
      </c>
      <c r="L252" s="17">
        <f t="shared" si="25"/>
        <v>144.99651023355165</v>
      </c>
    </row>
    <row r="253" spans="1:12" x14ac:dyDescent="0.3">
      <c r="A253" s="24" t="s">
        <v>1988</v>
      </c>
      <c r="B253" s="15">
        <v>387</v>
      </c>
      <c r="C253" s="15" t="s">
        <v>253</v>
      </c>
      <c r="D253" s="24">
        <v>2011</v>
      </c>
      <c r="E253" s="24">
        <v>113</v>
      </c>
      <c r="F253" s="24">
        <v>98</v>
      </c>
      <c r="G253" s="16">
        <f t="shared" si="27"/>
        <v>93.357054493421259</v>
      </c>
      <c r="H253" s="16">
        <f t="shared" si="26"/>
        <v>84.430446659470334</v>
      </c>
      <c r="I253" s="17">
        <f t="shared" si="22"/>
        <v>76.35738254381198</v>
      </c>
      <c r="J253" s="17">
        <f t="shared" si="23"/>
        <v>69.056248067213716</v>
      </c>
      <c r="K253" s="17">
        <f t="shared" si="24"/>
        <v>62.453232919349489</v>
      </c>
      <c r="L253" s="17">
        <f t="shared" si="25"/>
        <v>56.481584378609448</v>
      </c>
    </row>
    <row r="254" spans="1:12" x14ac:dyDescent="0.3">
      <c r="A254" s="24" t="s">
        <v>1997</v>
      </c>
      <c r="B254" s="18">
        <v>388</v>
      </c>
      <c r="C254" s="15" t="s">
        <v>254</v>
      </c>
      <c r="D254" s="24">
        <v>2020</v>
      </c>
      <c r="E254" s="24">
        <v>85</v>
      </c>
      <c r="F254" s="24">
        <v>65</v>
      </c>
      <c r="G254" s="16">
        <f t="shared" si="27"/>
        <v>76.872476375748363</v>
      </c>
      <c r="H254" s="16">
        <f t="shared" si="26"/>
        <v>69.522089695764606</v>
      </c>
      <c r="I254" s="17">
        <f t="shared" si="22"/>
        <v>62.87453173800381</v>
      </c>
      <c r="J254" s="17">
        <f t="shared" si="23"/>
        <v>56.862599478422801</v>
      </c>
      <c r="K254" s="17">
        <f t="shared" si="24"/>
        <v>51.425515706690568</v>
      </c>
      <c r="L254" s="17">
        <f t="shared" si="25"/>
        <v>46.508314603214679</v>
      </c>
    </row>
    <row r="255" spans="1:12" x14ac:dyDescent="0.3">
      <c r="A255" s="24" t="s">
        <v>1993</v>
      </c>
      <c r="B255" s="15">
        <v>389</v>
      </c>
      <c r="C255" s="15" t="s">
        <v>255</v>
      </c>
      <c r="D255" s="24">
        <v>2020</v>
      </c>
      <c r="E255" s="24">
        <v>86</v>
      </c>
      <c r="F255" s="24">
        <v>106</v>
      </c>
      <c r="G255" s="16">
        <f t="shared" si="27"/>
        <v>77.776858450757175</v>
      </c>
      <c r="H255" s="16">
        <f t="shared" ref="H255:H305" si="28">$E255*(0.99)^(H$2-$D255)</f>
        <v>70.339996633361835</v>
      </c>
      <c r="I255" s="17">
        <f t="shared" si="22"/>
        <v>63.614232111392091</v>
      </c>
      <c r="J255" s="17">
        <f t="shared" si="23"/>
        <v>57.531571236992484</v>
      </c>
      <c r="K255" s="17">
        <f t="shared" si="24"/>
        <v>52.030521773828106</v>
      </c>
      <c r="L255" s="17">
        <f t="shared" si="25"/>
        <v>47.055471245605439</v>
      </c>
    </row>
    <row r="256" spans="1:12" x14ac:dyDescent="0.3">
      <c r="A256" s="24" t="s">
        <v>1992</v>
      </c>
      <c r="B256" s="19">
        <v>392</v>
      </c>
      <c r="C256" s="15" t="s">
        <v>256</v>
      </c>
      <c r="D256" s="24">
        <v>2018</v>
      </c>
      <c r="E256" s="24">
        <v>229</v>
      </c>
      <c r="F256" s="24">
        <v>215</v>
      </c>
      <c r="G256" s="16">
        <f t="shared" si="27"/>
        <v>202.98213562299358</v>
      </c>
      <c r="H256" s="16">
        <f t="shared" si="28"/>
        <v>183.57340500444144</v>
      </c>
      <c r="I256" s="17">
        <f t="shared" si="22"/>
        <v>166.02049693434839</v>
      </c>
      <c r="J256" s="17">
        <f t="shared" si="23"/>
        <v>150.14596151147884</v>
      </c>
      <c r="K256" s="17">
        <f t="shared" si="24"/>
        <v>135.78931622594331</v>
      </c>
      <c r="L256" s="17">
        <f t="shared" si="25"/>
        <v>122.80542357244533</v>
      </c>
    </row>
    <row r="257" spans="1:12" x14ac:dyDescent="0.3">
      <c r="A257" s="24" t="s">
        <v>1993</v>
      </c>
      <c r="B257" s="15">
        <v>394</v>
      </c>
      <c r="C257" s="15" t="s">
        <v>257</v>
      </c>
      <c r="D257" s="24">
        <v>2020</v>
      </c>
      <c r="E257" s="24">
        <v>136</v>
      </c>
      <c r="F257" s="24">
        <v>104</v>
      </c>
      <c r="G257" s="16">
        <f t="shared" si="27"/>
        <v>122.99596220119739</v>
      </c>
      <c r="H257" s="16">
        <f t="shared" si="28"/>
        <v>111.23534351322337</v>
      </c>
      <c r="I257" s="17">
        <f t="shared" si="22"/>
        <v>100.59925078080609</v>
      </c>
      <c r="J257" s="17">
        <f t="shared" si="23"/>
        <v>90.980159165476493</v>
      </c>
      <c r="K257" s="17">
        <f t="shared" si="24"/>
        <v>82.280825130704912</v>
      </c>
      <c r="L257" s="17">
        <f t="shared" si="25"/>
        <v>74.413303365143477</v>
      </c>
    </row>
    <row r="258" spans="1:12" x14ac:dyDescent="0.3">
      <c r="A258" s="24" t="s">
        <v>1994</v>
      </c>
      <c r="B258" s="18">
        <v>397</v>
      </c>
      <c r="C258" s="15" t="s">
        <v>258</v>
      </c>
      <c r="D258" s="24">
        <v>2020</v>
      </c>
      <c r="E258" s="24">
        <v>154</v>
      </c>
      <c r="F258" s="24">
        <v>117</v>
      </c>
      <c r="G258" s="16">
        <f t="shared" si="27"/>
        <v>139.27483955135585</v>
      </c>
      <c r="H258" s="16">
        <f t="shared" si="28"/>
        <v>125.95766838997352</v>
      </c>
      <c r="I258" s="17">
        <f t="shared" si="22"/>
        <v>113.91385750179514</v>
      </c>
      <c r="J258" s="17">
        <f t="shared" si="23"/>
        <v>103.02165081973072</v>
      </c>
      <c r="K258" s="17">
        <f t="shared" si="24"/>
        <v>93.170934339180562</v>
      </c>
      <c r="L258" s="17">
        <f t="shared" si="25"/>
        <v>84.262122928177178</v>
      </c>
    </row>
    <row r="259" spans="1:12" x14ac:dyDescent="0.3">
      <c r="A259" s="24" t="s">
        <v>1999</v>
      </c>
      <c r="B259" s="18">
        <v>400</v>
      </c>
      <c r="C259" s="15" t="s">
        <v>259</v>
      </c>
      <c r="D259" s="24">
        <v>2020</v>
      </c>
      <c r="E259" s="24">
        <v>98</v>
      </c>
      <c r="F259" s="24">
        <v>84</v>
      </c>
      <c r="G259" s="16">
        <f t="shared" si="27"/>
        <v>88.629443350862815</v>
      </c>
      <c r="H259" s="16">
        <f t="shared" si="28"/>
        <v>80.154879884528597</v>
      </c>
      <c r="I259" s="17">
        <f t="shared" si="22"/>
        <v>72.490636592051445</v>
      </c>
      <c r="J259" s="17">
        <f t="shared" si="23"/>
        <v>65.55923233982864</v>
      </c>
      <c r="K259" s="17">
        <f t="shared" si="24"/>
        <v>59.290594579478544</v>
      </c>
      <c r="L259" s="17">
        <f t="shared" si="25"/>
        <v>53.62135095429457</v>
      </c>
    </row>
    <row r="260" spans="1:12" x14ac:dyDescent="0.3">
      <c r="A260" s="24" t="s">
        <v>1988</v>
      </c>
      <c r="B260" s="15">
        <v>401</v>
      </c>
      <c r="C260" s="15" t="s">
        <v>260</v>
      </c>
      <c r="D260" s="24">
        <v>2011</v>
      </c>
      <c r="E260" s="24">
        <v>174</v>
      </c>
      <c r="F260" s="24">
        <v>172</v>
      </c>
      <c r="G260" s="16">
        <f t="shared" si="27"/>
        <v>143.75334054739204</v>
      </c>
      <c r="H260" s="16">
        <f t="shared" si="28"/>
        <v>130.00794441369769</v>
      </c>
      <c r="I260" s="17">
        <f t="shared" ref="I260:I323" si="29">$E260*(0.99)^(2050-$D260)</f>
        <v>117.57685453648924</v>
      </c>
      <c r="J260" s="17">
        <f t="shared" ref="J260:J323" si="30">$E260*(0.99)^(2060-$D260)</f>
        <v>106.33439967871847</v>
      </c>
      <c r="K260" s="17">
        <f t="shared" ref="K260:K323" si="31">$E260*(0.99)^(2070-$D260)</f>
        <v>96.166925026254972</v>
      </c>
      <c r="L260" s="17">
        <f t="shared" ref="L260:L323" si="32">$E260*(0.99)^(2080-$D260)</f>
        <v>86.971643202460569</v>
      </c>
    </row>
    <row r="261" spans="1:12" x14ac:dyDescent="0.3">
      <c r="A261" s="24" t="s">
        <v>1992</v>
      </c>
      <c r="B261" s="19">
        <v>402</v>
      </c>
      <c r="C261" s="15" t="s">
        <v>261</v>
      </c>
      <c r="D261" s="24">
        <v>2011</v>
      </c>
      <c r="E261" s="24">
        <v>205</v>
      </c>
      <c r="F261" s="24">
        <v>122</v>
      </c>
      <c r="G261" s="16">
        <f t="shared" si="27"/>
        <v>169.36456788629522</v>
      </c>
      <c r="H261" s="16">
        <f t="shared" si="28"/>
        <v>153.17027933797718</v>
      </c>
      <c r="I261" s="17">
        <f t="shared" si="29"/>
        <v>138.52445505735801</v>
      </c>
      <c r="J261" s="17">
        <f t="shared" si="30"/>
        <v>125.27903410423728</v>
      </c>
      <c r="K261" s="17">
        <f t="shared" si="31"/>
        <v>113.30011281828889</v>
      </c>
      <c r="L261" s="17">
        <f t="shared" si="32"/>
        <v>102.46659112933573</v>
      </c>
    </row>
    <row r="262" spans="1:12" x14ac:dyDescent="0.3">
      <c r="A262" s="24" t="s">
        <v>1993</v>
      </c>
      <c r="B262" s="15">
        <v>403</v>
      </c>
      <c r="C262" s="15" t="s">
        <v>262</v>
      </c>
      <c r="D262" s="24">
        <v>2020</v>
      </c>
      <c r="E262" s="24">
        <v>237</v>
      </c>
      <c r="F262" s="24">
        <v>223</v>
      </c>
      <c r="G262" s="16">
        <f t="shared" si="27"/>
        <v>214.33855177708662</v>
      </c>
      <c r="H262" s="16">
        <f t="shared" si="28"/>
        <v>193.84394421054367</v>
      </c>
      <c r="I262" s="17">
        <f t="shared" si="29"/>
        <v>175.30898849302238</v>
      </c>
      <c r="J262" s="17">
        <f t="shared" si="30"/>
        <v>158.54630678101418</v>
      </c>
      <c r="K262" s="17">
        <f t="shared" si="31"/>
        <v>143.38643791159606</v>
      </c>
      <c r="L262" s="17">
        <f t="shared" si="32"/>
        <v>129.67612424661033</v>
      </c>
    </row>
    <row r="263" spans="1:12" x14ac:dyDescent="0.3">
      <c r="A263" s="24" t="s">
        <v>1988</v>
      </c>
      <c r="B263" s="15">
        <v>405</v>
      </c>
      <c r="C263" s="15" t="s">
        <v>263</v>
      </c>
      <c r="D263" s="24">
        <v>2012</v>
      </c>
      <c r="E263" s="24">
        <v>119</v>
      </c>
      <c r="F263" s="24">
        <v>120</v>
      </c>
      <c r="G263" s="16">
        <f t="shared" si="27"/>
        <v>99.307137612560396</v>
      </c>
      <c r="H263" s="16">
        <f t="shared" si="28"/>
        <v>89.811595177232249</v>
      </c>
      <c r="I263" s="17">
        <f t="shared" si="29"/>
        <v>81.22399680623603</v>
      </c>
      <c r="J263" s="17">
        <f t="shared" si="30"/>
        <v>73.45752677213224</v>
      </c>
      <c r="K263" s="17">
        <f t="shared" si="31"/>
        <v>66.433670487195755</v>
      </c>
      <c r="L263" s="17">
        <f t="shared" si="32"/>
        <v>60.081420765661264</v>
      </c>
    </row>
    <row r="264" spans="1:12" x14ac:dyDescent="0.3">
      <c r="A264" s="24" t="s">
        <v>1993</v>
      </c>
      <c r="B264" s="15">
        <v>406</v>
      </c>
      <c r="C264" s="15" t="s">
        <v>264</v>
      </c>
      <c r="D264" s="24">
        <v>2020</v>
      </c>
      <c r="E264" s="24">
        <v>154</v>
      </c>
      <c r="F264" s="24">
        <v>123</v>
      </c>
      <c r="G264" s="16">
        <f t="shared" si="27"/>
        <v>139.27483955135585</v>
      </c>
      <c r="H264" s="16">
        <f t="shared" si="28"/>
        <v>125.95766838997352</v>
      </c>
      <c r="I264" s="17">
        <f t="shared" si="29"/>
        <v>113.91385750179514</v>
      </c>
      <c r="J264" s="17">
        <f t="shared" si="30"/>
        <v>103.02165081973072</v>
      </c>
      <c r="K264" s="17">
        <f t="shared" si="31"/>
        <v>93.170934339180562</v>
      </c>
      <c r="L264" s="17">
        <f t="shared" si="32"/>
        <v>84.262122928177178</v>
      </c>
    </row>
    <row r="265" spans="1:12" x14ac:dyDescent="0.3">
      <c r="A265" s="24" t="s">
        <v>1991</v>
      </c>
      <c r="B265" s="18">
        <v>408</v>
      </c>
      <c r="C265" s="15" t="s">
        <v>265</v>
      </c>
      <c r="D265" s="24">
        <v>2020</v>
      </c>
      <c r="E265" s="24">
        <v>156</v>
      </c>
      <c r="F265" s="24">
        <v>176</v>
      </c>
      <c r="G265" s="16">
        <f t="shared" si="27"/>
        <v>141.08360370137348</v>
      </c>
      <c r="H265" s="16">
        <f t="shared" si="28"/>
        <v>127.59348226516798</v>
      </c>
      <c r="I265" s="17">
        <f t="shared" si="29"/>
        <v>115.3932582485717</v>
      </c>
      <c r="J265" s="17">
        <f t="shared" si="30"/>
        <v>104.35959433687009</v>
      </c>
      <c r="K265" s="17">
        <f t="shared" si="31"/>
        <v>94.380946473455637</v>
      </c>
      <c r="L265" s="17">
        <f t="shared" si="32"/>
        <v>85.356436212958698</v>
      </c>
    </row>
    <row r="266" spans="1:12" x14ac:dyDescent="0.3">
      <c r="A266" s="24" t="s">
        <v>1990</v>
      </c>
      <c r="B266" s="15">
        <v>409</v>
      </c>
      <c r="C266" s="15" t="s">
        <v>266</v>
      </c>
      <c r="D266" s="24">
        <v>2020</v>
      </c>
      <c r="E266" s="24">
        <v>158</v>
      </c>
      <c r="F266" s="24">
        <v>96</v>
      </c>
      <c r="G266" s="16">
        <f t="shared" si="27"/>
        <v>142.89236785139107</v>
      </c>
      <c r="H266" s="16">
        <f t="shared" si="28"/>
        <v>129.22929614036244</v>
      </c>
      <c r="I266" s="17">
        <f t="shared" si="29"/>
        <v>116.87265899534826</v>
      </c>
      <c r="J266" s="17">
        <f t="shared" si="30"/>
        <v>105.69753785400945</v>
      </c>
      <c r="K266" s="17">
        <f t="shared" si="31"/>
        <v>95.590958607730713</v>
      </c>
      <c r="L266" s="17">
        <f t="shared" si="32"/>
        <v>86.450749497740219</v>
      </c>
    </row>
    <row r="267" spans="1:12" x14ac:dyDescent="0.3">
      <c r="A267" s="24" t="s">
        <v>1999</v>
      </c>
      <c r="B267" s="18">
        <v>410</v>
      </c>
      <c r="C267" s="15" t="s">
        <v>267</v>
      </c>
      <c r="D267" s="24">
        <v>2020</v>
      </c>
      <c r="E267" s="24">
        <v>280</v>
      </c>
      <c r="F267" s="24">
        <v>313</v>
      </c>
      <c r="G267" s="16">
        <f t="shared" si="27"/>
        <v>253.22698100246521</v>
      </c>
      <c r="H267" s="16">
        <f t="shared" si="28"/>
        <v>229.01394252722457</v>
      </c>
      <c r="I267" s="17">
        <f t="shared" si="29"/>
        <v>207.11610454871843</v>
      </c>
      <c r="J267" s="17">
        <f t="shared" si="30"/>
        <v>187.31209239951042</v>
      </c>
      <c r="K267" s="17">
        <f t="shared" si="31"/>
        <v>169.40169879851013</v>
      </c>
      <c r="L267" s="17">
        <f t="shared" si="32"/>
        <v>153.20385986941304</v>
      </c>
    </row>
    <row r="268" spans="1:12" x14ac:dyDescent="0.3">
      <c r="A268" s="24" t="s">
        <v>1999</v>
      </c>
      <c r="B268" s="18">
        <v>411</v>
      </c>
      <c r="C268" s="15" t="s">
        <v>268</v>
      </c>
      <c r="D268" s="24" t="s">
        <v>2005</v>
      </c>
      <c r="E268" s="24">
        <v>80</v>
      </c>
      <c r="F268" s="24">
        <v>76</v>
      </c>
      <c r="G268" s="24" t="s">
        <v>2005</v>
      </c>
      <c r="H268" s="24" t="s">
        <v>2005</v>
      </c>
      <c r="I268" s="25" t="s">
        <v>2005</v>
      </c>
      <c r="J268" s="25" t="s">
        <v>2005</v>
      </c>
      <c r="K268" s="25" t="s">
        <v>2005</v>
      </c>
      <c r="L268" s="25" t="s">
        <v>2005</v>
      </c>
    </row>
    <row r="269" spans="1:12" x14ac:dyDescent="0.3">
      <c r="A269" s="24" t="s">
        <v>1991</v>
      </c>
      <c r="B269" s="18">
        <v>412</v>
      </c>
      <c r="C269" s="15" t="s">
        <v>269</v>
      </c>
      <c r="D269" s="24">
        <v>2020</v>
      </c>
      <c r="E269" s="24">
        <v>127</v>
      </c>
      <c r="F269" s="24">
        <v>36</v>
      </c>
      <c r="G269" s="16">
        <f t="shared" si="27"/>
        <v>114.85652352611815</v>
      </c>
      <c r="H269" s="16">
        <f t="shared" si="28"/>
        <v>103.87418107484829</v>
      </c>
      <c r="I269" s="17">
        <f t="shared" si="29"/>
        <v>93.941947420311578</v>
      </c>
      <c r="J269" s="17">
        <f t="shared" si="30"/>
        <v>84.959413338349364</v>
      </c>
      <c r="K269" s="17">
        <f t="shared" si="31"/>
        <v>76.835770526467087</v>
      </c>
      <c r="L269" s="17">
        <f t="shared" si="32"/>
        <v>69.488893583626634</v>
      </c>
    </row>
    <row r="270" spans="1:12" x14ac:dyDescent="0.3">
      <c r="A270" s="24" t="s">
        <v>2001</v>
      </c>
      <c r="B270" s="20">
        <v>413</v>
      </c>
      <c r="C270" s="15" t="s">
        <v>270</v>
      </c>
      <c r="D270" s="24">
        <v>2020</v>
      </c>
      <c r="E270" s="24">
        <v>109</v>
      </c>
      <c r="F270" s="24" t="s">
        <v>2010</v>
      </c>
      <c r="G270" s="16">
        <f t="shared" si="27"/>
        <v>98.577646175959671</v>
      </c>
      <c r="H270" s="16">
        <f t="shared" si="28"/>
        <v>89.151856198098145</v>
      </c>
      <c r="I270" s="17">
        <f t="shared" si="29"/>
        <v>80.627340699322531</v>
      </c>
      <c r="J270" s="17">
        <f t="shared" si="30"/>
        <v>72.91792168409512</v>
      </c>
      <c r="K270" s="17">
        <f t="shared" si="31"/>
        <v>65.945661317991437</v>
      </c>
      <c r="L270" s="17">
        <f t="shared" si="32"/>
        <v>59.640074020592941</v>
      </c>
    </row>
    <row r="271" spans="1:12" x14ac:dyDescent="0.3">
      <c r="A271" s="24" t="s">
        <v>1991</v>
      </c>
      <c r="B271" s="18">
        <v>414</v>
      </c>
      <c r="C271" s="15" t="s">
        <v>271</v>
      </c>
      <c r="D271" s="24">
        <v>2020</v>
      </c>
      <c r="E271" s="24">
        <v>102</v>
      </c>
      <c r="F271" s="24">
        <v>29</v>
      </c>
      <c r="G271" s="16">
        <f t="shared" si="27"/>
        <v>92.246971650898033</v>
      </c>
      <c r="H271" s="16">
        <f t="shared" si="28"/>
        <v>83.426507634917527</v>
      </c>
      <c r="I271" s="17">
        <f t="shared" si="29"/>
        <v>75.449438085604569</v>
      </c>
      <c r="J271" s="17">
        <f t="shared" si="30"/>
        <v>68.23511937410737</v>
      </c>
      <c r="K271" s="17">
        <f t="shared" si="31"/>
        <v>61.710618848028687</v>
      </c>
      <c r="L271" s="17">
        <f t="shared" si="32"/>
        <v>55.809977523857611</v>
      </c>
    </row>
    <row r="272" spans="1:12" x14ac:dyDescent="0.3">
      <c r="A272" s="24" t="s">
        <v>1995</v>
      </c>
      <c r="B272" s="18">
        <v>415</v>
      </c>
      <c r="C272" s="15" t="s">
        <v>272</v>
      </c>
      <c r="D272" s="24">
        <v>2020</v>
      </c>
      <c r="E272" s="24">
        <v>100</v>
      </c>
      <c r="F272" s="24">
        <v>62</v>
      </c>
      <c r="G272" s="16">
        <f t="shared" si="27"/>
        <v>90.438207500880424</v>
      </c>
      <c r="H272" s="16">
        <f t="shared" si="28"/>
        <v>81.790693759723069</v>
      </c>
      <c r="I272" s="17">
        <f t="shared" si="29"/>
        <v>73.970037338828007</v>
      </c>
      <c r="J272" s="17">
        <f t="shared" si="30"/>
        <v>66.897175856968005</v>
      </c>
      <c r="K272" s="17">
        <f t="shared" si="31"/>
        <v>60.500606713753612</v>
      </c>
      <c r="L272" s="17">
        <f t="shared" si="32"/>
        <v>54.715664239076091</v>
      </c>
    </row>
    <row r="273" spans="1:12" x14ac:dyDescent="0.3">
      <c r="A273" s="24" t="s">
        <v>2002</v>
      </c>
      <c r="B273" s="21">
        <v>416</v>
      </c>
      <c r="C273" s="15" t="s">
        <v>273</v>
      </c>
      <c r="D273" s="24">
        <v>2020</v>
      </c>
      <c r="E273" s="24">
        <v>157</v>
      </c>
      <c r="F273" s="24">
        <v>18</v>
      </c>
      <c r="G273" s="16">
        <f t="shared" si="27"/>
        <v>141.98798577638229</v>
      </c>
      <c r="H273" s="16">
        <f t="shared" si="28"/>
        <v>128.41138920276521</v>
      </c>
      <c r="I273" s="17">
        <f t="shared" si="29"/>
        <v>116.13295862195997</v>
      </c>
      <c r="J273" s="17">
        <f t="shared" si="30"/>
        <v>105.02856609543977</v>
      </c>
      <c r="K273" s="17">
        <f t="shared" si="31"/>
        <v>94.985952540593175</v>
      </c>
      <c r="L273" s="17">
        <f t="shared" si="32"/>
        <v>85.903592855349459</v>
      </c>
    </row>
    <row r="274" spans="1:12" x14ac:dyDescent="0.3">
      <c r="A274" s="24" t="s">
        <v>1989</v>
      </c>
      <c r="B274" s="18">
        <v>417</v>
      </c>
      <c r="C274" s="15" t="s">
        <v>274</v>
      </c>
      <c r="D274" s="24">
        <v>2020</v>
      </c>
      <c r="E274" s="24">
        <v>113</v>
      </c>
      <c r="F274" s="24">
        <v>21</v>
      </c>
      <c r="G274" s="16">
        <f t="shared" si="27"/>
        <v>102.19517447599489</v>
      </c>
      <c r="H274" s="16">
        <f t="shared" si="28"/>
        <v>92.423483948487061</v>
      </c>
      <c r="I274" s="17">
        <f t="shared" si="29"/>
        <v>83.586142192875656</v>
      </c>
      <c r="J274" s="17">
        <f t="shared" si="30"/>
        <v>75.59380871837385</v>
      </c>
      <c r="K274" s="17">
        <f t="shared" si="31"/>
        <v>68.365685586541588</v>
      </c>
      <c r="L274" s="17">
        <f t="shared" si="32"/>
        <v>61.828700590155982</v>
      </c>
    </row>
    <row r="275" spans="1:12" x14ac:dyDescent="0.3">
      <c r="A275" s="24" t="s">
        <v>1999</v>
      </c>
      <c r="B275" s="18">
        <v>418</v>
      </c>
      <c r="C275" s="15" t="s">
        <v>275</v>
      </c>
      <c r="D275" s="24">
        <v>2020</v>
      </c>
      <c r="E275" s="24">
        <v>116</v>
      </c>
      <c r="F275" s="24">
        <v>18</v>
      </c>
      <c r="G275" s="16">
        <f t="shared" si="27"/>
        <v>104.9083207010213</v>
      </c>
      <c r="H275" s="16">
        <f t="shared" si="28"/>
        <v>94.877204761278762</v>
      </c>
      <c r="I275" s="17">
        <f t="shared" si="29"/>
        <v>85.805243313040492</v>
      </c>
      <c r="J275" s="17">
        <f t="shared" si="30"/>
        <v>77.600723994082884</v>
      </c>
      <c r="K275" s="17">
        <f t="shared" si="31"/>
        <v>70.180703787954187</v>
      </c>
      <c r="L275" s="17">
        <f t="shared" si="32"/>
        <v>63.470170517328263</v>
      </c>
    </row>
    <row r="276" spans="1:12" x14ac:dyDescent="0.3">
      <c r="A276" s="24" t="s">
        <v>1994</v>
      </c>
      <c r="B276" s="18">
        <v>419</v>
      </c>
      <c r="C276" s="15" t="s">
        <v>276</v>
      </c>
      <c r="D276" s="24">
        <v>2020</v>
      </c>
      <c r="E276" s="24">
        <v>107</v>
      </c>
      <c r="F276" s="24">
        <v>14</v>
      </c>
      <c r="G276" s="16">
        <f t="shared" si="27"/>
        <v>96.768882025942062</v>
      </c>
      <c r="H276" s="16">
        <f t="shared" si="28"/>
        <v>87.516042322903687</v>
      </c>
      <c r="I276" s="17">
        <f t="shared" si="29"/>
        <v>79.147939952545968</v>
      </c>
      <c r="J276" s="17">
        <f t="shared" si="30"/>
        <v>71.579978166955769</v>
      </c>
      <c r="K276" s="17">
        <f t="shared" si="31"/>
        <v>64.735649183716362</v>
      </c>
      <c r="L276" s="17">
        <f t="shared" si="32"/>
        <v>58.545760735811413</v>
      </c>
    </row>
    <row r="277" spans="1:12" x14ac:dyDescent="0.3">
      <c r="A277" s="24" t="s">
        <v>2000</v>
      </c>
      <c r="B277" s="18">
        <v>420</v>
      </c>
      <c r="C277" s="15" t="s">
        <v>277</v>
      </c>
      <c r="D277" s="24">
        <v>2020</v>
      </c>
      <c r="E277" s="24">
        <v>111</v>
      </c>
      <c r="F277" s="24">
        <v>3</v>
      </c>
      <c r="G277" s="16">
        <f t="shared" si="27"/>
        <v>100.38641032597728</v>
      </c>
      <c r="H277" s="16">
        <f t="shared" si="28"/>
        <v>90.787670073292603</v>
      </c>
      <c r="I277" s="17">
        <f t="shared" si="29"/>
        <v>82.106741446099093</v>
      </c>
      <c r="J277" s="17">
        <f t="shared" si="30"/>
        <v>74.255865201234485</v>
      </c>
      <c r="K277" s="17">
        <f t="shared" si="31"/>
        <v>67.155673452266512</v>
      </c>
      <c r="L277" s="17">
        <f t="shared" si="32"/>
        <v>60.734387305374462</v>
      </c>
    </row>
    <row r="278" spans="1:12" x14ac:dyDescent="0.3">
      <c r="A278" s="24" t="s">
        <v>1996</v>
      </c>
      <c r="B278" s="18">
        <v>421</v>
      </c>
      <c r="C278" s="15" t="s">
        <v>278</v>
      </c>
      <c r="D278" s="24">
        <v>2011</v>
      </c>
      <c r="E278" s="24">
        <v>102</v>
      </c>
      <c r="F278" s="24">
        <v>27</v>
      </c>
      <c r="G278" s="16">
        <f t="shared" si="27"/>
        <v>84.26919963122981</v>
      </c>
      <c r="H278" s="16">
        <f t="shared" si="28"/>
        <v>76.211553621822787</v>
      </c>
      <c r="I278" s="17">
        <f t="shared" si="29"/>
        <v>68.924363004148859</v>
      </c>
      <c r="J278" s="17">
        <f t="shared" si="30"/>
        <v>62.333958432352205</v>
      </c>
      <c r="K278" s="17">
        <f t="shared" si="31"/>
        <v>56.373714670563253</v>
      </c>
      <c r="L278" s="17">
        <f t="shared" si="32"/>
        <v>50.983377049718264</v>
      </c>
    </row>
    <row r="279" spans="1:12" x14ac:dyDescent="0.3">
      <c r="A279" s="24" t="s">
        <v>1990</v>
      </c>
      <c r="B279" s="15">
        <v>422</v>
      </c>
      <c r="C279" s="15" t="s">
        <v>279</v>
      </c>
      <c r="D279" s="24">
        <v>2020</v>
      </c>
      <c r="E279" s="24">
        <v>163</v>
      </c>
      <c r="F279" s="24">
        <v>38</v>
      </c>
      <c r="G279" s="16">
        <f t="shared" si="27"/>
        <v>147.4142782264351</v>
      </c>
      <c r="H279" s="16">
        <f t="shared" si="28"/>
        <v>133.31883082834861</v>
      </c>
      <c r="I279" s="17">
        <f t="shared" si="29"/>
        <v>120.57116086228966</v>
      </c>
      <c r="J279" s="17">
        <f t="shared" si="30"/>
        <v>109.04239664685785</v>
      </c>
      <c r="K279" s="17">
        <f t="shared" si="31"/>
        <v>98.615988943418387</v>
      </c>
      <c r="L279" s="17">
        <f t="shared" si="32"/>
        <v>89.186532709694021</v>
      </c>
    </row>
    <row r="280" spans="1:12" x14ac:dyDescent="0.3">
      <c r="A280" s="24" t="s">
        <v>2002</v>
      </c>
      <c r="B280" s="21">
        <v>423</v>
      </c>
      <c r="C280" s="15" t="s">
        <v>280</v>
      </c>
      <c r="D280" s="24">
        <v>2020</v>
      </c>
      <c r="E280" s="24">
        <v>119</v>
      </c>
      <c r="F280" s="24" t="s">
        <v>2010</v>
      </c>
      <c r="G280" s="16">
        <f t="shared" si="27"/>
        <v>107.62146692604772</v>
      </c>
      <c r="H280" s="16">
        <f t="shared" si="28"/>
        <v>97.330925574070449</v>
      </c>
      <c r="I280" s="17">
        <f t="shared" si="29"/>
        <v>88.024344433205329</v>
      </c>
      <c r="J280" s="17">
        <f t="shared" si="30"/>
        <v>79.607639269791932</v>
      </c>
      <c r="K280" s="17">
        <f t="shared" si="31"/>
        <v>71.9957219893668</v>
      </c>
      <c r="L280" s="17">
        <f t="shared" si="32"/>
        <v>65.111640444500551</v>
      </c>
    </row>
    <row r="281" spans="1:12" x14ac:dyDescent="0.3">
      <c r="A281" s="24" t="s">
        <v>1995</v>
      </c>
      <c r="B281" s="18">
        <v>424</v>
      </c>
      <c r="C281" s="15" t="s">
        <v>281</v>
      </c>
      <c r="D281" s="24">
        <v>2020</v>
      </c>
      <c r="E281" s="24">
        <v>125</v>
      </c>
      <c r="F281" s="24">
        <v>3</v>
      </c>
      <c r="G281" s="16">
        <f t="shared" si="27"/>
        <v>113.04775937610054</v>
      </c>
      <c r="H281" s="16">
        <f t="shared" si="28"/>
        <v>102.23836719965384</v>
      </c>
      <c r="I281" s="17">
        <f t="shared" si="29"/>
        <v>92.462546673535016</v>
      </c>
      <c r="J281" s="17">
        <f t="shared" si="30"/>
        <v>83.621469821210013</v>
      </c>
      <c r="K281" s="17">
        <f t="shared" si="31"/>
        <v>75.625758392192012</v>
      </c>
      <c r="L281" s="17">
        <f t="shared" si="32"/>
        <v>68.394580298845113</v>
      </c>
    </row>
    <row r="282" spans="1:12" x14ac:dyDescent="0.3">
      <c r="A282" s="24" t="s">
        <v>1988</v>
      </c>
      <c r="B282" s="15">
        <v>425</v>
      </c>
      <c r="C282" s="15" t="s">
        <v>282</v>
      </c>
      <c r="D282" s="24">
        <v>2020</v>
      </c>
      <c r="E282" s="24">
        <v>151</v>
      </c>
      <c r="F282" s="24">
        <v>31</v>
      </c>
      <c r="G282" s="16">
        <f t="shared" si="27"/>
        <v>136.56169332632945</v>
      </c>
      <c r="H282" s="16">
        <f t="shared" si="28"/>
        <v>123.50394757718183</v>
      </c>
      <c r="I282" s="17">
        <f t="shared" si="29"/>
        <v>111.6947563816303</v>
      </c>
      <c r="J282" s="17">
        <f t="shared" si="30"/>
        <v>101.01473554402169</v>
      </c>
      <c r="K282" s="17">
        <f t="shared" si="31"/>
        <v>91.355916137767949</v>
      </c>
      <c r="L282" s="17">
        <f t="shared" si="32"/>
        <v>82.620653001004897</v>
      </c>
    </row>
    <row r="283" spans="1:12" x14ac:dyDescent="0.3">
      <c r="A283" s="24" t="s">
        <v>1999</v>
      </c>
      <c r="B283" s="18">
        <v>426</v>
      </c>
      <c r="C283" s="15" t="s">
        <v>283</v>
      </c>
      <c r="D283" s="24">
        <v>2020</v>
      </c>
      <c r="E283" s="24">
        <v>119</v>
      </c>
      <c r="F283" s="24">
        <v>59</v>
      </c>
      <c r="G283" s="16">
        <f t="shared" si="27"/>
        <v>107.62146692604772</v>
      </c>
      <c r="H283" s="16">
        <f t="shared" si="28"/>
        <v>97.330925574070449</v>
      </c>
      <c r="I283" s="17">
        <f t="shared" si="29"/>
        <v>88.024344433205329</v>
      </c>
      <c r="J283" s="17">
        <f t="shared" si="30"/>
        <v>79.607639269791932</v>
      </c>
      <c r="K283" s="17">
        <f t="shared" si="31"/>
        <v>71.9957219893668</v>
      </c>
      <c r="L283" s="17">
        <f t="shared" si="32"/>
        <v>65.111640444500551</v>
      </c>
    </row>
    <row r="284" spans="1:12" x14ac:dyDescent="0.3">
      <c r="A284" s="24" t="s">
        <v>1990</v>
      </c>
      <c r="B284" s="15">
        <v>427</v>
      </c>
      <c r="C284" s="15" t="s">
        <v>284</v>
      </c>
      <c r="D284" s="24">
        <v>2020</v>
      </c>
      <c r="E284" s="24">
        <v>111</v>
      </c>
      <c r="F284" s="24">
        <v>1</v>
      </c>
      <c r="G284" s="16">
        <f t="shared" si="27"/>
        <v>100.38641032597728</v>
      </c>
      <c r="H284" s="16">
        <f t="shared" si="28"/>
        <v>90.787670073292603</v>
      </c>
      <c r="I284" s="17">
        <f t="shared" si="29"/>
        <v>82.106741446099093</v>
      </c>
      <c r="J284" s="17">
        <f t="shared" si="30"/>
        <v>74.255865201234485</v>
      </c>
      <c r="K284" s="17">
        <f t="shared" si="31"/>
        <v>67.155673452266512</v>
      </c>
      <c r="L284" s="17">
        <f t="shared" si="32"/>
        <v>60.734387305374462</v>
      </c>
    </row>
    <row r="285" spans="1:12" x14ac:dyDescent="0.3">
      <c r="A285" s="24" t="s">
        <v>2001</v>
      </c>
      <c r="B285" s="20">
        <v>428</v>
      </c>
      <c r="C285" s="15" t="s">
        <v>285</v>
      </c>
      <c r="D285" s="24">
        <v>2020</v>
      </c>
      <c r="E285" s="24">
        <v>242</v>
      </c>
      <c r="F285" s="24" t="s">
        <v>2010</v>
      </c>
      <c r="G285" s="16">
        <f t="shared" si="27"/>
        <v>218.86046215213065</v>
      </c>
      <c r="H285" s="16">
        <f t="shared" si="28"/>
        <v>197.93347889852981</v>
      </c>
      <c r="I285" s="17">
        <f t="shared" si="29"/>
        <v>179.00749035996378</v>
      </c>
      <c r="J285" s="17">
        <f t="shared" si="30"/>
        <v>161.89116557386257</v>
      </c>
      <c r="K285" s="17">
        <f t="shared" si="31"/>
        <v>146.41146824728375</v>
      </c>
      <c r="L285" s="17">
        <f t="shared" si="32"/>
        <v>132.41190745856414</v>
      </c>
    </row>
    <row r="286" spans="1:12" x14ac:dyDescent="0.3">
      <c r="A286" s="24" t="s">
        <v>1988</v>
      </c>
      <c r="B286" s="15">
        <v>429</v>
      </c>
      <c r="C286" s="15" t="s">
        <v>286</v>
      </c>
      <c r="D286" s="24">
        <v>2020</v>
      </c>
      <c r="E286" s="24">
        <v>125</v>
      </c>
      <c r="F286" s="24">
        <v>56</v>
      </c>
      <c r="G286" s="16">
        <f t="shared" si="27"/>
        <v>113.04775937610054</v>
      </c>
      <c r="H286" s="16">
        <f t="shared" si="28"/>
        <v>102.23836719965384</v>
      </c>
      <c r="I286" s="17">
        <f t="shared" si="29"/>
        <v>92.462546673535016</v>
      </c>
      <c r="J286" s="17">
        <f t="shared" si="30"/>
        <v>83.621469821210013</v>
      </c>
      <c r="K286" s="17">
        <f t="shared" si="31"/>
        <v>75.625758392192012</v>
      </c>
      <c r="L286" s="17">
        <f t="shared" si="32"/>
        <v>68.394580298845113</v>
      </c>
    </row>
    <row r="287" spans="1:12" x14ac:dyDescent="0.3">
      <c r="A287" s="24" t="s">
        <v>1992</v>
      </c>
      <c r="B287" s="19">
        <v>430</v>
      </c>
      <c r="C287" s="15" t="s">
        <v>287</v>
      </c>
      <c r="D287" s="24">
        <v>2020</v>
      </c>
      <c r="E287" s="24">
        <v>108</v>
      </c>
      <c r="F287" s="24">
        <v>11</v>
      </c>
      <c r="G287" s="16">
        <f t="shared" si="27"/>
        <v>97.67326410095086</v>
      </c>
      <c r="H287" s="16">
        <f t="shared" si="28"/>
        <v>88.333949260500916</v>
      </c>
      <c r="I287" s="17">
        <f t="shared" si="29"/>
        <v>79.887640325934257</v>
      </c>
      <c r="J287" s="17">
        <f t="shared" si="30"/>
        <v>72.248949925525451</v>
      </c>
      <c r="K287" s="17">
        <f t="shared" si="31"/>
        <v>65.340655250853899</v>
      </c>
      <c r="L287" s="17">
        <f t="shared" si="32"/>
        <v>59.092917378202173</v>
      </c>
    </row>
    <row r="288" spans="1:12" x14ac:dyDescent="0.3">
      <c r="A288" s="24" t="s">
        <v>1994</v>
      </c>
      <c r="B288" s="18">
        <v>431</v>
      </c>
      <c r="C288" s="15" t="s">
        <v>288</v>
      </c>
      <c r="D288" s="24">
        <v>2020</v>
      </c>
      <c r="E288" s="24">
        <v>137</v>
      </c>
      <c r="F288" s="24">
        <v>25</v>
      </c>
      <c r="G288" s="16">
        <f t="shared" si="27"/>
        <v>123.90034427620618</v>
      </c>
      <c r="H288" s="16">
        <f t="shared" si="28"/>
        <v>112.0532504508206</v>
      </c>
      <c r="I288" s="17">
        <f t="shared" si="29"/>
        <v>101.33895115419438</v>
      </c>
      <c r="J288" s="17">
        <f t="shared" si="30"/>
        <v>91.649130924046162</v>
      </c>
      <c r="K288" s="17">
        <f t="shared" si="31"/>
        <v>82.88583119784245</v>
      </c>
      <c r="L288" s="17">
        <f t="shared" si="32"/>
        <v>74.960460007534238</v>
      </c>
    </row>
    <row r="289" spans="1:12" x14ac:dyDescent="0.3">
      <c r="A289" s="24" t="s">
        <v>1988</v>
      </c>
      <c r="B289" s="15">
        <v>432</v>
      </c>
      <c r="C289" s="15" t="s">
        <v>289</v>
      </c>
      <c r="D289" s="24">
        <v>2020</v>
      </c>
      <c r="E289" s="24">
        <v>132</v>
      </c>
      <c r="F289" s="24">
        <v>70</v>
      </c>
      <c r="G289" s="16">
        <f t="shared" si="27"/>
        <v>119.37843390116217</v>
      </c>
      <c r="H289" s="16">
        <f t="shared" si="28"/>
        <v>107.96371576283444</v>
      </c>
      <c r="I289" s="17">
        <f t="shared" si="29"/>
        <v>97.640449287252977</v>
      </c>
      <c r="J289" s="17">
        <f t="shared" si="30"/>
        <v>88.304272131197763</v>
      </c>
      <c r="K289" s="17">
        <f t="shared" si="31"/>
        <v>79.860800862154775</v>
      </c>
      <c r="L289" s="17">
        <f t="shared" si="32"/>
        <v>72.224676795580436</v>
      </c>
    </row>
    <row r="290" spans="1:12" x14ac:dyDescent="0.3">
      <c r="A290" s="24" t="s">
        <v>1998</v>
      </c>
      <c r="B290" s="15">
        <v>433</v>
      </c>
      <c r="C290" s="15" t="s">
        <v>290</v>
      </c>
      <c r="D290" s="24">
        <v>2011</v>
      </c>
      <c r="E290" s="24">
        <v>147</v>
      </c>
      <c r="F290" s="24">
        <v>7</v>
      </c>
      <c r="G290" s="16">
        <f t="shared" si="27"/>
        <v>121.44678770383121</v>
      </c>
      <c r="H290" s="16">
        <f t="shared" si="28"/>
        <v>109.83429786674461</v>
      </c>
      <c r="I290" s="17">
        <f t="shared" si="29"/>
        <v>99.332170211861595</v>
      </c>
      <c r="J290" s="17">
        <f t="shared" si="30"/>
        <v>89.834234211331122</v>
      </c>
      <c r="K290" s="17">
        <f t="shared" si="31"/>
        <v>81.24447114287058</v>
      </c>
      <c r="L290" s="17">
        <f t="shared" si="32"/>
        <v>73.476043395182202</v>
      </c>
    </row>
    <row r="291" spans="1:12" x14ac:dyDescent="0.3">
      <c r="A291" s="24" t="s">
        <v>2000</v>
      </c>
      <c r="B291" s="18">
        <v>434</v>
      </c>
      <c r="C291" s="15" t="s">
        <v>291</v>
      </c>
      <c r="D291" s="24">
        <v>2020</v>
      </c>
      <c r="E291" s="24">
        <v>285</v>
      </c>
      <c r="F291" s="24" t="s">
        <v>2010</v>
      </c>
      <c r="G291" s="16">
        <f t="shared" si="27"/>
        <v>257.74889137750921</v>
      </c>
      <c r="H291" s="16">
        <f t="shared" si="28"/>
        <v>233.10347721521075</v>
      </c>
      <c r="I291" s="17">
        <f t="shared" si="29"/>
        <v>210.81460641565982</v>
      </c>
      <c r="J291" s="17">
        <f t="shared" si="30"/>
        <v>190.6569511923588</v>
      </c>
      <c r="K291" s="17">
        <f t="shared" si="31"/>
        <v>172.42672913419779</v>
      </c>
      <c r="L291" s="17">
        <f t="shared" si="32"/>
        <v>155.93964308136685</v>
      </c>
    </row>
    <row r="292" spans="1:12" x14ac:dyDescent="0.3">
      <c r="A292" s="24" t="s">
        <v>1995</v>
      </c>
      <c r="B292" s="18">
        <v>435</v>
      </c>
      <c r="C292" s="15" t="s">
        <v>292</v>
      </c>
      <c r="D292" s="24">
        <v>2020</v>
      </c>
      <c r="E292" s="24">
        <v>114</v>
      </c>
      <c r="F292" s="24" t="s">
        <v>2010</v>
      </c>
      <c r="G292" s="16">
        <f t="shared" si="27"/>
        <v>103.09955655100369</v>
      </c>
      <c r="H292" s="16">
        <f t="shared" si="28"/>
        <v>93.241390886084289</v>
      </c>
      <c r="I292" s="17">
        <f t="shared" si="29"/>
        <v>84.32584256626393</v>
      </c>
      <c r="J292" s="17">
        <f t="shared" si="30"/>
        <v>76.262780476943533</v>
      </c>
      <c r="K292" s="17">
        <f t="shared" si="31"/>
        <v>68.970691653679125</v>
      </c>
      <c r="L292" s="17">
        <f t="shared" si="32"/>
        <v>62.375857232546743</v>
      </c>
    </row>
    <row r="293" spans="1:12" x14ac:dyDescent="0.3">
      <c r="A293" s="24" t="s">
        <v>2001</v>
      </c>
      <c r="B293" s="20">
        <v>436</v>
      </c>
      <c r="C293" s="15" t="s">
        <v>293</v>
      </c>
      <c r="D293" s="24">
        <v>2020</v>
      </c>
      <c r="E293" s="24">
        <v>77</v>
      </c>
      <c r="F293" s="24">
        <v>6</v>
      </c>
      <c r="G293" s="16">
        <f t="shared" si="27"/>
        <v>69.637419775677927</v>
      </c>
      <c r="H293" s="16">
        <f t="shared" si="28"/>
        <v>62.97883419498676</v>
      </c>
      <c r="I293" s="17">
        <f t="shared" si="29"/>
        <v>56.956928750897568</v>
      </c>
      <c r="J293" s="17">
        <f t="shared" si="30"/>
        <v>51.510825409865362</v>
      </c>
      <c r="K293" s="17">
        <f t="shared" si="31"/>
        <v>46.585467169590281</v>
      </c>
      <c r="L293" s="17">
        <f t="shared" si="32"/>
        <v>42.131061464088589</v>
      </c>
    </row>
    <row r="294" spans="1:12" x14ac:dyDescent="0.3">
      <c r="A294" s="24" t="s">
        <v>1988</v>
      </c>
      <c r="B294" s="15">
        <v>437</v>
      </c>
      <c r="C294" s="15" t="s">
        <v>294</v>
      </c>
      <c r="D294" s="24">
        <v>2020</v>
      </c>
      <c r="E294" s="24">
        <v>104</v>
      </c>
      <c r="F294" s="24">
        <v>33</v>
      </c>
      <c r="G294" s="16">
        <f t="shared" ref="G294:G357" si="33">$E294*(0.99)^(G$2-$D294)</f>
        <v>94.055735800915642</v>
      </c>
      <c r="H294" s="16">
        <f t="shared" si="28"/>
        <v>85.062321510111985</v>
      </c>
      <c r="I294" s="17">
        <f t="shared" si="29"/>
        <v>76.928838832381132</v>
      </c>
      <c r="J294" s="17">
        <f t="shared" si="30"/>
        <v>69.573062891246721</v>
      </c>
      <c r="K294" s="17">
        <f t="shared" si="31"/>
        <v>62.920630982303756</v>
      </c>
      <c r="L294" s="17">
        <f t="shared" si="32"/>
        <v>56.904290808639132</v>
      </c>
    </row>
    <row r="295" spans="1:12" x14ac:dyDescent="0.3">
      <c r="A295" s="24" t="s">
        <v>1990</v>
      </c>
      <c r="B295" s="15">
        <v>438</v>
      </c>
      <c r="C295" s="15" t="s">
        <v>295</v>
      </c>
      <c r="D295" s="24">
        <v>2020</v>
      </c>
      <c r="E295" s="24">
        <v>138</v>
      </c>
      <c r="F295" s="24">
        <v>25</v>
      </c>
      <c r="G295" s="16">
        <f t="shared" si="33"/>
        <v>124.804726351215</v>
      </c>
      <c r="H295" s="16">
        <f t="shared" si="28"/>
        <v>112.87115738841783</v>
      </c>
      <c r="I295" s="17">
        <f t="shared" si="29"/>
        <v>102.07865152758265</v>
      </c>
      <c r="J295" s="17">
        <f t="shared" si="30"/>
        <v>92.318102682615844</v>
      </c>
      <c r="K295" s="17">
        <f t="shared" si="31"/>
        <v>83.490837264979987</v>
      </c>
      <c r="L295" s="17">
        <f t="shared" si="32"/>
        <v>75.507616649924998</v>
      </c>
    </row>
    <row r="296" spans="1:12" x14ac:dyDescent="0.3">
      <c r="A296" s="24" t="s">
        <v>1999</v>
      </c>
      <c r="B296" s="18">
        <v>439</v>
      </c>
      <c r="C296" s="15" t="s">
        <v>296</v>
      </c>
      <c r="D296" s="24">
        <v>2020</v>
      </c>
      <c r="E296" s="24">
        <v>107</v>
      </c>
      <c r="F296" s="24" t="s">
        <v>2010</v>
      </c>
      <c r="G296" s="16">
        <f t="shared" si="33"/>
        <v>96.768882025942062</v>
      </c>
      <c r="H296" s="16">
        <f t="shared" si="28"/>
        <v>87.516042322903687</v>
      </c>
      <c r="I296" s="17">
        <f t="shared" si="29"/>
        <v>79.147939952545968</v>
      </c>
      <c r="J296" s="17">
        <f t="shared" si="30"/>
        <v>71.579978166955769</v>
      </c>
      <c r="K296" s="17">
        <f t="shared" si="31"/>
        <v>64.735649183716362</v>
      </c>
      <c r="L296" s="17">
        <f t="shared" si="32"/>
        <v>58.545760735811413</v>
      </c>
    </row>
    <row r="297" spans="1:12" x14ac:dyDescent="0.3">
      <c r="A297" s="24" t="s">
        <v>1999</v>
      </c>
      <c r="B297" s="18">
        <v>440</v>
      </c>
      <c r="C297" s="15" t="s">
        <v>297</v>
      </c>
      <c r="D297" s="24">
        <v>2020</v>
      </c>
      <c r="E297" s="24">
        <v>105</v>
      </c>
      <c r="F297" s="24">
        <v>14</v>
      </c>
      <c r="G297" s="16">
        <f t="shared" si="33"/>
        <v>94.960117875924453</v>
      </c>
      <c r="H297" s="16">
        <f t="shared" si="28"/>
        <v>85.880228447709214</v>
      </c>
      <c r="I297" s="17">
        <f t="shared" si="29"/>
        <v>77.668539205769406</v>
      </c>
      <c r="J297" s="17">
        <f t="shared" si="30"/>
        <v>70.242034649816404</v>
      </c>
      <c r="K297" s="17">
        <f t="shared" si="31"/>
        <v>63.525637049441293</v>
      </c>
      <c r="L297" s="17">
        <f t="shared" si="32"/>
        <v>57.451447451029892</v>
      </c>
    </row>
    <row r="298" spans="1:12" x14ac:dyDescent="0.3">
      <c r="A298" s="24" t="s">
        <v>1988</v>
      </c>
      <c r="B298" s="15">
        <v>441</v>
      </c>
      <c r="C298" s="15" t="s">
        <v>298</v>
      </c>
      <c r="D298" s="24">
        <v>2020</v>
      </c>
      <c r="E298" s="24">
        <v>72</v>
      </c>
      <c r="F298" s="24" t="s">
        <v>2010</v>
      </c>
      <c r="G298" s="16">
        <f t="shared" si="33"/>
        <v>65.115509400633911</v>
      </c>
      <c r="H298" s="16">
        <f t="shared" si="28"/>
        <v>58.889299507000608</v>
      </c>
      <c r="I298" s="17">
        <f t="shared" si="29"/>
        <v>53.258426883956169</v>
      </c>
      <c r="J298" s="17">
        <f t="shared" si="30"/>
        <v>48.165966617016963</v>
      </c>
      <c r="K298" s="17">
        <f t="shared" si="31"/>
        <v>43.5604368339026</v>
      </c>
      <c r="L298" s="17">
        <f t="shared" si="32"/>
        <v>39.395278252134787</v>
      </c>
    </row>
    <row r="299" spans="1:12" x14ac:dyDescent="0.3">
      <c r="A299" s="24" t="s">
        <v>1997</v>
      </c>
      <c r="B299" s="18">
        <v>442</v>
      </c>
      <c r="C299" s="15" t="s">
        <v>299</v>
      </c>
      <c r="D299" s="24">
        <v>2020</v>
      </c>
      <c r="E299" s="24">
        <v>147</v>
      </c>
      <c r="F299" s="24">
        <v>17</v>
      </c>
      <c r="G299" s="16">
        <f t="shared" si="33"/>
        <v>132.94416502629423</v>
      </c>
      <c r="H299" s="16">
        <f t="shared" si="28"/>
        <v>120.2323198267929</v>
      </c>
      <c r="I299" s="17">
        <f t="shared" si="29"/>
        <v>108.73595488807717</v>
      </c>
      <c r="J299" s="17">
        <f t="shared" si="30"/>
        <v>98.338848509742974</v>
      </c>
      <c r="K299" s="17">
        <f t="shared" si="31"/>
        <v>88.935891869217812</v>
      </c>
      <c r="L299" s="17">
        <f t="shared" si="32"/>
        <v>80.432026431441855</v>
      </c>
    </row>
    <row r="300" spans="1:12" x14ac:dyDescent="0.3">
      <c r="A300" s="24" t="s">
        <v>1992</v>
      </c>
      <c r="B300" s="19">
        <v>443</v>
      </c>
      <c r="C300" s="15" t="s">
        <v>300</v>
      </c>
      <c r="D300" s="24">
        <v>2020</v>
      </c>
      <c r="E300" s="24">
        <v>60</v>
      </c>
      <c r="F300" s="24">
        <v>50</v>
      </c>
      <c r="G300" s="16">
        <f t="shared" si="33"/>
        <v>54.262924500528257</v>
      </c>
      <c r="H300" s="16">
        <f t="shared" si="28"/>
        <v>49.074416255833839</v>
      </c>
      <c r="I300" s="17">
        <f t="shared" si="29"/>
        <v>44.382022403296808</v>
      </c>
      <c r="J300" s="17">
        <f t="shared" si="30"/>
        <v>40.1383055141808</v>
      </c>
      <c r="K300" s="17">
        <f t="shared" si="31"/>
        <v>36.300364028252169</v>
      </c>
      <c r="L300" s="17">
        <f t="shared" si="32"/>
        <v>32.829398543445656</v>
      </c>
    </row>
    <row r="301" spans="1:12" x14ac:dyDescent="0.3">
      <c r="A301" s="24" t="s">
        <v>1989</v>
      </c>
      <c r="B301" s="18">
        <v>444</v>
      </c>
      <c r="C301" s="15" t="s">
        <v>301</v>
      </c>
      <c r="D301" s="24">
        <v>2020</v>
      </c>
      <c r="E301" s="24">
        <v>118</v>
      </c>
      <c r="F301" s="24">
        <v>41</v>
      </c>
      <c r="G301" s="16">
        <f t="shared" si="33"/>
        <v>106.7170848510389</v>
      </c>
      <c r="H301" s="16">
        <f t="shared" si="28"/>
        <v>96.51301863647322</v>
      </c>
      <c r="I301" s="17">
        <f t="shared" si="29"/>
        <v>87.284644059817055</v>
      </c>
      <c r="J301" s="17">
        <f t="shared" si="30"/>
        <v>78.938667511222249</v>
      </c>
      <c r="K301" s="17">
        <f t="shared" si="31"/>
        <v>71.390715922229262</v>
      </c>
      <c r="L301" s="17">
        <f t="shared" si="32"/>
        <v>64.564483802109791</v>
      </c>
    </row>
    <row r="302" spans="1:12" x14ac:dyDescent="0.3">
      <c r="A302" s="24" t="s">
        <v>1992</v>
      </c>
      <c r="B302" s="19">
        <v>445</v>
      </c>
      <c r="C302" s="15" t="s">
        <v>302</v>
      </c>
      <c r="D302" s="24">
        <v>2020</v>
      </c>
      <c r="E302" s="24">
        <v>80</v>
      </c>
      <c r="F302" s="24">
        <v>15</v>
      </c>
      <c r="G302" s="16">
        <f t="shared" si="33"/>
        <v>72.350566000704347</v>
      </c>
      <c r="H302" s="16">
        <f t="shared" si="28"/>
        <v>65.432555007778447</v>
      </c>
      <c r="I302" s="17">
        <f t="shared" si="29"/>
        <v>59.176029871062411</v>
      </c>
      <c r="J302" s="17">
        <f t="shared" si="30"/>
        <v>53.517740685574402</v>
      </c>
      <c r="K302" s="17">
        <f t="shared" si="31"/>
        <v>48.400485371002887</v>
      </c>
      <c r="L302" s="17">
        <f t="shared" si="32"/>
        <v>43.77253139126087</v>
      </c>
    </row>
    <row r="303" spans="1:12" x14ac:dyDescent="0.3">
      <c r="A303" s="24" t="s">
        <v>2000</v>
      </c>
      <c r="B303" s="18">
        <v>446</v>
      </c>
      <c r="C303" s="15" t="s">
        <v>303</v>
      </c>
      <c r="D303" s="24">
        <v>2020</v>
      </c>
      <c r="E303" s="24">
        <v>131</v>
      </c>
      <c r="F303" s="24" t="s">
        <v>2010</v>
      </c>
      <c r="G303" s="16">
        <f t="shared" si="33"/>
        <v>118.47405182615336</v>
      </c>
      <c r="H303" s="16">
        <f t="shared" si="28"/>
        <v>107.14580882523721</v>
      </c>
      <c r="I303" s="17">
        <f t="shared" si="29"/>
        <v>96.900748913864689</v>
      </c>
      <c r="J303" s="17">
        <f t="shared" si="30"/>
        <v>87.63530037262808</v>
      </c>
      <c r="K303" s="17">
        <f t="shared" si="31"/>
        <v>79.255794795017238</v>
      </c>
      <c r="L303" s="17">
        <f t="shared" si="32"/>
        <v>71.677520153189676</v>
      </c>
    </row>
    <row r="304" spans="1:12" x14ac:dyDescent="0.3">
      <c r="A304" s="24" t="s">
        <v>1994</v>
      </c>
      <c r="B304" s="18">
        <v>447</v>
      </c>
      <c r="C304" s="15" t="s">
        <v>304</v>
      </c>
      <c r="D304" s="24">
        <v>2020</v>
      </c>
      <c r="E304" s="24">
        <v>102</v>
      </c>
      <c r="F304" s="24">
        <v>25</v>
      </c>
      <c r="G304" s="16">
        <f t="shared" si="33"/>
        <v>92.246971650898033</v>
      </c>
      <c r="H304" s="16">
        <f t="shared" si="28"/>
        <v>83.426507634917527</v>
      </c>
      <c r="I304" s="17">
        <f t="shared" si="29"/>
        <v>75.449438085604569</v>
      </c>
      <c r="J304" s="17">
        <f t="shared" si="30"/>
        <v>68.23511937410737</v>
      </c>
      <c r="K304" s="17">
        <f t="shared" si="31"/>
        <v>61.710618848028687</v>
      </c>
      <c r="L304" s="17">
        <f t="shared" si="32"/>
        <v>55.809977523857611</v>
      </c>
    </row>
    <row r="305" spans="1:12" x14ac:dyDescent="0.3">
      <c r="A305" s="24" t="s">
        <v>1991</v>
      </c>
      <c r="B305" s="18">
        <v>448</v>
      </c>
      <c r="C305" s="15" t="s">
        <v>305</v>
      </c>
      <c r="D305" s="24">
        <v>2020</v>
      </c>
      <c r="E305" s="24">
        <v>105</v>
      </c>
      <c r="F305" s="24">
        <v>131</v>
      </c>
      <c r="G305" s="16">
        <f t="shared" si="33"/>
        <v>94.960117875924453</v>
      </c>
      <c r="H305" s="16">
        <f t="shared" si="28"/>
        <v>85.880228447709214</v>
      </c>
      <c r="I305" s="17">
        <f t="shared" si="29"/>
        <v>77.668539205769406</v>
      </c>
      <c r="J305" s="17">
        <f t="shared" si="30"/>
        <v>70.242034649816404</v>
      </c>
      <c r="K305" s="17">
        <f t="shared" si="31"/>
        <v>63.525637049441293</v>
      </c>
      <c r="L305" s="17">
        <f t="shared" si="32"/>
        <v>57.451447451029892</v>
      </c>
    </row>
    <row r="306" spans="1:12" x14ac:dyDescent="0.3">
      <c r="A306" s="24" t="s">
        <v>1989</v>
      </c>
      <c r="B306" s="18">
        <v>449</v>
      </c>
      <c r="C306" s="15" t="s">
        <v>306</v>
      </c>
      <c r="D306" s="24">
        <v>2020</v>
      </c>
      <c r="E306" s="24">
        <v>184</v>
      </c>
      <c r="F306" s="24" t="s">
        <v>2010</v>
      </c>
      <c r="G306" s="16">
        <f t="shared" si="33"/>
        <v>166.40630180162</v>
      </c>
      <c r="H306" s="16">
        <f t="shared" ref="H306:H356" si="34">$E306*(0.99)^(H$2-$D306)</f>
        <v>150.49487651789045</v>
      </c>
      <c r="I306" s="17">
        <f t="shared" si="29"/>
        <v>136.10486870344354</v>
      </c>
      <c r="J306" s="17">
        <f t="shared" si="30"/>
        <v>123.09080357682113</v>
      </c>
      <c r="K306" s="17">
        <f t="shared" si="31"/>
        <v>111.32111635330665</v>
      </c>
      <c r="L306" s="17">
        <f t="shared" si="32"/>
        <v>100.6768221999</v>
      </c>
    </row>
    <row r="307" spans="1:12" x14ac:dyDescent="0.3">
      <c r="A307" s="24" t="s">
        <v>2002</v>
      </c>
      <c r="B307" s="21">
        <v>450</v>
      </c>
      <c r="C307" s="15" t="s">
        <v>307</v>
      </c>
      <c r="D307" s="24">
        <v>2020</v>
      </c>
      <c r="E307" s="24">
        <v>111</v>
      </c>
      <c r="F307" s="24">
        <v>24</v>
      </c>
      <c r="G307" s="16">
        <f t="shared" si="33"/>
        <v>100.38641032597728</v>
      </c>
      <c r="H307" s="16">
        <f t="shared" si="34"/>
        <v>90.787670073292603</v>
      </c>
      <c r="I307" s="17">
        <f t="shared" si="29"/>
        <v>82.106741446099093</v>
      </c>
      <c r="J307" s="17">
        <f t="shared" si="30"/>
        <v>74.255865201234485</v>
      </c>
      <c r="K307" s="17">
        <f t="shared" si="31"/>
        <v>67.155673452266512</v>
      </c>
      <c r="L307" s="17">
        <f t="shared" si="32"/>
        <v>60.734387305374462</v>
      </c>
    </row>
    <row r="308" spans="1:12" x14ac:dyDescent="0.3">
      <c r="A308" s="24" t="s">
        <v>2000</v>
      </c>
      <c r="B308" s="18">
        <v>451</v>
      </c>
      <c r="C308" s="15" t="s">
        <v>308</v>
      </c>
      <c r="D308" s="24">
        <v>2020</v>
      </c>
      <c r="E308" s="24">
        <v>334</v>
      </c>
      <c r="F308" s="24">
        <v>12</v>
      </c>
      <c r="G308" s="16">
        <f t="shared" si="33"/>
        <v>302.06361305294064</v>
      </c>
      <c r="H308" s="16">
        <f t="shared" si="34"/>
        <v>273.18091715747505</v>
      </c>
      <c r="I308" s="17">
        <f t="shared" si="29"/>
        <v>247.05992471168554</v>
      </c>
      <c r="J308" s="17">
        <f t="shared" si="30"/>
        <v>223.43656736227314</v>
      </c>
      <c r="K308" s="17">
        <f t="shared" si="31"/>
        <v>202.07202642393707</v>
      </c>
      <c r="L308" s="17">
        <f t="shared" si="32"/>
        <v>182.75031855851415</v>
      </c>
    </row>
    <row r="309" spans="1:12" x14ac:dyDescent="0.3">
      <c r="A309" s="24" t="s">
        <v>2001</v>
      </c>
      <c r="B309" s="20">
        <v>452</v>
      </c>
      <c r="C309" s="15" t="s">
        <v>309</v>
      </c>
      <c r="D309" s="24">
        <v>2020</v>
      </c>
      <c r="E309" s="24">
        <v>90</v>
      </c>
      <c r="F309" s="24">
        <v>25</v>
      </c>
      <c r="G309" s="16">
        <f t="shared" si="33"/>
        <v>81.394386750792393</v>
      </c>
      <c r="H309" s="16">
        <f t="shared" si="34"/>
        <v>73.611624383750765</v>
      </c>
      <c r="I309" s="17">
        <f t="shared" si="29"/>
        <v>66.573033604945209</v>
      </c>
      <c r="J309" s="17">
        <f t="shared" si="30"/>
        <v>60.207458271271207</v>
      </c>
      <c r="K309" s="17">
        <f t="shared" si="31"/>
        <v>54.450546042378249</v>
      </c>
      <c r="L309" s="17">
        <f t="shared" si="32"/>
        <v>49.24409781516848</v>
      </c>
    </row>
    <row r="310" spans="1:12" x14ac:dyDescent="0.3">
      <c r="A310" s="24" t="s">
        <v>2001</v>
      </c>
      <c r="B310" s="20">
        <v>453</v>
      </c>
      <c r="C310" s="15" t="s">
        <v>310</v>
      </c>
      <c r="D310" s="24">
        <v>2020</v>
      </c>
      <c r="E310" s="24">
        <v>110</v>
      </c>
      <c r="F310" s="24" t="s">
        <v>2010</v>
      </c>
      <c r="G310" s="16">
        <f t="shared" si="33"/>
        <v>99.482028250968469</v>
      </c>
      <c r="H310" s="16">
        <f t="shared" si="34"/>
        <v>89.969763135695374</v>
      </c>
      <c r="I310" s="17">
        <f t="shared" si="29"/>
        <v>81.367041072710805</v>
      </c>
      <c r="J310" s="17">
        <f t="shared" si="30"/>
        <v>73.586893442664802</v>
      </c>
      <c r="K310" s="17">
        <f t="shared" si="31"/>
        <v>66.550667385128975</v>
      </c>
      <c r="L310" s="17">
        <f t="shared" si="32"/>
        <v>60.187230662983701</v>
      </c>
    </row>
    <row r="311" spans="1:12" x14ac:dyDescent="0.3">
      <c r="A311" s="24" t="s">
        <v>1993</v>
      </c>
      <c r="B311" s="15">
        <v>454</v>
      </c>
      <c r="C311" s="15" t="s">
        <v>311</v>
      </c>
      <c r="D311" s="24">
        <v>2020</v>
      </c>
      <c r="E311" s="24">
        <v>141</v>
      </c>
      <c r="F311" s="24">
        <v>55</v>
      </c>
      <c r="G311" s="16">
        <f t="shared" si="33"/>
        <v>127.5178725762414</v>
      </c>
      <c r="H311" s="16">
        <f t="shared" si="34"/>
        <v>115.32487820120953</v>
      </c>
      <c r="I311" s="17">
        <f t="shared" si="29"/>
        <v>104.29775264774749</v>
      </c>
      <c r="J311" s="17">
        <f t="shared" si="30"/>
        <v>94.325017958324892</v>
      </c>
      <c r="K311" s="17">
        <f t="shared" si="31"/>
        <v>85.3058554663926</v>
      </c>
      <c r="L311" s="17">
        <f t="shared" si="32"/>
        <v>77.149086577097293</v>
      </c>
    </row>
    <row r="312" spans="1:12" x14ac:dyDescent="0.3">
      <c r="A312" s="24" t="s">
        <v>1989</v>
      </c>
      <c r="B312" s="18">
        <v>455</v>
      </c>
      <c r="C312" s="15" t="s">
        <v>312</v>
      </c>
      <c r="D312" s="24">
        <v>2020</v>
      </c>
      <c r="E312" s="24">
        <v>187</v>
      </c>
      <c r="F312" s="24">
        <v>48</v>
      </c>
      <c r="G312" s="16">
        <f t="shared" si="33"/>
        <v>169.11944802664641</v>
      </c>
      <c r="H312" s="16">
        <f t="shared" si="34"/>
        <v>152.94859733068213</v>
      </c>
      <c r="I312" s="17">
        <f t="shared" si="29"/>
        <v>138.32396982360837</v>
      </c>
      <c r="J312" s="17">
        <f t="shared" si="30"/>
        <v>125.09771885253016</v>
      </c>
      <c r="K312" s="17">
        <f t="shared" si="31"/>
        <v>113.13613455471926</v>
      </c>
      <c r="L312" s="17">
        <f t="shared" si="32"/>
        <v>102.31829212707228</v>
      </c>
    </row>
    <row r="313" spans="1:12" x14ac:dyDescent="0.3">
      <c r="A313" s="24" t="s">
        <v>1990</v>
      </c>
      <c r="B313" s="15">
        <v>456</v>
      </c>
      <c r="C313" s="15" t="s">
        <v>313</v>
      </c>
      <c r="D313" s="24">
        <v>2020</v>
      </c>
      <c r="E313" s="24">
        <v>111</v>
      </c>
      <c r="F313" s="24">
        <v>22</v>
      </c>
      <c r="G313" s="16">
        <f t="shared" si="33"/>
        <v>100.38641032597728</v>
      </c>
      <c r="H313" s="16">
        <f t="shared" si="34"/>
        <v>90.787670073292603</v>
      </c>
      <c r="I313" s="17">
        <f t="shared" si="29"/>
        <v>82.106741446099093</v>
      </c>
      <c r="J313" s="17">
        <f t="shared" si="30"/>
        <v>74.255865201234485</v>
      </c>
      <c r="K313" s="17">
        <f t="shared" si="31"/>
        <v>67.155673452266512</v>
      </c>
      <c r="L313" s="17">
        <f t="shared" si="32"/>
        <v>60.734387305374462</v>
      </c>
    </row>
    <row r="314" spans="1:12" x14ac:dyDescent="0.3">
      <c r="A314" s="24" t="s">
        <v>1999</v>
      </c>
      <c r="B314" s="18">
        <v>457</v>
      </c>
      <c r="C314" s="15" t="s">
        <v>314</v>
      </c>
      <c r="D314" s="24">
        <v>2020</v>
      </c>
      <c r="E314" s="24">
        <v>152</v>
      </c>
      <c r="F314" s="24">
        <v>23</v>
      </c>
      <c r="G314" s="16">
        <f t="shared" si="33"/>
        <v>137.46607540133826</v>
      </c>
      <c r="H314" s="16">
        <f t="shared" si="34"/>
        <v>124.32185451477906</v>
      </c>
      <c r="I314" s="17">
        <f t="shared" si="29"/>
        <v>112.43445675501857</v>
      </c>
      <c r="J314" s="17">
        <f t="shared" si="30"/>
        <v>101.68370730259137</v>
      </c>
      <c r="K314" s="17">
        <f t="shared" si="31"/>
        <v>91.960922204905486</v>
      </c>
      <c r="L314" s="17">
        <f t="shared" si="32"/>
        <v>83.167809643395657</v>
      </c>
    </row>
    <row r="315" spans="1:12" x14ac:dyDescent="0.3">
      <c r="A315" s="24" t="s">
        <v>1988</v>
      </c>
      <c r="B315" s="15">
        <v>458</v>
      </c>
      <c r="C315" s="15" t="s">
        <v>315</v>
      </c>
      <c r="D315" s="24">
        <v>2020</v>
      </c>
      <c r="E315" s="24">
        <v>95</v>
      </c>
      <c r="F315" s="24">
        <v>23</v>
      </c>
      <c r="G315" s="16">
        <f t="shared" si="33"/>
        <v>85.916297125836408</v>
      </c>
      <c r="H315" s="16">
        <f t="shared" si="34"/>
        <v>77.70115907173691</v>
      </c>
      <c r="I315" s="17">
        <f t="shared" si="29"/>
        <v>70.271535471886608</v>
      </c>
      <c r="J315" s="17">
        <f t="shared" si="30"/>
        <v>63.552317064119606</v>
      </c>
      <c r="K315" s="17">
        <f t="shared" si="31"/>
        <v>57.475576378065931</v>
      </c>
      <c r="L315" s="17">
        <f t="shared" si="32"/>
        <v>51.979881027122282</v>
      </c>
    </row>
    <row r="316" spans="1:12" x14ac:dyDescent="0.3">
      <c r="A316" s="24" t="s">
        <v>2001</v>
      </c>
      <c r="B316" s="20">
        <v>459</v>
      </c>
      <c r="C316" s="15" t="s">
        <v>316</v>
      </c>
      <c r="D316" s="24">
        <v>2020</v>
      </c>
      <c r="E316" s="24">
        <v>118</v>
      </c>
      <c r="F316" s="24">
        <v>28</v>
      </c>
      <c r="G316" s="16">
        <f t="shared" si="33"/>
        <v>106.7170848510389</v>
      </c>
      <c r="H316" s="16">
        <f t="shared" si="34"/>
        <v>96.51301863647322</v>
      </c>
      <c r="I316" s="17">
        <f t="shared" si="29"/>
        <v>87.284644059817055</v>
      </c>
      <c r="J316" s="17">
        <f t="shared" si="30"/>
        <v>78.938667511222249</v>
      </c>
      <c r="K316" s="17">
        <f t="shared" si="31"/>
        <v>71.390715922229262</v>
      </c>
      <c r="L316" s="17">
        <f t="shared" si="32"/>
        <v>64.564483802109791</v>
      </c>
    </row>
    <row r="317" spans="1:12" x14ac:dyDescent="0.3">
      <c r="A317" s="24" t="s">
        <v>1993</v>
      </c>
      <c r="B317" s="15">
        <v>460</v>
      </c>
      <c r="C317" s="15" t="s">
        <v>317</v>
      </c>
      <c r="D317" s="24">
        <v>2020</v>
      </c>
      <c r="E317" s="24">
        <v>119</v>
      </c>
      <c r="F317" s="24">
        <v>47</v>
      </c>
      <c r="G317" s="16">
        <f t="shared" si="33"/>
        <v>107.62146692604772</v>
      </c>
      <c r="H317" s="16">
        <f t="shared" si="34"/>
        <v>97.330925574070449</v>
      </c>
      <c r="I317" s="17">
        <f t="shared" si="29"/>
        <v>88.024344433205329</v>
      </c>
      <c r="J317" s="17">
        <f t="shared" si="30"/>
        <v>79.607639269791932</v>
      </c>
      <c r="K317" s="17">
        <f t="shared" si="31"/>
        <v>71.9957219893668</v>
      </c>
      <c r="L317" s="17">
        <f t="shared" si="32"/>
        <v>65.111640444500551</v>
      </c>
    </row>
    <row r="318" spans="1:12" x14ac:dyDescent="0.3">
      <c r="A318" s="24" t="s">
        <v>1988</v>
      </c>
      <c r="B318" s="15">
        <v>461</v>
      </c>
      <c r="C318" s="15" t="s">
        <v>318</v>
      </c>
      <c r="D318" s="24">
        <v>2020</v>
      </c>
      <c r="E318" s="24">
        <v>106</v>
      </c>
      <c r="F318" s="24">
        <v>67</v>
      </c>
      <c r="G318" s="16">
        <f t="shared" si="33"/>
        <v>95.864499950933251</v>
      </c>
      <c r="H318" s="16">
        <f t="shared" si="34"/>
        <v>86.698135385306443</v>
      </c>
      <c r="I318" s="17">
        <f t="shared" si="29"/>
        <v>78.408239579157694</v>
      </c>
      <c r="J318" s="17">
        <f t="shared" si="30"/>
        <v>70.911006408386086</v>
      </c>
      <c r="K318" s="17">
        <f t="shared" si="31"/>
        <v>64.130643116578824</v>
      </c>
      <c r="L318" s="17">
        <f t="shared" si="32"/>
        <v>57.998604093420653</v>
      </c>
    </row>
    <row r="319" spans="1:12" x14ac:dyDescent="0.3">
      <c r="A319" s="24" t="s">
        <v>2002</v>
      </c>
      <c r="B319" s="21">
        <v>462</v>
      </c>
      <c r="C319" s="15" t="s">
        <v>319</v>
      </c>
      <c r="D319" s="24">
        <v>2020</v>
      </c>
      <c r="E319" s="24">
        <v>124</v>
      </c>
      <c r="F319" s="24" t="s">
        <v>2010</v>
      </c>
      <c r="G319" s="16">
        <f t="shared" si="33"/>
        <v>112.14337730109173</v>
      </c>
      <c r="H319" s="16">
        <f t="shared" si="34"/>
        <v>101.42046026205661</v>
      </c>
      <c r="I319" s="17">
        <f t="shared" si="29"/>
        <v>91.722846300146728</v>
      </c>
      <c r="J319" s="17">
        <f t="shared" si="30"/>
        <v>82.952498062640331</v>
      </c>
      <c r="K319" s="17">
        <f t="shared" si="31"/>
        <v>75.020752325054474</v>
      </c>
      <c r="L319" s="17">
        <f t="shared" si="32"/>
        <v>67.847423656454353</v>
      </c>
    </row>
    <row r="320" spans="1:12" x14ac:dyDescent="0.3">
      <c r="A320" s="24" t="s">
        <v>2001</v>
      </c>
      <c r="B320" s="20">
        <v>463</v>
      </c>
      <c r="C320" s="15" t="s">
        <v>320</v>
      </c>
      <c r="D320" s="24">
        <v>2020</v>
      </c>
      <c r="E320" s="24">
        <v>108</v>
      </c>
      <c r="F320" s="24" t="s">
        <v>2010</v>
      </c>
      <c r="G320" s="16">
        <f t="shared" si="33"/>
        <v>97.67326410095086</v>
      </c>
      <c r="H320" s="16">
        <f t="shared" si="34"/>
        <v>88.333949260500916</v>
      </c>
      <c r="I320" s="17">
        <f t="shared" si="29"/>
        <v>79.887640325934257</v>
      </c>
      <c r="J320" s="17">
        <f t="shared" si="30"/>
        <v>72.248949925525451</v>
      </c>
      <c r="K320" s="17">
        <f t="shared" si="31"/>
        <v>65.340655250853899</v>
      </c>
      <c r="L320" s="17">
        <f t="shared" si="32"/>
        <v>59.092917378202173</v>
      </c>
    </row>
    <row r="321" spans="1:12" x14ac:dyDescent="0.3">
      <c r="A321" s="24" t="s">
        <v>2001</v>
      </c>
      <c r="B321" s="20">
        <v>464</v>
      </c>
      <c r="C321" s="15" t="s">
        <v>321</v>
      </c>
      <c r="D321" s="24">
        <v>2020</v>
      </c>
      <c r="E321" s="24">
        <v>108</v>
      </c>
      <c r="F321" s="24" t="s">
        <v>2010</v>
      </c>
      <c r="G321" s="16">
        <f t="shared" si="33"/>
        <v>97.67326410095086</v>
      </c>
      <c r="H321" s="16">
        <f t="shared" si="34"/>
        <v>88.333949260500916</v>
      </c>
      <c r="I321" s="17">
        <f t="shared" si="29"/>
        <v>79.887640325934257</v>
      </c>
      <c r="J321" s="17">
        <f t="shared" si="30"/>
        <v>72.248949925525451</v>
      </c>
      <c r="K321" s="17">
        <f t="shared" si="31"/>
        <v>65.340655250853899</v>
      </c>
      <c r="L321" s="17">
        <f t="shared" si="32"/>
        <v>59.092917378202173</v>
      </c>
    </row>
    <row r="322" spans="1:12" x14ac:dyDescent="0.3">
      <c r="A322" s="24" t="s">
        <v>2000</v>
      </c>
      <c r="B322" s="18">
        <v>465</v>
      </c>
      <c r="C322" s="15" t="s">
        <v>322</v>
      </c>
      <c r="D322" s="24">
        <v>2020</v>
      </c>
      <c r="E322" s="24">
        <v>107</v>
      </c>
      <c r="F322" s="24">
        <v>6</v>
      </c>
      <c r="G322" s="16">
        <f t="shared" si="33"/>
        <v>96.768882025942062</v>
      </c>
      <c r="H322" s="16">
        <f t="shared" si="34"/>
        <v>87.516042322903687</v>
      </c>
      <c r="I322" s="17">
        <f t="shared" si="29"/>
        <v>79.147939952545968</v>
      </c>
      <c r="J322" s="17">
        <f t="shared" si="30"/>
        <v>71.579978166955769</v>
      </c>
      <c r="K322" s="17">
        <f t="shared" si="31"/>
        <v>64.735649183716362</v>
      </c>
      <c r="L322" s="17">
        <f t="shared" si="32"/>
        <v>58.545760735811413</v>
      </c>
    </row>
    <row r="323" spans="1:12" x14ac:dyDescent="0.3">
      <c r="A323" s="24" t="s">
        <v>1998</v>
      </c>
      <c r="B323" s="15">
        <v>466</v>
      </c>
      <c r="C323" s="15" t="s">
        <v>323</v>
      </c>
      <c r="D323" s="24">
        <v>2011</v>
      </c>
      <c r="E323" s="24">
        <v>164</v>
      </c>
      <c r="F323" s="24">
        <v>69</v>
      </c>
      <c r="G323" s="16">
        <f t="shared" si="33"/>
        <v>135.49165430903616</v>
      </c>
      <c r="H323" s="16">
        <f t="shared" si="34"/>
        <v>122.53622347038173</v>
      </c>
      <c r="I323" s="17">
        <f t="shared" si="29"/>
        <v>110.81956404588641</v>
      </c>
      <c r="J323" s="17">
        <f t="shared" si="30"/>
        <v>100.22322728338983</v>
      </c>
      <c r="K323" s="17">
        <f t="shared" si="31"/>
        <v>90.640090254631119</v>
      </c>
      <c r="L323" s="17">
        <f t="shared" si="32"/>
        <v>81.973272903468583</v>
      </c>
    </row>
    <row r="324" spans="1:12" x14ac:dyDescent="0.3">
      <c r="A324" s="24" t="s">
        <v>1989</v>
      </c>
      <c r="B324" s="18">
        <v>467</v>
      </c>
      <c r="C324" s="15" t="s">
        <v>324</v>
      </c>
      <c r="D324" s="24">
        <v>2020</v>
      </c>
      <c r="E324" s="24">
        <v>108</v>
      </c>
      <c r="F324" s="24" t="s">
        <v>2010</v>
      </c>
      <c r="G324" s="16">
        <f t="shared" si="33"/>
        <v>97.67326410095086</v>
      </c>
      <c r="H324" s="16">
        <f t="shared" si="34"/>
        <v>88.333949260500916</v>
      </c>
      <c r="I324" s="17">
        <f t="shared" ref="I324:I387" si="35">$E324*(0.99)^(2050-$D324)</f>
        <v>79.887640325934257</v>
      </c>
      <c r="J324" s="17">
        <f t="shared" ref="J324:J387" si="36">$E324*(0.99)^(2060-$D324)</f>
        <v>72.248949925525451</v>
      </c>
      <c r="K324" s="17">
        <f t="shared" ref="K324:K387" si="37">$E324*(0.99)^(2070-$D324)</f>
        <v>65.340655250853899</v>
      </c>
      <c r="L324" s="17">
        <f t="shared" ref="L324:L387" si="38">$E324*(0.99)^(2080-$D324)</f>
        <v>59.092917378202173</v>
      </c>
    </row>
    <row r="325" spans="1:12" x14ac:dyDescent="0.3">
      <c r="A325" s="24" t="s">
        <v>1993</v>
      </c>
      <c r="B325" s="15">
        <v>468</v>
      </c>
      <c r="C325" s="15" t="s">
        <v>325</v>
      </c>
      <c r="D325" s="24">
        <v>2020</v>
      </c>
      <c r="E325" s="24">
        <v>1822</v>
      </c>
      <c r="F325" s="24">
        <v>2</v>
      </c>
      <c r="G325" s="16">
        <f t="shared" si="33"/>
        <v>1647.7841406660414</v>
      </c>
      <c r="H325" s="16">
        <f t="shared" si="34"/>
        <v>1490.2264403021543</v>
      </c>
      <c r="I325" s="17">
        <f t="shared" si="35"/>
        <v>1347.7340803134464</v>
      </c>
      <c r="J325" s="17">
        <f t="shared" si="36"/>
        <v>1218.8665441139572</v>
      </c>
      <c r="K325" s="17">
        <f t="shared" si="37"/>
        <v>1102.3210543245909</v>
      </c>
      <c r="L325" s="17">
        <f t="shared" si="38"/>
        <v>996.91940243596639</v>
      </c>
    </row>
    <row r="326" spans="1:12" x14ac:dyDescent="0.3">
      <c r="A326" s="24" t="s">
        <v>2000</v>
      </c>
      <c r="B326" s="18">
        <v>469</v>
      </c>
      <c r="C326" s="15" t="s">
        <v>326</v>
      </c>
      <c r="D326" s="24">
        <v>2020</v>
      </c>
      <c r="E326" s="24">
        <v>111</v>
      </c>
      <c r="F326" s="24">
        <v>19</v>
      </c>
      <c r="G326" s="16">
        <f t="shared" si="33"/>
        <v>100.38641032597728</v>
      </c>
      <c r="H326" s="16">
        <f t="shared" si="34"/>
        <v>90.787670073292603</v>
      </c>
      <c r="I326" s="17">
        <f t="shared" si="35"/>
        <v>82.106741446099093</v>
      </c>
      <c r="J326" s="17">
        <f t="shared" si="36"/>
        <v>74.255865201234485</v>
      </c>
      <c r="K326" s="17">
        <f t="shared" si="37"/>
        <v>67.155673452266512</v>
      </c>
      <c r="L326" s="17">
        <f t="shared" si="38"/>
        <v>60.734387305374462</v>
      </c>
    </row>
    <row r="327" spans="1:12" x14ac:dyDescent="0.3">
      <c r="A327" s="24" t="s">
        <v>2000</v>
      </c>
      <c r="B327" s="18">
        <v>470</v>
      </c>
      <c r="C327" s="15" t="s">
        <v>327</v>
      </c>
      <c r="D327" s="24">
        <v>2020</v>
      </c>
      <c r="E327" s="24">
        <v>106</v>
      </c>
      <c r="F327" s="24">
        <v>3</v>
      </c>
      <c r="G327" s="16">
        <f t="shared" si="33"/>
        <v>95.864499950933251</v>
      </c>
      <c r="H327" s="16">
        <f t="shared" si="34"/>
        <v>86.698135385306443</v>
      </c>
      <c r="I327" s="17">
        <f t="shared" si="35"/>
        <v>78.408239579157694</v>
      </c>
      <c r="J327" s="17">
        <f t="shared" si="36"/>
        <v>70.911006408386086</v>
      </c>
      <c r="K327" s="17">
        <f t="shared" si="37"/>
        <v>64.130643116578824</v>
      </c>
      <c r="L327" s="17">
        <f t="shared" si="38"/>
        <v>57.998604093420653</v>
      </c>
    </row>
    <row r="328" spans="1:12" x14ac:dyDescent="0.3">
      <c r="A328" s="24" t="s">
        <v>1992</v>
      </c>
      <c r="B328" s="19">
        <v>471</v>
      </c>
      <c r="C328" s="15" t="s">
        <v>328</v>
      </c>
      <c r="D328" s="24">
        <v>2020</v>
      </c>
      <c r="E328" s="24">
        <v>60</v>
      </c>
      <c r="F328" s="24">
        <v>100</v>
      </c>
      <c r="G328" s="16">
        <f t="shared" si="33"/>
        <v>54.262924500528257</v>
      </c>
      <c r="H328" s="16">
        <f t="shared" si="34"/>
        <v>49.074416255833839</v>
      </c>
      <c r="I328" s="17">
        <f t="shared" si="35"/>
        <v>44.382022403296808</v>
      </c>
      <c r="J328" s="17">
        <f t="shared" si="36"/>
        <v>40.1383055141808</v>
      </c>
      <c r="K328" s="17">
        <f t="shared" si="37"/>
        <v>36.300364028252169</v>
      </c>
      <c r="L328" s="17">
        <f t="shared" si="38"/>
        <v>32.829398543445656</v>
      </c>
    </row>
    <row r="329" spans="1:12" x14ac:dyDescent="0.3">
      <c r="A329" s="24" t="s">
        <v>1993</v>
      </c>
      <c r="B329" s="15">
        <v>472</v>
      </c>
      <c r="C329" s="15" t="s">
        <v>329</v>
      </c>
      <c r="D329" s="24">
        <v>2020</v>
      </c>
      <c r="E329" s="24">
        <v>112</v>
      </c>
      <c r="F329" s="24">
        <v>26</v>
      </c>
      <c r="G329" s="16">
        <f t="shared" si="33"/>
        <v>101.29079240098608</v>
      </c>
      <c r="H329" s="16">
        <f t="shared" si="34"/>
        <v>91.605577010889832</v>
      </c>
      <c r="I329" s="17">
        <f t="shared" si="35"/>
        <v>82.846441819487367</v>
      </c>
      <c r="J329" s="17">
        <f t="shared" si="36"/>
        <v>74.924836959804168</v>
      </c>
      <c r="K329" s="17">
        <f t="shared" si="37"/>
        <v>67.76067951940405</v>
      </c>
      <c r="L329" s="17">
        <f t="shared" si="38"/>
        <v>61.281543947765222</v>
      </c>
    </row>
    <row r="330" spans="1:12" x14ac:dyDescent="0.3">
      <c r="A330" s="24" t="s">
        <v>1999</v>
      </c>
      <c r="B330" s="18">
        <v>473</v>
      </c>
      <c r="C330" s="15" t="s">
        <v>330</v>
      </c>
      <c r="D330" s="24">
        <v>2020</v>
      </c>
      <c r="E330" s="24">
        <v>123</v>
      </c>
      <c r="F330" s="24">
        <v>7</v>
      </c>
      <c r="G330" s="16">
        <f t="shared" si="33"/>
        <v>111.23899522608293</v>
      </c>
      <c r="H330" s="16">
        <f t="shared" si="34"/>
        <v>100.60255332445936</v>
      </c>
      <c r="I330" s="17">
        <f t="shared" si="35"/>
        <v>90.983145926758453</v>
      </c>
      <c r="J330" s="17">
        <f t="shared" si="36"/>
        <v>82.283526304070648</v>
      </c>
      <c r="K330" s="17">
        <f t="shared" si="37"/>
        <v>74.41574625791695</v>
      </c>
      <c r="L330" s="17">
        <f t="shared" si="38"/>
        <v>67.300267014063593</v>
      </c>
    </row>
    <row r="331" spans="1:12" x14ac:dyDescent="0.3">
      <c r="A331" s="24" t="s">
        <v>2000</v>
      </c>
      <c r="B331" s="18">
        <v>474</v>
      </c>
      <c r="C331" s="15" t="s">
        <v>331</v>
      </c>
      <c r="D331" s="24">
        <v>2020</v>
      </c>
      <c r="E331" s="24">
        <v>121</v>
      </c>
      <c r="F331" s="24">
        <v>89</v>
      </c>
      <c r="G331" s="16">
        <f t="shared" si="33"/>
        <v>109.43023107606533</v>
      </c>
      <c r="H331" s="16">
        <f t="shared" si="34"/>
        <v>98.966739449264907</v>
      </c>
      <c r="I331" s="17">
        <f t="shared" si="35"/>
        <v>89.503745179981891</v>
      </c>
      <c r="J331" s="17">
        <f t="shared" si="36"/>
        <v>80.945582786931283</v>
      </c>
      <c r="K331" s="17">
        <f t="shared" si="37"/>
        <v>73.205734123641875</v>
      </c>
      <c r="L331" s="17">
        <f t="shared" si="38"/>
        <v>66.205953729282072</v>
      </c>
    </row>
    <row r="332" spans="1:12" x14ac:dyDescent="0.3">
      <c r="A332" s="24" t="s">
        <v>1999</v>
      </c>
      <c r="B332" s="18">
        <v>475</v>
      </c>
      <c r="C332" s="15" t="s">
        <v>332</v>
      </c>
      <c r="D332" s="24">
        <v>2020</v>
      </c>
      <c r="E332" s="24">
        <v>124</v>
      </c>
      <c r="F332" s="24">
        <v>51</v>
      </c>
      <c r="G332" s="16">
        <f t="shared" si="33"/>
        <v>112.14337730109173</v>
      </c>
      <c r="H332" s="16">
        <f t="shared" si="34"/>
        <v>101.42046026205661</v>
      </c>
      <c r="I332" s="17">
        <f t="shared" si="35"/>
        <v>91.722846300146728</v>
      </c>
      <c r="J332" s="17">
        <f t="shared" si="36"/>
        <v>82.952498062640331</v>
      </c>
      <c r="K332" s="17">
        <f t="shared" si="37"/>
        <v>75.020752325054474</v>
      </c>
      <c r="L332" s="17">
        <f t="shared" si="38"/>
        <v>67.847423656454353</v>
      </c>
    </row>
    <row r="333" spans="1:12" x14ac:dyDescent="0.3">
      <c r="A333" s="24" t="s">
        <v>1989</v>
      </c>
      <c r="B333" s="18">
        <v>476</v>
      </c>
      <c r="C333" s="15" t="s">
        <v>333</v>
      </c>
      <c r="D333" s="24">
        <v>2020</v>
      </c>
      <c r="E333" s="24">
        <v>129</v>
      </c>
      <c r="F333" s="24">
        <v>25</v>
      </c>
      <c r="G333" s="16">
        <f t="shared" si="33"/>
        <v>116.66528767613575</v>
      </c>
      <c r="H333" s="16">
        <f t="shared" si="34"/>
        <v>105.50999495004275</v>
      </c>
      <c r="I333" s="17">
        <f t="shared" si="35"/>
        <v>95.421348167088127</v>
      </c>
      <c r="J333" s="17">
        <f t="shared" si="36"/>
        <v>86.297356855488729</v>
      </c>
      <c r="K333" s="17">
        <f t="shared" si="37"/>
        <v>78.045782660742162</v>
      </c>
      <c r="L333" s="17">
        <f t="shared" si="38"/>
        <v>70.583206868408155</v>
      </c>
    </row>
    <row r="334" spans="1:12" x14ac:dyDescent="0.3">
      <c r="A334" s="24" t="s">
        <v>1995</v>
      </c>
      <c r="B334" s="18">
        <v>477</v>
      </c>
      <c r="C334" s="15" t="s">
        <v>334</v>
      </c>
      <c r="D334" s="24">
        <v>2020</v>
      </c>
      <c r="E334" s="24">
        <v>114</v>
      </c>
      <c r="F334" s="24" t="s">
        <v>2010</v>
      </c>
      <c r="G334" s="16">
        <f t="shared" si="33"/>
        <v>103.09955655100369</v>
      </c>
      <c r="H334" s="16">
        <f t="shared" si="34"/>
        <v>93.241390886084289</v>
      </c>
      <c r="I334" s="17">
        <f t="shared" si="35"/>
        <v>84.32584256626393</v>
      </c>
      <c r="J334" s="17">
        <f t="shared" si="36"/>
        <v>76.262780476943533</v>
      </c>
      <c r="K334" s="17">
        <f t="shared" si="37"/>
        <v>68.970691653679125</v>
      </c>
      <c r="L334" s="17">
        <f t="shared" si="38"/>
        <v>62.375857232546743</v>
      </c>
    </row>
    <row r="335" spans="1:12" x14ac:dyDescent="0.3">
      <c r="A335" s="24" t="s">
        <v>1988</v>
      </c>
      <c r="B335" s="15">
        <v>478</v>
      </c>
      <c r="C335" s="15" t="s">
        <v>335</v>
      </c>
      <c r="D335" s="24">
        <v>2020</v>
      </c>
      <c r="E335" s="24">
        <v>82</v>
      </c>
      <c r="F335" s="24">
        <v>44</v>
      </c>
      <c r="G335" s="16">
        <f t="shared" si="33"/>
        <v>74.159330150721956</v>
      </c>
      <c r="H335" s="16">
        <f t="shared" si="34"/>
        <v>67.068368882972919</v>
      </c>
      <c r="I335" s="17">
        <f t="shared" si="35"/>
        <v>60.655430617838967</v>
      </c>
      <c r="J335" s="17">
        <f t="shared" si="36"/>
        <v>54.855684202713768</v>
      </c>
      <c r="K335" s="17">
        <f t="shared" si="37"/>
        <v>49.610497505277962</v>
      </c>
      <c r="L335" s="17">
        <f t="shared" si="38"/>
        <v>44.86684467604239</v>
      </c>
    </row>
    <row r="336" spans="1:12" x14ac:dyDescent="0.3">
      <c r="A336" s="24" t="s">
        <v>2001</v>
      </c>
      <c r="B336" s="20">
        <v>479</v>
      </c>
      <c r="C336" s="15" t="s">
        <v>336</v>
      </c>
      <c r="D336" s="24">
        <v>2020</v>
      </c>
      <c r="E336" s="24">
        <v>114</v>
      </c>
      <c r="F336" s="24">
        <v>3</v>
      </c>
      <c r="G336" s="16">
        <f t="shared" si="33"/>
        <v>103.09955655100369</v>
      </c>
      <c r="H336" s="16">
        <f t="shared" si="34"/>
        <v>93.241390886084289</v>
      </c>
      <c r="I336" s="17">
        <f t="shared" si="35"/>
        <v>84.32584256626393</v>
      </c>
      <c r="J336" s="17">
        <f t="shared" si="36"/>
        <v>76.262780476943533</v>
      </c>
      <c r="K336" s="17">
        <f t="shared" si="37"/>
        <v>68.970691653679125</v>
      </c>
      <c r="L336" s="17">
        <f t="shared" si="38"/>
        <v>62.375857232546743</v>
      </c>
    </row>
    <row r="337" spans="1:12" x14ac:dyDescent="0.3">
      <c r="A337" s="24" t="s">
        <v>1996</v>
      </c>
      <c r="B337" s="18">
        <v>480</v>
      </c>
      <c r="C337" s="15" t="s">
        <v>337</v>
      </c>
      <c r="D337" s="24">
        <v>2011</v>
      </c>
      <c r="E337" s="24">
        <v>108</v>
      </c>
      <c r="F337" s="24">
        <v>20</v>
      </c>
      <c r="G337" s="16">
        <f t="shared" si="33"/>
        <v>89.226211374243334</v>
      </c>
      <c r="H337" s="16">
        <f t="shared" si="34"/>
        <v>80.694586187812362</v>
      </c>
      <c r="I337" s="17">
        <f t="shared" si="35"/>
        <v>72.978737298510566</v>
      </c>
      <c r="J337" s="17">
        <f t="shared" si="36"/>
        <v>66.00066186954939</v>
      </c>
      <c r="K337" s="17">
        <f t="shared" si="37"/>
        <v>59.689815533537562</v>
      </c>
      <c r="L337" s="17">
        <f t="shared" si="38"/>
        <v>53.982399229113454</v>
      </c>
    </row>
    <row r="338" spans="1:12" x14ac:dyDescent="0.3">
      <c r="A338" s="24" t="s">
        <v>1993</v>
      </c>
      <c r="B338" s="15">
        <v>481</v>
      </c>
      <c r="C338" s="15" t="s">
        <v>338</v>
      </c>
      <c r="D338" s="24">
        <v>2020</v>
      </c>
      <c r="E338" s="24">
        <v>110</v>
      </c>
      <c r="F338" s="24">
        <v>73</v>
      </c>
      <c r="G338" s="16">
        <f t="shared" si="33"/>
        <v>99.482028250968469</v>
      </c>
      <c r="H338" s="16">
        <f t="shared" si="34"/>
        <v>89.969763135695374</v>
      </c>
      <c r="I338" s="17">
        <f t="shared" si="35"/>
        <v>81.367041072710805</v>
      </c>
      <c r="J338" s="17">
        <f t="shared" si="36"/>
        <v>73.586893442664802</v>
      </c>
      <c r="K338" s="17">
        <f t="shared" si="37"/>
        <v>66.550667385128975</v>
      </c>
      <c r="L338" s="17">
        <f t="shared" si="38"/>
        <v>60.187230662983701</v>
      </c>
    </row>
    <row r="339" spans="1:12" x14ac:dyDescent="0.3">
      <c r="A339" s="24" t="s">
        <v>1998</v>
      </c>
      <c r="B339" s="15">
        <v>482</v>
      </c>
      <c r="C339" s="15" t="s">
        <v>339</v>
      </c>
      <c r="D339" s="24">
        <v>2019</v>
      </c>
      <c r="E339" s="24">
        <v>206</v>
      </c>
      <c r="F339" s="24">
        <v>65</v>
      </c>
      <c r="G339" s="16">
        <f t="shared" si="33"/>
        <v>184.43968037729556</v>
      </c>
      <c r="H339" s="16">
        <f t="shared" si="34"/>
        <v>166.80394085357921</v>
      </c>
      <c r="I339" s="17">
        <f t="shared" si="35"/>
        <v>150.85449414880583</v>
      </c>
      <c r="J339" s="17">
        <f t="shared" si="36"/>
        <v>136.43010044270054</v>
      </c>
      <c r="K339" s="17">
        <f t="shared" si="37"/>
        <v>123.38493733202911</v>
      </c>
      <c r="L339" s="17">
        <f t="shared" si="38"/>
        <v>111.58712564917177</v>
      </c>
    </row>
    <row r="340" spans="1:12" x14ac:dyDescent="0.3">
      <c r="A340" s="24" t="s">
        <v>1988</v>
      </c>
      <c r="B340" s="15">
        <v>483</v>
      </c>
      <c r="C340" s="15" t="s">
        <v>340</v>
      </c>
      <c r="D340" s="24">
        <v>2020</v>
      </c>
      <c r="E340" s="24">
        <v>126</v>
      </c>
      <c r="F340" s="24">
        <v>13</v>
      </c>
      <c r="G340" s="16">
        <f t="shared" si="33"/>
        <v>113.95214145110934</v>
      </c>
      <c r="H340" s="16">
        <f t="shared" si="34"/>
        <v>103.05627413725107</v>
      </c>
      <c r="I340" s="17">
        <f t="shared" si="35"/>
        <v>93.20224704692329</v>
      </c>
      <c r="J340" s="17">
        <f t="shared" si="36"/>
        <v>84.290441579779682</v>
      </c>
      <c r="K340" s="17">
        <f t="shared" si="37"/>
        <v>76.230764459329549</v>
      </c>
      <c r="L340" s="17">
        <f t="shared" si="38"/>
        <v>68.941736941235874</v>
      </c>
    </row>
    <row r="341" spans="1:12" x14ac:dyDescent="0.3">
      <c r="A341" s="24" t="s">
        <v>1988</v>
      </c>
      <c r="B341" s="15">
        <v>484</v>
      </c>
      <c r="C341" s="15" t="s">
        <v>341</v>
      </c>
      <c r="D341" s="24">
        <v>2020</v>
      </c>
      <c r="E341" s="24">
        <v>114</v>
      </c>
      <c r="F341" s="24">
        <v>34</v>
      </c>
      <c r="G341" s="16">
        <f t="shared" si="33"/>
        <v>103.09955655100369</v>
      </c>
      <c r="H341" s="16">
        <f t="shared" si="34"/>
        <v>93.241390886084289</v>
      </c>
      <c r="I341" s="17">
        <f t="shared" si="35"/>
        <v>84.32584256626393</v>
      </c>
      <c r="J341" s="17">
        <f t="shared" si="36"/>
        <v>76.262780476943533</v>
      </c>
      <c r="K341" s="17">
        <f t="shared" si="37"/>
        <v>68.970691653679125</v>
      </c>
      <c r="L341" s="17">
        <f t="shared" si="38"/>
        <v>62.375857232546743</v>
      </c>
    </row>
    <row r="342" spans="1:12" x14ac:dyDescent="0.3">
      <c r="A342" s="24" t="s">
        <v>1993</v>
      </c>
      <c r="B342" s="15">
        <v>485</v>
      </c>
      <c r="C342" s="15" t="s">
        <v>342</v>
      </c>
      <c r="D342" s="24">
        <v>2020</v>
      </c>
      <c r="E342" s="24">
        <v>100</v>
      </c>
      <c r="F342" s="24">
        <v>106</v>
      </c>
      <c r="G342" s="16">
        <f t="shared" si="33"/>
        <v>90.438207500880424</v>
      </c>
      <c r="H342" s="16">
        <f t="shared" si="34"/>
        <v>81.790693759723069</v>
      </c>
      <c r="I342" s="17">
        <f t="shared" si="35"/>
        <v>73.970037338828007</v>
      </c>
      <c r="J342" s="17">
        <f t="shared" si="36"/>
        <v>66.897175856968005</v>
      </c>
      <c r="K342" s="17">
        <f t="shared" si="37"/>
        <v>60.500606713753612</v>
      </c>
      <c r="L342" s="17">
        <f t="shared" si="38"/>
        <v>54.715664239076091</v>
      </c>
    </row>
    <row r="343" spans="1:12" x14ac:dyDescent="0.3">
      <c r="A343" s="24" t="s">
        <v>1990</v>
      </c>
      <c r="B343" s="15">
        <v>486</v>
      </c>
      <c r="C343" s="15" t="s">
        <v>343</v>
      </c>
      <c r="D343" s="24">
        <v>2020</v>
      </c>
      <c r="E343" s="24">
        <v>117</v>
      </c>
      <c r="F343" s="24">
        <v>26</v>
      </c>
      <c r="G343" s="16">
        <f t="shared" si="33"/>
        <v>105.81270277603011</v>
      </c>
      <c r="H343" s="16">
        <f t="shared" si="34"/>
        <v>95.695111698875991</v>
      </c>
      <c r="I343" s="17">
        <f t="shared" si="35"/>
        <v>86.544943686428766</v>
      </c>
      <c r="J343" s="17">
        <f t="shared" si="36"/>
        <v>78.269695752652567</v>
      </c>
      <c r="K343" s="17">
        <f t="shared" si="37"/>
        <v>70.785709855091724</v>
      </c>
      <c r="L343" s="17">
        <f t="shared" si="38"/>
        <v>64.017327159719031</v>
      </c>
    </row>
    <row r="344" spans="1:12" x14ac:dyDescent="0.3">
      <c r="A344" s="24" t="s">
        <v>1988</v>
      </c>
      <c r="B344" s="15">
        <v>487</v>
      </c>
      <c r="C344" s="15" t="s">
        <v>344</v>
      </c>
      <c r="D344" s="24">
        <v>2020</v>
      </c>
      <c r="E344" s="24">
        <v>104</v>
      </c>
      <c r="F344" s="24">
        <v>86</v>
      </c>
      <c r="G344" s="16">
        <f t="shared" si="33"/>
        <v>94.055735800915642</v>
      </c>
      <c r="H344" s="16">
        <f t="shared" si="34"/>
        <v>85.062321510111985</v>
      </c>
      <c r="I344" s="17">
        <f t="shared" si="35"/>
        <v>76.928838832381132</v>
      </c>
      <c r="J344" s="17">
        <f t="shared" si="36"/>
        <v>69.573062891246721</v>
      </c>
      <c r="K344" s="17">
        <f t="shared" si="37"/>
        <v>62.920630982303756</v>
      </c>
      <c r="L344" s="17">
        <f t="shared" si="38"/>
        <v>56.904290808639132</v>
      </c>
    </row>
    <row r="345" spans="1:12" x14ac:dyDescent="0.3">
      <c r="A345" s="24" t="s">
        <v>2000</v>
      </c>
      <c r="B345" s="18">
        <v>488</v>
      </c>
      <c r="C345" s="15" t="s">
        <v>345</v>
      </c>
      <c r="D345" s="24">
        <v>2020</v>
      </c>
      <c r="E345" s="24">
        <v>108</v>
      </c>
      <c r="F345" s="24">
        <v>4</v>
      </c>
      <c r="G345" s="16">
        <f t="shared" si="33"/>
        <v>97.67326410095086</v>
      </c>
      <c r="H345" s="16">
        <f t="shared" si="34"/>
        <v>88.333949260500916</v>
      </c>
      <c r="I345" s="17">
        <f t="shared" si="35"/>
        <v>79.887640325934257</v>
      </c>
      <c r="J345" s="17">
        <f t="shared" si="36"/>
        <v>72.248949925525451</v>
      </c>
      <c r="K345" s="17">
        <f t="shared" si="37"/>
        <v>65.340655250853899</v>
      </c>
      <c r="L345" s="17">
        <f t="shared" si="38"/>
        <v>59.092917378202173</v>
      </c>
    </row>
    <row r="346" spans="1:12" x14ac:dyDescent="0.3">
      <c r="A346" s="24" t="s">
        <v>2002</v>
      </c>
      <c r="B346" s="21">
        <v>489</v>
      </c>
      <c r="C346" s="15" t="s">
        <v>346</v>
      </c>
      <c r="D346" s="24">
        <v>2020</v>
      </c>
      <c r="E346" s="24">
        <v>166</v>
      </c>
      <c r="F346" s="24">
        <v>162</v>
      </c>
      <c r="G346" s="16">
        <f t="shared" si="33"/>
        <v>150.12742445146151</v>
      </c>
      <c r="H346" s="16">
        <f t="shared" si="34"/>
        <v>135.7725516411403</v>
      </c>
      <c r="I346" s="17">
        <f t="shared" si="35"/>
        <v>122.7902619824545</v>
      </c>
      <c r="J346" s="17">
        <f t="shared" si="36"/>
        <v>111.04931192256689</v>
      </c>
      <c r="K346" s="17">
        <f t="shared" si="37"/>
        <v>100.431007144831</v>
      </c>
      <c r="L346" s="17">
        <f t="shared" si="38"/>
        <v>90.828002636866302</v>
      </c>
    </row>
    <row r="347" spans="1:12" x14ac:dyDescent="0.3">
      <c r="A347" s="24" t="s">
        <v>1994</v>
      </c>
      <c r="B347" s="18">
        <v>490</v>
      </c>
      <c r="C347" s="15" t="s">
        <v>347</v>
      </c>
      <c r="D347" s="24">
        <v>2020</v>
      </c>
      <c r="E347" s="24">
        <v>126</v>
      </c>
      <c r="F347" s="24">
        <v>31</v>
      </c>
      <c r="G347" s="16">
        <f t="shared" si="33"/>
        <v>113.95214145110934</v>
      </c>
      <c r="H347" s="16">
        <f t="shared" si="34"/>
        <v>103.05627413725107</v>
      </c>
      <c r="I347" s="17">
        <f t="shared" si="35"/>
        <v>93.20224704692329</v>
      </c>
      <c r="J347" s="17">
        <f t="shared" si="36"/>
        <v>84.290441579779682</v>
      </c>
      <c r="K347" s="17">
        <f t="shared" si="37"/>
        <v>76.230764459329549</v>
      </c>
      <c r="L347" s="17">
        <f t="shared" si="38"/>
        <v>68.941736941235874</v>
      </c>
    </row>
    <row r="348" spans="1:12" x14ac:dyDescent="0.3">
      <c r="A348" s="24" t="s">
        <v>1992</v>
      </c>
      <c r="B348" s="19">
        <v>491</v>
      </c>
      <c r="C348" s="15" t="s">
        <v>348</v>
      </c>
      <c r="D348" s="24">
        <v>2020</v>
      </c>
      <c r="E348" s="24">
        <v>167</v>
      </c>
      <c r="F348" s="24" t="s">
        <v>2010</v>
      </c>
      <c r="G348" s="16">
        <f t="shared" si="33"/>
        <v>151.03180652647032</v>
      </c>
      <c r="H348" s="16">
        <f t="shared" si="34"/>
        <v>136.59045857873753</v>
      </c>
      <c r="I348" s="17">
        <f t="shared" si="35"/>
        <v>123.52996235584277</v>
      </c>
      <c r="J348" s="17">
        <f t="shared" si="36"/>
        <v>111.71828368113657</v>
      </c>
      <c r="K348" s="17">
        <f t="shared" si="37"/>
        <v>101.03601321196854</v>
      </c>
      <c r="L348" s="17">
        <f t="shared" si="38"/>
        <v>91.375159279257076</v>
      </c>
    </row>
    <row r="349" spans="1:12" x14ac:dyDescent="0.3">
      <c r="A349" s="24" t="s">
        <v>1993</v>
      </c>
      <c r="B349" s="15">
        <v>492</v>
      </c>
      <c r="C349" s="15" t="s">
        <v>349</v>
      </c>
      <c r="D349" s="24">
        <v>2020</v>
      </c>
      <c r="E349" s="24">
        <v>93</v>
      </c>
      <c r="F349" s="24">
        <v>72</v>
      </c>
      <c r="G349" s="16">
        <f t="shared" si="33"/>
        <v>84.107532975818799</v>
      </c>
      <c r="H349" s="16">
        <f t="shared" si="34"/>
        <v>76.065345196542452</v>
      </c>
      <c r="I349" s="17">
        <f t="shared" si="35"/>
        <v>68.792134725110046</v>
      </c>
      <c r="J349" s="17">
        <f t="shared" si="36"/>
        <v>62.214373546980248</v>
      </c>
      <c r="K349" s="17">
        <f t="shared" si="37"/>
        <v>56.265564243790863</v>
      </c>
      <c r="L349" s="17">
        <f t="shared" si="38"/>
        <v>50.885567742340761</v>
      </c>
    </row>
    <row r="350" spans="1:12" x14ac:dyDescent="0.3">
      <c r="A350" s="24" t="s">
        <v>1999</v>
      </c>
      <c r="B350" s="18">
        <v>493</v>
      </c>
      <c r="C350" s="15" t="s">
        <v>350</v>
      </c>
      <c r="D350" s="24">
        <v>2020</v>
      </c>
      <c r="E350" s="24">
        <v>117</v>
      </c>
      <c r="F350" s="24">
        <v>0</v>
      </c>
      <c r="G350" s="16">
        <f t="shared" si="33"/>
        <v>105.81270277603011</v>
      </c>
      <c r="H350" s="16">
        <f t="shared" si="34"/>
        <v>95.695111698875991</v>
      </c>
      <c r="I350" s="17">
        <f t="shared" si="35"/>
        <v>86.544943686428766</v>
      </c>
      <c r="J350" s="17">
        <f t="shared" si="36"/>
        <v>78.269695752652567</v>
      </c>
      <c r="K350" s="17">
        <f t="shared" si="37"/>
        <v>70.785709855091724</v>
      </c>
      <c r="L350" s="17">
        <f t="shared" si="38"/>
        <v>64.017327159719031</v>
      </c>
    </row>
    <row r="351" spans="1:12" x14ac:dyDescent="0.3">
      <c r="A351" s="24" t="s">
        <v>2000</v>
      </c>
      <c r="B351" s="18">
        <v>494</v>
      </c>
      <c r="C351" s="15" t="s">
        <v>351</v>
      </c>
      <c r="D351" s="24">
        <v>2020</v>
      </c>
      <c r="E351" s="24">
        <v>108</v>
      </c>
      <c r="F351" s="24">
        <v>2</v>
      </c>
      <c r="G351" s="16">
        <f t="shared" si="33"/>
        <v>97.67326410095086</v>
      </c>
      <c r="H351" s="16">
        <f t="shared" si="34"/>
        <v>88.333949260500916</v>
      </c>
      <c r="I351" s="17">
        <f t="shared" si="35"/>
        <v>79.887640325934257</v>
      </c>
      <c r="J351" s="17">
        <f t="shared" si="36"/>
        <v>72.248949925525451</v>
      </c>
      <c r="K351" s="17">
        <f t="shared" si="37"/>
        <v>65.340655250853899</v>
      </c>
      <c r="L351" s="17">
        <f t="shared" si="38"/>
        <v>59.092917378202173</v>
      </c>
    </row>
    <row r="352" spans="1:12" x14ac:dyDescent="0.3">
      <c r="A352" s="24" t="s">
        <v>1994</v>
      </c>
      <c r="B352" s="18">
        <v>495</v>
      </c>
      <c r="C352" s="15" t="s">
        <v>352</v>
      </c>
      <c r="D352" s="24">
        <v>2020</v>
      </c>
      <c r="E352" s="24">
        <v>112</v>
      </c>
      <c r="F352" s="24">
        <v>3</v>
      </c>
      <c r="G352" s="16">
        <f t="shared" si="33"/>
        <v>101.29079240098608</v>
      </c>
      <c r="H352" s="16">
        <f t="shared" si="34"/>
        <v>91.605577010889832</v>
      </c>
      <c r="I352" s="17">
        <f t="shared" si="35"/>
        <v>82.846441819487367</v>
      </c>
      <c r="J352" s="17">
        <f t="shared" si="36"/>
        <v>74.924836959804168</v>
      </c>
      <c r="K352" s="17">
        <f t="shared" si="37"/>
        <v>67.76067951940405</v>
      </c>
      <c r="L352" s="17">
        <f t="shared" si="38"/>
        <v>61.281543947765222</v>
      </c>
    </row>
    <row r="353" spans="1:12" x14ac:dyDescent="0.3">
      <c r="A353" s="24" t="s">
        <v>2000</v>
      </c>
      <c r="B353" s="18">
        <v>496</v>
      </c>
      <c r="C353" s="15" t="s">
        <v>353</v>
      </c>
      <c r="D353" s="24">
        <v>2020</v>
      </c>
      <c r="E353" s="24">
        <v>114</v>
      </c>
      <c r="F353" s="24">
        <v>64</v>
      </c>
      <c r="G353" s="16">
        <f t="shared" si="33"/>
        <v>103.09955655100369</v>
      </c>
      <c r="H353" s="16">
        <f t="shared" si="34"/>
        <v>93.241390886084289</v>
      </c>
      <c r="I353" s="17">
        <f t="shared" si="35"/>
        <v>84.32584256626393</v>
      </c>
      <c r="J353" s="17">
        <f t="shared" si="36"/>
        <v>76.262780476943533</v>
      </c>
      <c r="K353" s="17">
        <f t="shared" si="37"/>
        <v>68.970691653679125</v>
      </c>
      <c r="L353" s="17">
        <f t="shared" si="38"/>
        <v>62.375857232546743</v>
      </c>
    </row>
    <row r="354" spans="1:12" x14ac:dyDescent="0.3">
      <c r="A354" s="24" t="s">
        <v>1990</v>
      </c>
      <c r="B354" s="15">
        <v>497</v>
      </c>
      <c r="C354" s="15" t="s">
        <v>354</v>
      </c>
      <c r="D354" s="24">
        <v>2020</v>
      </c>
      <c r="E354" s="24">
        <v>106</v>
      </c>
      <c r="F354" s="24">
        <v>15</v>
      </c>
      <c r="G354" s="16">
        <f t="shared" si="33"/>
        <v>95.864499950933251</v>
      </c>
      <c r="H354" s="16">
        <f t="shared" si="34"/>
        <v>86.698135385306443</v>
      </c>
      <c r="I354" s="17">
        <f t="shared" si="35"/>
        <v>78.408239579157694</v>
      </c>
      <c r="J354" s="17">
        <f t="shared" si="36"/>
        <v>70.911006408386086</v>
      </c>
      <c r="K354" s="17">
        <f t="shared" si="37"/>
        <v>64.130643116578824</v>
      </c>
      <c r="L354" s="17">
        <f t="shared" si="38"/>
        <v>57.998604093420653</v>
      </c>
    </row>
    <row r="355" spans="1:12" x14ac:dyDescent="0.3">
      <c r="A355" s="24" t="s">
        <v>2001</v>
      </c>
      <c r="B355" s="20">
        <v>498</v>
      </c>
      <c r="C355" s="15" t="s">
        <v>355</v>
      </c>
      <c r="D355" s="24">
        <v>2020</v>
      </c>
      <c r="E355" s="24">
        <v>109</v>
      </c>
      <c r="F355" s="24" t="s">
        <v>2010</v>
      </c>
      <c r="G355" s="16">
        <f t="shared" si="33"/>
        <v>98.577646175959671</v>
      </c>
      <c r="H355" s="16">
        <f t="shared" si="34"/>
        <v>89.151856198098145</v>
      </c>
      <c r="I355" s="17">
        <f t="shared" si="35"/>
        <v>80.627340699322531</v>
      </c>
      <c r="J355" s="17">
        <f t="shared" si="36"/>
        <v>72.91792168409512</v>
      </c>
      <c r="K355" s="17">
        <f t="shared" si="37"/>
        <v>65.945661317991437</v>
      </c>
      <c r="L355" s="17">
        <f t="shared" si="38"/>
        <v>59.640074020592941</v>
      </c>
    </row>
    <row r="356" spans="1:12" x14ac:dyDescent="0.3">
      <c r="A356" s="24" t="s">
        <v>1999</v>
      </c>
      <c r="B356" s="18">
        <v>499</v>
      </c>
      <c r="C356" s="15" t="s">
        <v>356</v>
      </c>
      <c r="D356" s="24">
        <v>2020</v>
      </c>
      <c r="E356" s="24">
        <v>110</v>
      </c>
      <c r="F356" s="24">
        <v>7</v>
      </c>
      <c r="G356" s="16">
        <f t="shared" si="33"/>
        <v>99.482028250968469</v>
      </c>
      <c r="H356" s="16">
        <f t="shared" si="34"/>
        <v>89.969763135695374</v>
      </c>
      <c r="I356" s="17">
        <f t="shared" si="35"/>
        <v>81.367041072710805</v>
      </c>
      <c r="J356" s="17">
        <f t="shared" si="36"/>
        <v>73.586893442664802</v>
      </c>
      <c r="K356" s="17">
        <f t="shared" si="37"/>
        <v>66.550667385128975</v>
      </c>
      <c r="L356" s="17">
        <f t="shared" si="38"/>
        <v>60.187230662983701</v>
      </c>
    </row>
    <row r="357" spans="1:12" x14ac:dyDescent="0.3">
      <c r="A357" s="24" t="s">
        <v>1999</v>
      </c>
      <c r="B357" s="18">
        <v>500</v>
      </c>
      <c r="C357" s="15" t="s">
        <v>357</v>
      </c>
      <c r="D357" s="24">
        <v>2020</v>
      </c>
      <c r="E357" s="24">
        <v>108</v>
      </c>
      <c r="F357" s="24" t="s">
        <v>2010</v>
      </c>
      <c r="G357" s="16">
        <f t="shared" si="33"/>
        <v>97.67326410095086</v>
      </c>
      <c r="H357" s="16">
        <f t="shared" ref="H357:H407" si="39">$E357*(0.99)^(H$2-$D357)</f>
        <v>88.333949260500916</v>
      </c>
      <c r="I357" s="17">
        <f t="shared" si="35"/>
        <v>79.887640325934257</v>
      </c>
      <c r="J357" s="17">
        <f t="shared" si="36"/>
        <v>72.248949925525451</v>
      </c>
      <c r="K357" s="17">
        <f t="shared" si="37"/>
        <v>65.340655250853899</v>
      </c>
      <c r="L357" s="17">
        <f t="shared" si="38"/>
        <v>59.092917378202173</v>
      </c>
    </row>
    <row r="358" spans="1:12" x14ac:dyDescent="0.3">
      <c r="A358" s="24" t="s">
        <v>1989</v>
      </c>
      <c r="B358" s="18">
        <v>501</v>
      </c>
      <c r="C358" s="15" t="s">
        <v>358</v>
      </c>
      <c r="D358" s="24">
        <v>2020</v>
      </c>
      <c r="E358" s="24">
        <v>152</v>
      </c>
      <c r="F358" s="24">
        <v>33</v>
      </c>
      <c r="G358" s="16">
        <f t="shared" ref="G358:G421" si="40">$E358*(0.99)^(G$2-$D358)</f>
        <v>137.46607540133826</v>
      </c>
      <c r="H358" s="16">
        <f t="shared" si="39"/>
        <v>124.32185451477906</v>
      </c>
      <c r="I358" s="17">
        <f t="shared" si="35"/>
        <v>112.43445675501857</v>
      </c>
      <c r="J358" s="17">
        <f t="shared" si="36"/>
        <v>101.68370730259137</v>
      </c>
      <c r="K358" s="17">
        <f t="shared" si="37"/>
        <v>91.960922204905486</v>
      </c>
      <c r="L358" s="17">
        <f t="shared" si="38"/>
        <v>83.167809643395657</v>
      </c>
    </row>
    <row r="359" spans="1:12" x14ac:dyDescent="0.3">
      <c r="A359" s="24" t="s">
        <v>1993</v>
      </c>
      <c r="B359" s="15">
        <v>502</v>
      </c>
      <c r="C359" s="15" t="s">
        <v>359</v>
      </c>
      <c r="D359" s="24">
        <v>2020</v>
      </c>
      <c r="E359" s="24">
        <v>114</v>
      </c>
      <c r="F359" s="24">
        <v>92</v>
      </c>
      <c r="G359" s="16">
        <f t="shared" si="40"/>
        <v>103.09955655100369</v>
      </c>
      <c r="H359" s="16">
        <f t="shared" si="39"/>
        <v>93.241390886084289</v>
      </c>
      <c r="I359" s="17">
        <f t="shared" si="35"/>
        <v>84.32584256626393</v>
      </c>
      <c r="J359" s="17">
        <f t="shared" si="36"/>
        <v>76.262780476943533</v>
      </c>
      <c r="K359" s="17">
        <f t="shared" si="37"/>
        <v>68.970691653679125</v>
      </c>
      <c r="L359" s="17">
        <f t="shared" si="38"/>
        <v>62.375857232546743</v>
      </c>
    </row>
    <row r="360" spans="1:12" x14ac:dyDescent="0.3">
      <c r="A360" s="24" t="s">
        <v>1992</v>
      </c>
      <c r="B360" s="19">
        <v>503</v>
      </c>
      <c r="C360" s="15" t="s">
        <v>360</v>
      </c>
      <c r="D360" s="24">
        <v>2020</v>
      </c>
      <c r="E360" s="24">
        <v>117</v>
      </c>
      <c r="F360" s="24">
        <v>51</v>
      </c>
      <c r="G360" s="16">
        <f t="shared" si="40"/>
        <v>105.81270277603011</v>
      </c>
      <c r="H360" s="16">
        <f t="shared" si="39"/>
        <v>95.695111698875991</v>
      </c>
      <c r="I360" s="17">
        <f t="shared" si="35"/>
        <v>86.544943686428766</v>
      </c>
      <c r="J360" s="17">
        <f t="shared" si="36"/>
        <v>78.269695752652567</v>
      </c>
      <c r="K360" s="17">
        <f t="shared" si="37"/>
        <v>70.785709855091724</v>
      </c>
      <c r="L360" s="17">
        <f t="shared" si="38"/>
        <v>64.017327159719031</v>
      </c>
    </row>
    <row r="361" spans="1:12" x14ac:dyDescent="0.3">
      <c r="A361" s="24" t="s">
        <v>1988</v>
      </c>
      <c r="B361" s="15">
        <v>504</v>
      </c>
      <c r="C361" s="15" t="s">
        <v>361</v>
      </c>
      <c r="D361" s="24">
        <v>2020</v>
      </c>
      <c r="E361" s="24">
        <v>127</v>
      </c>
      <c r="F361" s="24">
        <v>26</v>
      </c>
      <c r="G361" s="16">
        <f t="shared" si="40"/>
        <v>114.85652352611815</v>
      </c>
      <c r="H361" s="16">
        <f t="shared" si="39"/>
        <v>103.87418107484829</v>
      </c>
      <c r="I361" s="17">
        <f t="shared" si="35"/>
        <v>93.941947420311578</v>
      </c>
      <c r="J361" s="17">
        <f t="shared" si="36"/>
        <v>84.959413338349364</v>
      </c>
      <c r="K361" s="17">
        <f t="shared" si="37"/>
        <v>76.835770526467087</v>
      </c>
      <c r="L361" s="17">
        <f t="shared" si="38"/>
        <v>69.488893583626634</v>
      </c>
    </row>
    <row r="362" spans="1:12" x14ac:dyDescent="0.3">
      <c r="A362" s="24" t="s">
        <v>1999</v>
      </c>
      <c r="B362" s="18">
        <v>505</v>
      </c>
      <c r="C362" s="15" t="s">
        <v>362</v>
      </c>
      <c r="D362" s="24">
        <v>2020</v>
      </c>
      <c r="E362" s="24">
        <v>105</v>
      </c>
      <c r="F362" s="24">
        <v>76</v>
      </c>
      <c r="G362" s="16">
        <f t="shared" si="40"/>
        <v>94.960117875924453</v>
      </c>
      <c r="H362" s="16">
        <f t="shared" si="39"/>
        <v>85.880228447709214</v>
      </c>
      <c r="I362" s="17">
        <f t="shared" si="35"/>
        <v>77.668539205769406</v>
      </c>
      <c r="J362" s="17">
        <f t="shared" si="36"/>
        <v>70.242034649816404</v>
      </c>
      <c r="K362" s="17">
        <f t="shared" si="37"/>
        <v>63.525637049441293</v>
      </c>
      <c r="L362" s="17">
        <f t="shared" si="38"/>
        <v>57.451447451029892</v>
      </c>
    </row>
    <row r="363" spans="1:12" x14ac:dyDescent="0.3">
      <c r="A363" s="24" t="s">
        <v>2000</v>
      </c>
      <c r="B363" s="18">
        <v>506</v>
      </c>
      <c r="C363" s="15" t="s">
        <v>363</v>
      </c>
      <c r="D363" s="24">
        <v>2020</v>
      </c>
      <c r="E363" s="24">
        <v>117</v>
      </c>
      <c r="F363" s="24">
        <v>39</v>
      </c>
      <c r="G363" s="16">
        <f t="shared" si="40"/>
        <v>105.81270277603011</v>
      </c>
      <c r="H363" s="16">
        <f t="shared" si="39"/>
        <v>95.695111698875991</v>
      </c>
      <c r="I363" s="17">
        <f t="shared" si="35"/>
        <v>86.544943686428766</v>
      </c>
      <c r="J363" s="17">
        <f t="shared" si="36"/>
        <v>78.269695752652567</v>
      </c>
      <c r="K363" s="17">
        <f t="shared" si="37"/>
        <v>70.785709855091724</v>
      </c>
      <c r="L363" s="17">
        <f t="shared" si="38"/>
        <v>64.017327159719031</v>
      </c>
    </row>
    <row r="364" spans="1:12" x14ac:dyDescent="0.3">
      <c r="A364" s="24" t="s">
        <v>1989</v>
      </c>
      <c r="B364" s="18">
        <v>507</v>
      </c>
      <c r="C364" s="15" t="s">
        <v>364</v>
      </c>
      <c r="D364" s="24">
        <v>2020</v>
      </c>
      <c r="E364" s="24">
        <v>266</v>
      </c>
      <c r="F364" s="24">
        <v>224</v>
      </c>
      <c r="G364" s="16">
        <f t="shared" si="40"/>
        <v>240.56563195234193</v>
      </c>
      <c r="H364" s="16">
        <f t="shared" si="39"/>
        <v>217.56324540086337</v>
      </c>
      <c r="I364" s="17">
        <f t="shared" si="35"/>
        <v>196.7602993212825</v>
      </c>
      <c r="J364" s="17">
        <f t="shared" si="36"/>
        <v>177.94648777953489</v>
      </c>
      <c r="K364" s="17">
        <f t="shared" si="37"/>
        <v>160.9316138585846</v>
      </c>
      <c r="L364" s="17">
        <f t="shared" si="38"/>
        <v>145.54366687594239</v>
      </c>
    </row>
    <row r="365" spans="1:12" x14ac:dyDescent="0.3">
      <c r="A365" s="24" t="s">
        <v>1988</v>
      </c>
      <c r="B365" s="15">
        <v>508</v>
      </c>
      <c r="C365" s="15" t="s">
        <v>365</v>
      </c>
      <c r="D365" s="24">
        <v>2020</v>
      </c>
      <c r="E365" s="24">
        <v>112</v>
      </c>
      <c r="F365" s="24" t="s">
        <v>2010</v>
      </c>
      <c r="G365" s="16">
        <f t="shared" si="40"/>
        <v>101.29079240098608</v>
      </c>
      <c r="H365" s="16">
        <f t="shared" si="39"/>
        <v>91.605577010889832</v>
      </c>
      <c r="I365" s="17">
        <f t="shared" si="35"/>
        <v>82.846441819487367</v>
      </c>
      <c r="J365" s="17">
        <f t="shared" si="36"/>
        <v>74.924836959804168</v>
      </c>
      <c r="K365" s="17">
        <f t="shared" si="37"/>
        <v>67.76067951940405</v>
      </c>
      <c r="L365" s="17">
        <f t="shared" si="38"/>
        <v>61.281543947765222</v>
      </c>
    </row>
    <row r="366" spans="1:12" x14ac:dyDescent="0.3">
      <c r="A366" s="24" t="s">
        <v>1989</v>
      </c>
      <c r="B366" s="18">
        <v>509</v>
      </c>
      <c r="C366" s="15" t="s">
        <v>366</v>
      </c>
      <c r="D366" s="24">
        <v>2020</v>
      </c>
      <c r="E366" s="24">
        <v>108</v>
      </c>
      <c r="F366" s="24">
        <v>3</v>
      </c>
      <c r="G366" s="16">
        <f t="shared" si="40"/>
        <v>97.67326410095086</v>
      </c>
      <c r="H366" s="16">
        <f t="shared" si="39"/>
        <v>88.333949260500916</v>
      </c>
      <c r="I366" s="17">
        <f t="shared" si="35"/>
        <v>79.887640325934257</v>
      </c>
      <c r="J366" s="17">
        <f t="shared" si="36"/>
        <v>72.248949925525451</v>
      </c>
      <c r="K366" s="17">
        <f t="shared" si="37"/>
        <v>65.340655250853899</v>
      </c>
      <c r="L366" s="17">
        <f t="shared" si="38"/>
        <v>59.092917378202173</v>
      </c>
    </row>
    <row r="367" spans="1:12" x14ac:dyDescent="0.3">
      <c r="A367" s="24" t="s">
        <v>2002</v>
      </c>
      <c r="B367" s="21">
        <v>510</v>
      </c>
      <c r="C367" s="15" t="s">
        <v>367</v>
      </c>
      <c r="D367" s="24">
        <v>2020</v>
      </c>
      <c r="E367" s="24">
        <v>143</v>
      </c>
      <c r="F367" s="24" t="s">
        <v>2010</v>
      </c>
      <c r="G367" s="16">
        <f t="shared" si="40"/>
        <v>129.32663672625901</v>
      </c>
      <c r="H367" s="16">
        <f t="shared" si="39"/>
        <v>116.96069207640399</v>
      </c>
      <c r="I367" s="17">
        <f t="shared" si="35"/>
        <v>105.77715339452405</v>
      </c>
      <c r="J367" s="17">
        <f t="shared" si="36"/>
        <v>95.662961475464243</v>
      </c>
      <c r="K367" s="17">
        <f t="shared" si="37"/>
        <v>86.515867600667661</v>
      </c>
      <c r="L367" s="17">
        <f t="shared" si="38"/>
        <v>78.243399861878814</v>
      </c>
    </row>
    <row r="368" spans="1:12" x14ac:dyDescent="0.3">
      <c r="A368" s="24" t="s">
        <v>1991</v>
      </c>
      <c r="B368" s="18">
        <v>511</v>
      </c>
      <c r="C368" s="15" t="s">
        <v>368</v>
      </c>
      <c r="D368" s="24">
        <v>2020</v>
      </c>
      <c r="E368" s="24">
        <v>107</v>
      </c>
      <c r="F368" s="24">
        <v>11</v>
      </c>
      <c r="G368" s="16">
        <f t="shared" si="40"/>
        <v>96.768882025942062</v>
      </c>
      <c r="H368" s="16">
        <f t="shared" si="39"/>
        <v>87.516042322903687</v>
      </c>
      <c r="I368" s="17">
        <f t="shared" si="35"/>
        <v>79.147939952545968</v>
      </c>
      <c r="J368" s="17">
        <f t="shared" si="36"/>
        <v>71.579978166955769</v>
      </c>
      <c r="K368" s="17">
        <f t="shared" si="37"/>
        <v>64.735649183716362</v>
      </c>
      <c r="L368" s="17">
        <f t="shared" si="38"/>
        <v>58.545760735811413</v>
      </c>
    </row>
    <row r="369" spans="1:12" x14ac:dyDescent="0.3">
      <c r="A369" s="24" t="s">
        <v>1994</v>
      </c>
      <c r="B369" s="18">
        <v>512</v>
      </c>
      <c r="C369" s="15" t="s">
        <v>369</v>
      </c>
      <c r="D369" s="24">
        <v>2020</v>
      </c>
      <c r="E369" s="24">
        <v>125</v>
      </c>
      <c r="F369" s="24">
        <v>63</v>
      </c>
      <c r="G369" s="16">
        <f t="shared" si="40"/>
        <v>113.04775937610054</v>
      </c>
      <c r="H369" s="16">
        <f t="shared" si="39"/>
        <v>102.23836719965384</v>
      </c>
      <c r="I369" s="17">
        <f t="shared" si="35"/>
        <v>92.462546673535016</v>
      </c>
      <c r="J369" s="17">
        <f t="shared" si="36"/>
        <v>83.621469821210013</v>
      </c>
      <c r="K369" s="17">
        <f t="shared" si="37"/>
        <v>75.625758392192012</v>
      </c>
      <c r="L369" s="17">
        <f t="shared" si="38"/>
        <v>68.394580298845113</v>
      </c>
    </row>
    <row r="370" spans="1:12" x14ac:dyDescent="0.3">
      <c r="A370" s="24" t="s">
        <v>1992</v>
      </c>
      <c r="B370" s="19">
        <v>513</v>
      </c>
      <c r="C370" s="15" t="s">
        <v>370</v>
      </c>
      <c r="D370" s="24">
        <v>2020</v>
      </c>
      <c r="E370" s="24">
        <v>106</v>
      </c>
      <c r="F370" s="24">
        <v>25</v>
      </c>
      <c r="G370" s="16">
        <f t="shared" si="40"/>
        <v>95.864499950933251</v>
      </c>
      <c r="H370" s="16">
        <f t="shared" si="39"/>
        <v>86.698135385306443</v>
      </c>
      <c r="I370" s="17">
        <f t="shared" si="35"/>
        <v>78.408239579157694</v>
      </c>
      <c r="J370" s="17">
        <f t="shared" si="36"/>
        <v>70.911006408386086</v>
      </c>
      <c r="K370" s="17">
        <f t="shared" si="37"/>
        <v>64.130643116578824</v>
      </c>
      <c r="L370" s="17">
        <f t="shared" si="38"/>
        <v>57.998604093420653</v>
      </c>
    </row>
    <row r="371" spans="1:12" x14ac:dyDescent="0.3">
      <c r="A371" s="24" t="s">
        <v>1989</v>
      </c>
      <c r="B371" s="18">
        <v>514</v>
      </c>
      <c r="C371" s="15" t="s">
        <v>371</v>
      </c>
      <c r="D371" s="24">
        <v>2020</v>
      </c>
      <c r="E371" s="24">
        <v>169</v>
      </c>
      <c r="F371" s="24">
        <v>26</v>
      </c>
      <c r="G371" s="16">
        <f t="shared" si="40"/>
        <v>152.84057067648791</v>
      </c>
      <c r="H371" s="16">
        <f t="shared" si="39"/>
        <v>138.22627245393198</v>
      </c>
      <c r="I371" s="17">
        <f t="shared" si="35"/>
        <v>125.00936310261933</v>
      </c>
      <c r="J371" s="17">
        <f t="shared" si="36"/>
        <v>113.05622719827593</v>
      </c>
      <c r="K371" s="17">
        <f t="shared" si="37"/>
        <v>102.24602534624361</v>
      </c>
      <c r="L371" s="17">
        <f t="shared" si="38"/>
        <v>92.469472564038597</v>
      </c>
    </row>
    <row r="372" spans="1:12" x14ac:dyDescent="0.3">
      <c r="A372" s="24" t="s">
        <v>1988</v>
      </c>
      <c r="B372" s="15">
        <v>515</v>
      </c>
      <c r="C372" s="15" t="s">
        <v>372</v>
      </c>
      <c r="D372" s="24">
        <v>2020</v>
      </c>
      <c r="E372" s="24">
        <v>120</v>
      </c>
      <c r="F372" s="24">
        <v>99</v>
      </c>
      <c r="G372" s="16">
        <f t="shared" si="40"/>
        <v>108.52584900105651</v>
      </c>
      <c r="H372" s="16">
        <f t="shared" si="39"/>
        <v>98.148832511667678</v>
      </c>
      <c r="I372" s="17">
        <f t="shared" si="35"/>
        <v>88.764044806593617</v>
      </c>
      <c r="J372" s="17">
        <f t="shared" si="36"/>
        <v>80.2766110283616</v>
      </c>
      <c r="K372" s="17">
        <f t="shared" si="37"/>
        <v>72.600728056504337</v>
      </c>
      <c r="L372" s="17">
        <f t="shared" si="38"/>
        <v>65.658797086891312</v>
      </c>
    </row>
    <row r="373" spans="1:12" x14ac:dyDescent="0.3">
      <c r="A373" s="24" t="s">
        <v>1999</v>
      </c>
      <c r="B373" s="15">
        <v>516</v>
      </c>
      <c r="C373" s="15" t="s">
        <v>373</v>
      </c>
      <c r="D373" s="24">
        <v>2020</v>
      </c>
      <c r="E373" s="24">
        <v>111</v>
      </c>
      <c r="F373" s="24">
        <v>41</v>
      </c>
      <c r="G373" s="16">
        <f t="shared" si="40"/>
        <v>100.38641032597728</v>
      </c>
      <c r="H373" s="16">
        <f t="shared" si="39"/>
        <v>90.787670073292603</v>
      </c>
      <c r="I373" s="17">
        <f t="shared" si="35"/>
        <v>82.106741446099093</v>
      </c>
      <c r="J373" s="17">
        <f t="shared" si="36"/>
        <v>74.255865201234485</v>
      </c>
      <c r="K373" s="17">
        <f t="shared" si="37"/>
        <v>67.155673452266512</v>
      </c>
      <c r="L373" s="17">
        <f t="shared" si="38"/>
        <v>60.734387305374462</v>
      </c>
    </row>
    <row r="374" spans="1:12" x14ac:dyDescent="0.3">
      <c r="A374" s="24" t="s">
        <v>1989</v>
      </c>
      <c r="B374" s="18">
        <v>517</v>
      </c>
      <c r="C374" s="15" t="s">
        <v>374</v>
      </c>
      <c r="D374" s="24">
        <v>2020</v>
      </c>
      <c r="E374" s="24">
        <v>119</v>
      </c>
      <c r="F374" s="24" t="s">
        <v>2010</v>
      </c>
      <c r="G374" s="16">
        <f t="shared" si="40"/>
        <v>107.62146692604772</v>
      </c>
      <c r="H374" s="16">
        <f t="shared" si="39"/>
        <v>97.330925574070449</v>
      </c>
      <c r="I374" s="17">
        <f t="shared" si="35"/>
        <v>88.024344433205329</v>
      </c>
      <c r="J374" s="17">
        <f t="shared" si="36"/>
        <v>79.607639269791932</v>
      </c>
      <c r="K374" s="17">
        <f t="shared" si="37"/>
        <v>71.9957219893668</v>
      </c>
      <c r="L374" s="17">
        <f t="shared" si="38"/>
        <v>65.111640444500551</v>
      </c>
    </row>
    <row r="375" spans="1:12" x14ac:dyDescent="0.3">
      <c r="A375" s="24" t="s">
        <v>1993</v>
      </c>
      <c r="B375" s="15">
        <v>518</v>
      </c>
      <c r="C375" s="15" t="s">
        <v>375</v>
      </c>
      <c r="D375" s="24">
        <v>2020</v>
      </c>
      <c r="E375" s="24">
        <v>83</v>
      </c>
      <c r="F375" s="24">
        <v>73</v>
      </c>
      <c r="G375" s="16">
        <f t="shared" si="40"/>
        <v>75.063712225730754</v>
      </c>
      <c r="H375" s="16">
        <f t="shared" si="39"/>
        <v>67.886275820570148</v>
      </c>
      <c r="I375" s="17">
        <f t="shared" si="35"/>
        <v>61.395130991227248</v>
      </c>
      <c r="J375" s="17">
        <f t="shared" si="36"/>
        <v>55.524655961283443</v>
      </c>
      <c r="K375" s="17">
        <f t="shared" si="37"/>
        <v>50.2155035724155</v>
      </c>
      <c r="L375" s="17">
        <f t="shared" si="38"/>
        <v>45.414001318433151</v>
      </c>
    </row>
    <row r="376" spans="1:12" x14ac:dyDescent="0.3">
      <c r="A376" s="24" t="s">
        <v>1997</v>
      </c>
      <c r="B376" s="18">
        <v>519</v>
      </c>
      <c r="C376" s="15" t="s">
        <v>376</v>
      </c>
      <c r="D376" s="24">
        <v>2020</v>
      </c>
      <c r="E376" s="24">
        <v>109</v>
      </c>
      <c r="F376" s="24">
        <v>7</v>
      </c>
      <c r="G376" s="16">
        <f t="shared" si="40"/>
        <v>98.577646175959671</v>
      </c>
      <c r="H376" s="16">
        <f t="shared" si="39"/>
        <v>89.151856198098145</v>
      </c>
      <c r="I376" s="17">
        <f t="shared" si="35"/>
        <v>80.627340699322531</v>
      </c>
      <c r="J376" s="17">
        <f t="shared" si="36"/>
        <v>72.91792168409512</v>
      </c>
      <c r="K376" s="17">
        <f t="shared" si="37"/>
        <v>65.945661317991437</v>
      </c>
      <c r="L376" s="17">
        <f t="shared" si="38"/>
        <v>59.640074020592941</v>
      </c>
    </row>
    <row r="377" spans="1:12" x14ac:dyDescent="0.3">
      <c r="A377" s="24" t="s">
        <v>1988</v>
      </c>
      <c r="B377" s="15">
        <v>520</v>
      </c>
      <c r="C377" s="15" t="s">
        <v>377</v>
      </c>
      <c r="D377" s="24">
        <v>2020</v>
      </c>
      <c r="E377" s="24">
        <v>100</v>
      </c>
      <c r="F377" s="24">
        <v>101</v>
      </c>
      <c r="G377" s="16">
        <f t="shared" si="40"/>
        <v>90.438207500880424</v>
      </c>
      <c r="H377" s="16">
        <f t="shared" si="39"/>
        <v>81.790693759723069</v>
      </c>
      <c r="I377" s="17">
        <f t="shared" si="35"/>
        <v>73.970037338828007</v>
      </c>
      <c r="J377" s="17">
        <f t="shared" si="36"/>
        <v>66.897175856968005</v>
      </c>
      <c r="K377" s="17">
        <f t="shared" si="37"/>
        <v>60.500606713753612</v>
      </c>
      <c r="L377" s="17">
        <f t="shared" si="38"/>
        <v>54.715664239076091</v>
      </c>
    </row>
    <row r="378" spans="1:12" x14ac:dyDescent="0.3">
      <c r="A378" s="24" t="s">
        <v>2000</v>
      </c>
      <c r="B378" s="18">
        <v>521</v>
      </c>
      <c r="C378" s="15" t="s">
        <v>378</v>
      </c>
      <c r="D378" s="24">
        <v>2020</v>
      </c>
      <c r="E378" s="24">
        <v>110</v>
      </c>
      <c r="F378" s="24">
        <v>26</v>
      </c>
      <c r="G378" s="16">
        <f t="shared" si="40"/>
        <v>99.482028250968469</v>
      </c>
      <c r="H378" s="16">
        <f t="shared" si="39"/>
        <v>89.969763135695374</v>
      </c>
      <c r="I378" s="17">
        <f t="shared" si="35"/>
        <v>81.367041072710805</v>
      </c>
      <c r="J378" s="17">
        <f t="shared" si="36"/>
        <v>73.586893442664802</v>
      </c>
      <c r="K378" s="17">
        <f t="shared" si="37"/>
        <v>66.550667385128975</v>
      </c>
      <c r="L378" s="17">
        <f t="shared" si="38"/>
        <v>60.187230662983701</v>
      </c>
    </row>
    <row r="379" spans="1:12" x14ac:dyDescent="0.3">
      <c r="A379" s="24" t="s">
        <v>1988</v>
      </c>
      <c r="B379" s="15">
        <v>522</v>
      </c>
      <c r="C379" s="15" t="s">
        <v>379</v>
      </c>
      <c r="D379" s="24">
        <v>2020</v>
      </c>
      <c r="E379" s="24">
        <v>94</v>
      </c>
      <c r="F379" s="24">
        <v>58</v>
      </c>
      <c r="G379" s="16">
        <f t="shared" si="40"/>
        <v>85.011915050827611</v>
      </c>
      <c r="H379" s="16">
        <f t="shared" si="39"/>
        <v>76.883252134139681</v>
      </c>
      <c r="I379" s="17">
        <f t="shared" si="35"/>
        <v>69.531835098498334</v>
      </c>
      <c r="J379" s="17">
        <f t="shared" si="36"/>
        <v>62.883345305549923</v>
      </c>
      <c r="K379" s="17">
        <f t="shared" si="37"/>
        <v>56.870570310928393</v>
      </c>
      <c r="L379" s="17">
        <f t="shared" si="38"/>
        <v>51.432724384731522</v>
      </c>
    </row>
    <row r="380" spans="1:12" x14ac:dyDescent="0.3">
      <c r="A380" s="24" t="s">
        <v>1992</v>
      </c>
      <c r="B380" s="19">
        <v>523</v>
      </c>
      <c r="C380" s="15" t="s">
        <v>380</v>
      </c>
      <c r="D380" s="24">
        <v>2020</v>
      </c>
      <c r="E380" s="24">
        <v>107</v>
      </c>
      <c r="F380" s="24">
        <v>43</v>
      </c>
      <c r="G380" s="16">
        <f t="shared" si="40"/>
        <v>96.768882025942062</v>
      </c>
      <c r="H380" s="16">
        <f t="shared" si="39"/>
        <v>87.516042322903687</v>
      </c>
      <c r="I380" s="17">
        <f t="shared" si="35"/>
        <v>79.147939952545968</v>
      </c>
      <c r="J380" s="17">
        <f t="shared" si="36"/>
        <v>71.579978166955769</v>
      </c>
      <c r="K380" s="17">
        <f t="shared" si="37"/>
        <v>64.735649183716362</v>
      </c>
      <c r="L380" s="17">
        <f t="shared" si="38"/>
        <v>58.545760735811413</v>
      </c>
    </row>
    <row r="381" spans="1:12" x14ac:dyDescent="0.3">
      <c r="A381" s="24" t="s">
        <v>1991</v>
      </c>
      <c r="B381" s="18">
        <v>524</v>
      </c>
      <c r="C381" s="15" t="s">
        <v>381</v>
      </c>
      <c r="D381" s="24">
        <v>2020</v>
      </c>
      <c r="E381" s="24">
        <v>157</v>
      </c>
      <c r="F381" s="24">
        <v>18</v>
      </c>
      <c r="G381" s="16">
        <f t="shared" si="40"/>
        <v>141.98798577638229</v>
      </c>
      <c r="H381" s="16">
        <f t="shared" si="39"/>
        <v>128.41138920276521</v>
      </c>
      <c r="I381" s="17">
        <f t="shared" si="35"/>
        <v>116.13295862195997</v>
      </c>
      <c r="J381" s="17">
        <f t="shared" si="36"/>
        <v>105.02856609543977</v>
      </c>
      <c r="K381" s="17">
        <f t="shared" si="37"/>
        <v>94.985952540593175</v>
      </c>
      <c r="L381" s="17">
        <f t="shared" si="38"/>
        <v>85.903592855349459</v>
      </c>
    </row>
    <row r="382" spans="1:12" x14ac:dyDescent="0.3">
      <c r="A382" s="24" t="s">
        <v>2001</v>
      </c>
      <c r="B382" s="20">
        <v>525</v>
      </c>
      <c r="C382" s="15" t="s">
        <v>382</v>
      </c>
      <c r="D382" s="24">
        <v>2020</v>
      </c>
      <c r="E382" s="24">
        <v>110</v>
      </c>
      <c r="F382" s="24">
        <v>4</v>
      </c>
      <c r="G382" s="16">
        <f t="shared" si="40"/>
        <v>99.482028250968469</v>
      </c>
      <c r="H382" s="16">
        <f t="shared" si="39"/>
        <v>89.969763135695374</v>
      </c>
      <c r="I382" s="17">
        <f t="shared" si="35"/>
        <v>81.367041072710805</v>
      </c>
      <c r="J382" s="17">
        <f t="shared" si="36"/>
        <v>73.586893442664802</v>
      </c>
      <c r="K382" s="17">
        <f t="shared" si="37"/>
        <v>66.550667385128975</v>
      </c>
      <c r="L382" s="17">
        <f t="shared" si="38"/>
        <v>60.187230662983701</v>
      </c>
    </row>
    <row r="383" spans="1:12" x14ac:dyDescent="0.3">
      <c r="A383" s="24" t="s">
        <v>1998</v>
      </c>
      <c r="B383" s="15">
        <v>526</v>
      </c>
      <c r="C383" s="15" t="s">
        <v>383</v>
      </c>
      <c r="D383" s="24">
        <v>2020</v>
      </c>
      <c r="E383" s="24">
        <v>160</v>
      </c>
      <c r="F383" s="24">
        <v>138</v>
      </c>
      <c r="G383" s="16">
        <f t="shared" si="40"/>
        <v>144.70113200140869</v>
      </c>
      <c r="H383" s="16">
        <f t="shared" si="39"/>
        <v>130.86511001555689</v>
      </c>
      <c r="I383" s="17">
        <f t="shared" si="35"/>
        <v>118.35205974212482</v>
      </c>
      <c r="J383" s="17">
        <f t="shared" si="36"/>
        <v>107.0354813711488</v>
      </c>
      <c r="K383" s="17">
        <f t="shared" si="37"/>
        <v>96.800970742005774</v>
      </c>
      <c r="L383" s="17">
        <f t="shared" si="38"/>
        <v>87.54506278252174</v>
      </c>
    </row>
    <row r="384" spans="1:12" x14ac:dyDescent="0.3">
      <c r="A384" s="24" t="s">
        <v>1992</v>
      </c>
      <c r="B384" s="19">
        <v>527</v>
      </c>
      <c r="C384" s="15" t="s">
        <v>384</v>
      </c>
      <c r="D384" s="24">
        <v>2020</v>
      </c>
      <c r="E384" s="24">
        <v>112</v>
      </c>
      <c r="F384" s="24">
        <v>39</v>
      </c>
      <c r="G384" s="16">
        <f t="shared" si="40"/>
        <v>101.29079240098608</v>
      </c>
      <c r="H384" s="16">
        <f t="shared" si="39"/>
        <v>91.605577010889832</v>
      </c>
      <c r="I384" s="17">
        <f t="shared" si="35"/>
        <v>82.846441819487367</v>
      </c>
      <c r="J384" s="17">
        <f t="shared" si="36"/>
        <v>74.924836959804168</v>
      </c>
      <c r="K384" s="17">
        <f t="shared" si="37"/>
        <v>67.76067951940405</v>
      </c>
      <c r="L384" s="17">
        <f t="shared" si="38"/>
        <v>61.281543947765222</v>
      </c>
    </row>
    <row r="385" spans="1:12" x14ac:dyDescent="0.3">
      <c r="A385" s="24" t="s">
        <v>1989</v>
      </c>
      <c r="B385" s="18">
        <v>528</v>
      </c>
      <c r="C385" s="15" t="s">
        <v>385</v>
      </c>
      <c r="D385" s="24">
        <v>2020</v>
      </c>
      <c r="E385" s="24">
        <v>97</v>
      </c>
      <c r="F385" s="24">
        <v>15</v>
      </c>
      <c r="G385" s="16">
        <f t="shared" si="40"/>
        <v>87.725061275854017</v>
      </c>
      <c r="H385" s="16">
        <f t="shared" si="39"/>
        <v>79.336972946931368</v>
      </c>
      <c r="I385" s="17">
        <f t="shared" si="35"/>
        <v>71.750936218663171</v>
      </c>
      <c r="J385" s="17">
        <f t="shared" si="36"/>
        <v>64.890260581258971</v>
      </c>
      <c r="K385" s="17">
        <f t="shared" si="37"/>
        <v>58.685588512341006</v>
      </c>
      <c r="L385" s="17">
        <f t="shared" si="38"/>
        <v>53.07419431190381</v>
      </c>
    </row>
    <row r="386" spans="1:12" x14ac:dyDescent="0.3">
      <c r="A386" s="24" t="s">
        <v>2001</v>
      </c>
      <c r="B386" s="20">
        <v>529</v>
      </c>
      <c r="C386" s="15" t="s">
        <v>386</v>
      </c>
      <c r="D386" s="24">
        <v>2020</v>
      </c>
      <c r="E386" s="24">
        <v>109</v>
      </c>
      <c r="F386" s="24">
        <v>7</v>
      </c>
      <c r="G386" s="16">
        <f t="shared" si="40"/>
        <v>98.577646175959671</v>
      </c>
      <c r="H386" s="16">
        <f t="shared" si="39"/>
        <v>89.151856198098145</v>
      </c>
      <c r="I386" s="17">
        <f t="shared" si="35"/>
        <v>80.627340699322531</v>
      </c>
      <c r="J386" s="17">
        <f t="shared" si="36"/>
        <v>72.91792168409512</v>
      </c>
      <c r="K386" s="17">
        <f t="shared" si="37"/>
        <v>65.945661317991437</v>
      </c>
      <c r="L386" s="17">
        <f t="shared" si="38"/>
        <v>59.640074020592941</v>
      </c>
    </row>
    <row r="387" spans="1:12" x14ac:dyDescent="0.3">
      <c r="A387" s="24" t="s">
        <v>1993</v>
      </c>
      <c r="B387" s="15">
        <v>530</v>
      </c>
      <c r="C387" s="15" t="s">
        <v>387</v>
      </c>
      <c r="D387" s="24">
        <v>2020</v>
      </c>
      <c r="E387" s="24">
        <v>101</v>
      </c>
      <c r="F387" s="24">
        <v>12</v>
      </c>
      <c r="G387" s="16">
        <f t="shared" si="40"/>
        <v>91.342589575889235</v>
      </c>
      <c r="H387" s="16">
        <f t="shared" si="39"/>
        <v>82.608600697320298</v>
      </c>
      <c r="I387" s="17">
        <f t="shared" si="35"/>
        <v>74.709737712216295</v>
      </c>
      <c r="J387" s="17">
        <f t="shared" si="36"/>
        <v>67.566147615537687</v>
      </c>
      <c r="K387" s="17">
        <f t="shared" si="37"/>
        <v>61.10561278089115</v>
      </c>
      <c r="L387" s="17">
        <f t="shared" si="38"/>
        <v>55.262820881466851</v>
      </c>
    </row>
    <row r="388" spans="1:12" x14ac:dyDescent="0.3">
      <c r="A388" s="24" t="s">
        <v>2003</v>
      </c>
      <c r="B388" s="18">
        <v>531</v>
      </c>
      <c r="C388" s="15" t="s">
        <v>388</v>
      </c>
      <c r="D388" s="24">
        <v>2020</v>
      </c>
      <c r="E388" s="24">
        <v>95</v>
      </c>
      <c r="F388" s="24">
        <v>23</v>
      </c>
      <c r="G388" s="16">
        <f t="shared" si="40"/>
        <v>85.916297125836408</v>
      </c>
      <c r="H388" s="16">
        <f t="shared" si="39"/>
        <v>77.70115907173691</v>
      </c>
      <c r="I388" s="17">
        <f t="shared" ref="I388:I451" si="41">$E388*(0.99)^(2050-$D388)</f>
        <v>70.271535471886608</v>
      </c>
      <c r="J388" s="17">
        <f t="shared" ref="J388:J451" si="42">$E388*(0.99)^(2060-$D388)</f>
        <v>63.552317064119606</v>
      </c>
      <c r="K388" s="17">
        <f t="shared" ref="K388:K451" si="43">$E388*(0.99)^(2070-$D388)</f>
        <v>57.475576378065931</v>
      </c>
      <c r="L388" s="17">
        <f t="shared" ref="L388:L451" si="44">$E388*(0.99)^(2080-$D388)</f>
        <v>51.979881027122282</v>
      </c>
    </row>
    <row r="389" spans="1:12" x14ac:dyDescent="0.3">
      <c r="A389" s="24" t="s">
        <v>1991</v>
      </c>
      <c r="B389" s="18">
        <v>532</v>
      </c>
      <c r="C389" s="15" t="s">
        <v>389</v>
      </c>
      <c r="D389" s="24">
        <v>2020</v>
      </c>
      <c r="E389" s="24">
        <v>95</v>
      </c>
      <c r="F389" s="24">
        <v>31</v>
      </c>
      <c r="G389" s="16">
        <f t="shared" si="40"/>
        <v>85.916297125836408</v>
      </c>
      <c r="H389" s="16">
        <f t="shared" si="39"/>
        <v>77.70115907173691</v>
      </c>
      <c r="I389" s="17">
        <f t="shared" si="41"/>
        <v>70.271535471886608</v>
      </c>
      <c r="J389" s="17">
        <f t="shared" si="42"/>
        <v>63.552317064119606</v>
      </c>
      <c r="K389" s="17">
        <f t="shared" si="43"/>
        <v>57.475576378065931</v>
      </c>
      <c r="L389" s="17">
        <f t="shared" si="44"/>
        <v>51.979881027122282</v>
      </c>
    </row>
    <row r="390" spans="1:12" x14ac:dyDescent="0.3">
      <c r="A390" s="24" t="s">
        <v>1998</v>
      </c>
      <c r="B390" s="15">
        <v>533</v>
      </c>
      <c r="C390" s="15" t="s">
        <v>390</v>
      </c>
      <c r="D390" s="24">
        <v>2011</v>
      </c>
      <c r="E390" s="24">
        <v>141</v>
      </c>
      <c r="F390" s="24">
        <v>40</v>
      </c>
      <c r="G390" s="16">
        <f t="shared" si="40"/>
        <v>116.48977596081768</v>
      </c>
      <c r="H390" s="16">
        <f t="shared" si="39"/>
        <v>105.35126530075503</v>
      </c>
      <c r="I390" s="17">
        <f t="shared" si="41"/>
        <v>95.277795917499901</v>
      </c>
      <c r="J390" s="17">
        <f t="shared" si="42"/>
        <v>86.167530774133937</v>
      </c>
      <c r="K390" s="17">
        <f t="shared" si="43"/>
        <v>77.928370279896271</v>
      </c>
      <c r="L390" s="17">
        <f t="shared" si="44"/>
        <v>70.477021215787005</v>
      </c>
    </row>
    <row r="391" spans="1:12" x14ac:dyDescent="0.3">
      <c r="A391" s="24" t="s">
        <v>1991</v>
      </c>
      <c r="B391" s="18">
        <v>534</v>
      </c>
      <c r="C391" s="15" t="s">
        <v>391</v>
      </c>
      <c r="D391" s="24">
        <v>2020</v>
      </c>
      <c r="E391" s="24">
        <v>142</v>
      </c>
      <c r="F391" s="24">
        <v>11</v>
      </c>
      <c r="G391" s="16">
        <f t="shared" si="40"/>
        <v>128.4222546512502</v>
      </c>
      <c r="H391" s="16">
        <f t="shared" si="39"/>
        <v>116.14278513880676</v>
      </c>
      <c r="I391" s="17">
        <f t="shared" si="41"/>
        <v>105.03745302113578</v>
      </c>
      <c r="J391" s="17">
        <f t="shared" si="42"/>
        <v>94.993989716894561</v>
      </c>
      <c r="K391" s="17">
        <f t="shared" si="43"/>
        <v>85.910861533530124</v>
      </c>
      <c r="L391" s="17">
        <f t="shared" si="44"/>
        <v>77.696243219488053</v>
      </c>
    </row>
    <row r="392" spans="1:12" x14ac:dyDescent="0.3">
      <c r="A392" s="24" t="s">
        <v>1997</v>
      </c>
      <c r="B392" s="18">
        <v>535</v>
      </c>
      <c r="C392" s="15" t="s">
        <v>392</v>
      </c>
      <c r="D392" s="24">
        <v>2020</v>
      </c>
      <c r="E392" s="24">
        <v>109</v>
      </c>
      <c r="F392" s="24" t="s">
        <v>2010</v>
      </c>
      <c r="G392" s="16">
        <f t="shared" si="40"/>
        <v>98.577646175959671</v>
      </c>
      <c r="H392" s="16">
        <f t="shared" si="39"/>
        <v>89.151856198098145</v>
      </c>
      <c r="I392" s="17">
        <f t="shared" si="41"/>
        <v>80.627340699322531</v>
      </c>
      <c r="J392" s="17">
        <f t="shared" si="42"/>
        <v>72.91792168409512</v>
      </c>
      <c r="K392" s="17">
        <f t="shared" si="43"/>
        <v>65.945661317991437</v>
      </c>
      <c r="L392" s="17">
        <f t="shared" si="44"/>
        <v>59.640074020592941</v>
      </c>
    </row>
    <row r="393" spans="1:12" x14ac:dyDescent="0.3">
      <c r="A393" s="24" t="s">
        <v>1995</v>
      </c>
      <c r="B393" s="18">
        <v>536</v>
      </c>
      <c r="C393" s="15" t="s">
        <v>393</v>
      </c>
      <c r="D393" s="24">
        <v>2020</v>
      </c>
      <c r="E393" s="24">
        <v>128</v>
      </c>
      <c r="F393" s="24">
        <v>5</v>
      </c>
      <c r="G393" s="16">
        <f t="shared" si="40"/>
        <v>115.76090560112695</v>
      </c>
      <c r="H393" s="16">
        <f t="shared" si="39"/>
        <v>104.69208801244552</v>
      </c>
      <c r="I393" s="17">
        <f t="shared" si="41"/>
        <v>94.681647793699852</v>
      </c>
      <c r="J393" s="17">
        <f t="shared" si="42"/>
        <v>85.628385096919047</v>
      </c>
      <c r="K393" s="17">
        <f t="shared" si="43"/>
        <v>77.440776593604625</v>
      </c>
      <c r="L393" s="17">
        <f t="shared" si="44"/>
        <v>70.036050226017394</v>
      </c>
    </row>
    <row r="394" spans="1:12" x14ac:dyDescent="0.3">
      <c r="A394" s="24" t="s">
        <v>1988</v>
      </c>
      <c r="B394" s="15">
        <v>537</v>
      </c>
      <c r="C394" s="15" t="s">
        <v>394</v>
      </c>
      <c r="D394" s="24">
        <v>2020</v>
      </c>
      <c r="E394" s="24">
        <v>96</v>
      </c>
      <c r="F394" s="24">
        <v>78</v>
      </c>
      <c r="G394" s="16">
        <f t="shared" si="40"/>
        <v>86.820679200845206</v>
      </c>
      <c r="H394" s="16">
        <f t="shared" si="39"/>
        <v>78.519066009334139</v>
      </c>
      <c r="I394" s="17">
        <f t="shared" si="41"/>
        <v>71.011235845274882</v>
      </c>
      <c r="J394" s="17">
        <f t="shared" si="42"/>
        <v>64.221288822689289</v>
      </c>
      <c r="K394" s="17">
        <f t="shared" si="43"/>
        <v>58.080582445203468</v>
      </c>
      <c r="L394" s="17">
        <f t="shared" si="44"/>
        <v>52.527037669513049</v>
      </c>
    </row>
    <row r="395" spans="1:12" x14ac:dyDescent="0.3">
      <c r="A395" s="24" t="s">
        <v>1988</v>
      </c>
      <c r="B395" s="15">
        <v>538</v>
      </c>
      <c r="C395" s="15" t="s">
        <v>395</v>
      </c>
      <c r="D395" s="24">
        <v>2020</v>
      </c>
      <c r="E395" s="24">
        <v>113</v>
      </c>
      <c r="F395" s="24">
        <v>15</v>
      </c>
      <c r="G395" s="16">
        <f t="shared" si="40"/>
        <v>102.19517447599489</v>
      </c>
      <c r="H395" s="16">
        <f t="shared" si="39"/>
        <v>92.423483948487061</v>
      </c>
      <c r="I395" s="17">
        <f t="shared" si="41"/>
        <v>83.586142192875656</v>
      </c>
      <c r="J395" s="17">
        <f t="shared" si="42"/>
        <v>75.59380871837385</v>
      </c>
      <c r="K395" s="17">
        <f t="shared" si="43"/>
        <v>68.365685586541588</v>
      </c>
      <c r="L395" s="17">
        <f t="shared" si="44"/>
        <v>61.828700590155982</v>
      </c>
    </row>
    <row r="396" spans="1:12" x14ac:dyDescent="0.3">
      <c r="A396" s="24" t="s">
        <v>1999</v>
      </c>
      <c r="B396" s="18">
        <v>539</v>
      </c>
      <c r="C396" s="15" t="s">
        <v>396</v>
      </c>
      <c r="D396" s="24">
        <v>2020</v>
      </c>
      <c r="E396" s="24">
        <v>127</v>
      </c>
      <c r="F396" s="24" t="s">
        <v>2010</v>
      </c>
      <c r="G396" s="16">
        <f t="shared" si="40"/>
        <v>114.85652352611815</v>
      </c>
      <c r="H396" s="16">
        <f t="shared" si="39"/>
        <v>103.87418107484829</v>
      </c>
      <c r="I396" s="17">
        <f t="shared" si="41"/>
        <v>93.941947420311578</v>
      </c>
      <c r="J396" s="17">
        <f t="shared" si="42"/>
        <v>84.959413338349364</v>
      </c>
      <c r="K396" s="17">
        <f t="shared" si="43"/>
        <v>76.835770526467087</v>
      </c>
      <c r="L396" s="17">
        <f t="shared" si="44"/>
        <v>69.488893583626634</v>
      </c>
    </row>
    <row r="397" spans="1:12" x14ac:dyDescent="0.3">
      <c r="A397" s="24" t="s">
        <v>1993</v>
      </c>
      <c r="B397" s="15">
        <v>540</v>
      </c>
      <c r="C397" s="15" t="s">
        <v>397</v>
      </c>
      <c r="D397" s="24">
        <v>2020</v>
      </c>
      <c r="E397" s="24">
        <v>99</v>
      </c>
      <c r="F397" s="24">
        <v>10</v>
      </c>
      <c r="G397" s="16">
        <f t="shared" si="40"/>
        <v>89.533825425871626</v>
      </c>
      <c r="H397" s="16">
        <f t="shared" si="39"/>
        <v>80.97278682212584</v>
      </c>
      <c r="I397" s="17">
        <f t="shared" si="41"/>
        <v>73.230336965439733</v>
      </c>
      <c r="J397" s="17">
        <f t="shared" si="42"/>
        <v>66.228204098398322</v>
      </c>
      <c r="K397" s="17">
        <f t="shared" si="43"/>
        <v>59.895600646616074</v>
      </c>
      <c r="L397" s="17">
        <f t="shared" si="44"/>
        <v>54.16850759668533</v>
      </c>
    </row>
    <row r="398" spans="1:12" x14ac:dyDescent="0.3">
      <c r="A398" s="24" t="s">
        <v>1999</v>
      </c>
      <c r="B398" s="18">
        <v>541</v>
      </c>
      <c r="C398" s="15" t="s">
        <v>398</v>
      </c>
      <c r="D398" s="24">
        <v>2020</v>
      </c>
      <c r="E398" s="24">
        <v>110</v>
      </c>
      <c r="F398" s="24">
        <v>14</v>
      </c>
      <c r="G398" s="16">
        <f t="shared" si="40"/>
        <v>99.482028250968469</v>
      </c>
      <c r="H398" s="16">
        <f t="shared" si="39"/>
        <v>89.969763135695374</v>
      </c>
      <c r="I398" s="17">
        <f t="shared" si="41"/>
        <v>81.367041072710805</v>
      </c>
      <c r="J398" s="17">
        <f t="shared" si="42"/>
        <v>73.586893442664802</v>
      </c>
      <c r="K398" s="17">
        <f t="shared" si="43"/>
        <v>66.550667385128975</v>
      </c>
      <c r="L398" s="17">
        <f t="shared" si="44"/>
        <v>60.187230662983701</v>
      </c>
    </row>
    <row r="399" spans="1:12" x14ac:dyDescent="0.3">
      <c r="A399" s="24" t="s">
        <v>1995</v>
      </c>
      <c r="B399" s="18">
        <v>542</v>
      </c>
      <c r="C399" s="15" t="s">
        <v>399</v>
      </c>
      <c r="D399" s="24">
        <v>2020</v>
      </c>
      <c r="E399" s="24">
        <v>471</v>
      </c>
      <c r="F399" s="24">
        <v>231</v>
      </c>
      <c r="G399" s="16">
        <f t="shared" si="40"/>
        <v>425.96395732914681</v>
      </c>
      <c r="H399" s="16">
        <f t="shared" si="39"/>
        <v>385.23416760829565</v>
      </c>
      <c r="I399" s="17">
        <f t="shared" si="41"/>
        <v>348.39887586587992</v>
      </c>
      <c r="J399" s="17">
        <f t="shared" si="42"/>
        <v>315.08569828631931</v>
      </c>
      <c r="K399" s="17">
        <f t="shared" si="43"/>
        <v>284.95785762177951</v>
      </c>
      <c r="L399" s="17">
        <f t="shared" si="44"/>
        <v>257.71077856604836</v>
      </c>
    </row>
    <row r="400" spans="1:12" x14ac:dyDescent="0.3">
      <c r="A400" s="24" t="s">
        <v>1988</v>
      </c>
      <c r="B400" s="15">
        <v>543</v>
      </c>
      <c r="C400" s="15" t="s">
        <v>400</v>
      </c>
      <c r="D400" s="24">
        <v>2020</v>
      </c>
      <c r="E400" s="24">
        <v>109</v>
      </c>
      <c r="F400" s="24">
        <v>66</v>
      </c>
      <c r="G400" s="16">
        <f t="shared" si="40"/>
        <v>98.577646175959671</v>
      </c>
      <c r="H400" s="16">
        <f t="shared" si="39"/>
        <v>89.151856198098145</v>
      </c>
      <c r="I400" s="17">
        <f t="shared" si="41"/>
        <v>80.627340699322531</v>
      </c>
      <c r="J400" s="17">
        <f t="shared" si="42"/>
        <v>72.91792168409512</v>
      </c>
      <c r="K400" s="17">
        <f t="shared" si="43"/>
        <v>65.945661317991437</v>
      </c>
      <c r="L400" s="17">
        <f t="shared" si="44"/>
        <v>59.640074020592941</v>
      </c>
    </row>
    <row r="401" spans="1:12" x14ac:dyDescent="0.3">
      <c r="A401" s="24" t="s">
        <v>1996</v>
      </c>
      <c r="B401" s="18">
        <v>544</v>
      </c>
      <c r="C401" s="15" t="s">
        <v>401</v>
      </c>
      <c r="D401" s="24" t="s">
        <v>2005</v>
      </c>
      <c r="E401" s="24">
        <v>150</v>
      </c>
      <c r="F401" s="24">
        <v>55</v>
      </c>
      <c r="G401" s="24" t="s">
        <v>2005</v>
      </c>
      <c r="H401" s="24" t="s">
        <v>2005</v>
      </c>
      <c r="I401" s="25" t="s">
        <v>2005</v>
      </c>
      <c r="J401" s="25" t="s">
        <v>2005</v>
      </c>
      <c r="K401" s="25" t="s">
        <v>2005</v>
      </c>
      <c r="L401" s="25" t="s">
        <v>2005</v>
      </c>
    </row>
    <row r="402" spans="1:12" x14ac:dyDescent="0.3">
      <c r="A402" s="24" t="s">
        <v>2001</v>
      </c>
      <c r="B402" s="20">
        <v>545</v>
      </c>
      <c r="C402" s="15" t="s">
        <v>402</v>
      </c>
      <c r="D402" s="24">
        <v>2020</v>
      </c>
      <c r="E402" s="24">
        <v>110</v>
      </c>
      <c r="F402" s="24" t="s">
        <v>2010</v>
      </c>
      <c r="G402" s="16">
        <f t="shared" si="40"/>
        <v>99.482028250968469</v>
      </c>
      <c r="H402" s="16">
        <f t="shared" si="39"/>
        <v>89.969763135695374</v>
      </c>
      <c r="I402" s="17">
        <f t="shared" si="41"/>
        <v>81.367041072710805</v>
      </c>
      <c r="J402" s="17">
        <f t="shared" si="42"/>
        <v>73.586893442664802</v>
      </c>
      <c r="K402" s="17">
        <f t="shared" si="43"/>
        <v>66.550667385128975</v>
      </c>
      <c r="L402" s="17">
        <f t="shared" si="44"/>
        <v>60.187230662983701</v>
      </c>
    </row>
    <row r="403" spans="1:12" x14ac:dyDescent="0.3">
      <c r="A403" s="24" t="s">
        <v>2002</v>
      </c>
      <c r="B403" s="21">
        <v>546</v>
      </c>
      <c r="C403" s="15" t="s">
        <v>403</v>
      </c>
      <c r="D403" s="24">
        <v>2020</v>
      </c>
      <c r="E403" s="24">
        <v>235</v>
      </c>
      <c r="F403" s="24">
        <v>3741</v>
      </c>
      <c r="G403" s="16">
        <f t="shared" si="40"/>
        <v>212.529787627069</v>
      </c>
      <c r="H403" s="16">
        <f t="shared" si="39"/>
        <v>192.20813033534921</v>
      </c>
      <c r="I403" s="17">
        <f t="shared" si="41"/>
        <v>173.82958774624583</v>
      </c>
      <c r="J403" s="17">
        <f t="shared" si="42"/>
        <v>157.20836326387482</v>
      </c>
      <c r="K403" s="17">
        <f t="shared" si="43"/>
        <v>142.17642577732099</v>
      </c>
      <c r="L403" s="17">
        <f t="shared" si="44"/>
        <v>128.58181096182881</v>
      </c>
    </row>
    <row r="404" spans="1:12" x14ac:dyDescent="0.3">
      <c r="A404" s="24" t="s">
        <v>1996</v>
      </c>
      <c r="B404" s="18">
        <v>547</v>
      </c>
      <c r="C404" s="15" t="s">
        <v>404</v>
      </c>
      <c r="D404" s="24">
        <v>2011</v>
      </c>
      <c r="E404" s="24">
        <v>127</v>
      </c>
      <c r="F404" s="24">
        <v>18</v>
      </c>
      <c r="G404" s="16">
        <f t="shared" si="40"/>
        <v>104.92341522711948</v>
      </c>
      <c r="H404" s="16">
        <f t="shared" si="39"/>
        <v>94.890855980112676</v>
      </c>
      <c r="I404" s="17">
        <f t="shared" si="41"/>
        <v>85.81758923065594</v>
      </c>
      <c r="J404" s="17">
        <f t="shared" si="42"/>
        <v>77.611889420673833</v>
      </c>
      <c r="K404" s="17">
        <f t="shared" si="43"/>
        <v>70.190801599622873</v>
      </c>
      <c r="L404" s="17">
        <f t="shared" si="44"/>
        <v>63.47930279719823</v>
      </c>
    </row>
    <row r="405" spans="1:12" x14ac:dyDescent="0.3">
      <c r="A405" s="24" t="s">
        <v>1995</v>
      </c>
      <c r="B405" s="18">
        <v>548</v>
      </c>
      <c r="C405" s="15" t="s">
        <v>405</v>
      </c>
      <c r="D405" s="24">
        <v>2020</v>
      </c>
      <c r="E405" s="24">
        <v>151</v>
      </c>
      <c r="F405" s="24">
        <v>181</v>
      </c>
      <c r="G405" s="16">
        <f t="shared" si="40"/>
        <v>136.56169332632945</v>
      </c>
      <c r="H405" s="16">
        <f t="shared" si="39"/>
        <v>123.50394757718183</v>
      </c>
      <c r="I405" s="17">
        <f t="shared" si="41"/>
        <v>111.6947563816303</v>
      </c>
      <c r="J405" s="17">
        <f t="shared" si="42"/>
        <v>101.01473554402169</v>
      </c>
      <c r="K405" s="17">
        <f t="shared" si="43"/>
        <v>91.355916137767949</v>
      </c>
      <c r="L405" s="17">
        <f t="shared" si="44"/>
        <v>82.620653001004897</v>
      </c>
    </row>
    <row r="406" spans="1:12" x14ac:dyDescent="0.3">
      <c r="A406" s="24" t="s">
        <v>1988</v>
      </c>
      <c r="B406" s="15">
        <v>549</v>
      </c>
      <c r="C406" s="15" t="s">
        <v>406</v>
      </c>
      <c r="D406" s="24">
        <v>2020</v>
      </c>
      <c r="E406" s="24">
        <v>93</v>
      </c>
      <c r="F406" s="24">
        <v>91</v>
      </c>
      <c r="G406" s="16">
        <f t="shared" si="40"/>
        <v>84.107532975818799</v>
      </c>
      <c r="H406" s="16">
        <f t="shared" si="39"/>
        <v>76.065345196542452</v>
      </c>
      <c r="I406" s="17">
        <f t="shared" si="41"/>
        <v>68.792134725110046</v>
      </c>
      <c r="J406" s="17">
        <f t="shared" si="42"/>
        <v>62.214373546980248</v>
      </c>
      <c r="K406" s="17">
        <f t="shared" si="43"/>
        <v>56.265564243790863</v>
      </c>
      <c r="L406" s="17">
        <f t="shared" si="44"/>
        <v>50.885567742340761</v>
      </c>
    </row>
    <row r="407" spans="1:12" x14ac:dyDescent="0.3">
      <c r="A407" s="24" t="s">
        <v>1992</v>
      </c>
      <c r="B407" s="19">
        <v>550</v>
      </c>
      <c r="C407" s="15" t="s">
        <v>407</v>
      </c>
      <c r="D407" s="24">
        <v>2020</v>
      </c>
      <c r="E407" s="24">
        <v>139</v>
      </c>
      <c r="F407" s="24">
        <v>93</v>
      </c>
      <c r="G407" s="16">
        <f t="shared" si="40"/>
        <v>125.70910842622379</v>
      </c>
      <c r="H407" s="16">
        <f t="shared" si="39"/>
        <v>113.68906432601506</v>
      </c>
      <c r="I407" s="17">
        <f t="shared" si="41"/>
        <v>102.81835190097094</v>
      </c>
      <c r="J407" s="17">
        <f t="shared" si="42"/>
        <v>92.987074441185527</v>
      </c>
      <c r="K407" s="17">
        <f t="shared" si="43"/>
        <v>84.095843332117525</v>
      </c>
      <c r="L407" s="17">
        <f t="shared" si="44"/>
        <v>76.054773292315758</v>
      </c>
    </row>
    <row r="408" spans="1:12" x14ac:dyDescent="0.3">
      <c r="A408" s="24" t="s">
        <v>2000</v>
      </c>
      <c r="B408" s="18">
        <v>551</v>
      </c>
      <c r="C408" s="15" t="s">
        <v>408</v>
      </c>
      <c r="D408" s="24">
        <v>2020</v>
      </c>
      <c r="E408" s="24">
        <v>130</v>
      </c>
      <c r="F408" s="24">
        <v>25</v>
      </c>
      <c r="G408" s="16">
        <f t="shared" si="40"/>
        <v>117.56966975114456</v>
      </c>
      <c r="H408" s="16">
        <f t="shared" ref="H408:H458" si="45">$E408*(0.99)^(H$2-$D408)</f>
        <v>106.32790188763998</v>
      </c>
      <c r="I408" s="17">
        <f t="shared" si="41"/>
        <v>96.161048540476415</v>
      </c>
      <c r="J408" s="17">
        <f t="shared" si="42"/>
        <v>86.966328614058412</v>
      </c>
      <c r="K408" s="17">
        <f t="shared" si="43"/>
        <v>78.6507887278797</v>
      </c>
      <c r="L408" s="17">
        <f t="shared" si="44"/>
        <v>71.130363510798915</v>
      </c>
    </row>
    <row r="409" spans="1:12" x14ac:dyDescent="0.3">
      <c r="A409" s="24" t="s">
        <v>1988</v>
      </c>
      <c r="B409" s="15">
        <v>552</v>
      </c>
      <c r="C409" s="15" t="s">
        <v>409</v>
      </c>
      <c r="D409" s="24">
        <v>2020</v>
      </c>
      <c r="E409" s="24">
        <v>121</v>
      </c>
      <c r="F409" s="24">
        <v>28</v>
      </c>
      <c r="G409" s="16">
        <f t="shared" si="40"/>
        <v>109.43023107606533</v>
      </c>
      <c r="H409" s="16">
        <f t="shared" si="45"/>
        <v>98.966739449264907</v>
      </c>
      <c r="I409" s="17">
        <f t="shared" si="41"/>
        <v>89.503745179981891</v>
      </c>
      <c r="J409" s="17">
        <f t="shared" si="42"/>
        <v>80.945582786931283</v>
      </c>
      <c r="K409" s="17">
        <f t="shared" si="43"/>
        <v>73.205734123641875</v>
      </c>
      <c r="L409" s="17">
        <f t="shared" si="44"/>
        <v>66.205953729282072</v>
      </c>
    </row>
    <row r="410" spans="1:12" x14ac:dyDescent="0.3">
      <c r="A410" s="24" t="s">
        <v>1999</v>
      </c>
      <c r="B410" s="18">
        <v>553</v>
      </c>
      <c r="C410" s="15" t="s">
        <v>410</v>
      </c>
      <c r="D410" s="24">
        <v>2020</v>
      </c>
      <c r="E410" s="24">
        <v>104</v>
      </c>
      <c r="F410" s="24">
        <v>18</v>
      </c>
      <c r="G410" s="16">
        <f t="shared" si="40"/>
        <v>94.055735800915642</v>
      </c>
      <c r="H410" s="16">
        <f t="shared" si="45"/>
        <v>85.062321510111985</v>
      </c>
      <c r="I410" s="17">
        <f t="shared" si="41"/>
        <v>76.928838832381132</v>
      </c>
      <c r="J410" s="17">
        <f t="shared" si="42"/>
        <v>69.573062891246721</v>
      </c>
      <c r="K410" s="17">
        <f t="shared" si="43"/>
        <v>62.920630982303756</v>
      </c>
      <c r="L410" s="17">
        <f t="shared" si="44"/>
        <v>56.904290808639132</v>
      </c>
    </row>
    <row r="411" spans="1:12" x14ac:dyDescent="0.3">
      <c r="A411" s="24" t="s">
        <v>2003</v>
      </c>
      <c r="B411" s="18">
        <v>554</v>
      </c>
      <c r="C411" s="15" t="s">
        <v>411</v>
      </c>
      <c r="D411" s="24">
        <v>2020</v>
      </c>
      <c r="E411" s="24">
        <v>116</v>
      </c>
      <c r="F411" s="24" t="s">
        <v>2010</v>
      </c>
      <c r="G411" s="16">
        <f t="shared" si="40"/>
        <v>104.9083207010213</v>
      </c>
      <c r="H411" s="16">
        <f t="shared" si="45"/>
        <v>94.877204761278762</v>
      </c>
      <c r="I411" s="17">
        <f t="shared" si="41"/>
        <v>85.805243313040492</v>
      </c>
      <c r="J411" s="17">
        <f t="shared" si="42"/>
        <v>77.600723994082884</v>
      </c>
      <c r="K411" s="17">
        <f t="shared" si="43"/>
        <v>70.180703787954187</v>
      </c>
      <c r="L411" s="17">
        <f t="shared" si="44"/>
        <v>63.470170517328263</v>
      </c>
    </row>
    <row r="412" spans="1:12" x14ac:dyDescent="0.3">
      <c r="A412" s="24" t="s">
        <v>1988</v>
      </c>
      <c r="B412" s="15">
        <v>555</v>
      </c>
      <c r="C412" s="15" t="s">
        <v>412</v>
      </c>
      <c r="D412" s="24">
        <v>2020</v>
      </c>
      <c r="E412" s="24">
        <v>94</v>
      </c>
      <c r="F412" s="24">
        <v>55</v>
      </c>
      <c r="G412" s="16">
        <f t="shared" si="40"/>
        <v>85.011915050827611</v>
      </c>
      <c r="H412" s="16">
        <f t="shared" si="45"/>
        <v>76.883252134139681</v>
      </c>
      <c r="I412" s="17">
        <f t="shared" si="41"/>
        <v>69.531835098498334</v>
      </c>
      <c r="J412" s="17">
        <f t="shared" si="42"/>
        <v>62.883345305549923</v>
      </c>
      <c r="K412" s="17">
        <f t="shared" si="43"/>
        <v>56.870570310928393</v>
      </c>
      <c r="L412" s="17">
        <f t="shared" si="44"/>
        <v>51.432724384731522</v>
      </c>
    </row>
    <row r="413" spans="1:12" x14ac:dyDescent="0.3">
      <c r="A413" s="24" t="s">
        <v>1994</v>
      </c>
      <c r="B413" s="18">
        <v>556</v>
      </c>
      <c r="C413" s="15" t="s">
        <v>413</v>
      </c>
      <c r="D413" s="24">
        <v>2020</v>
      </c>
      <c r="E413" s="24">
        <v>102</v>
      </c>
      <c r="F413" s="24">
        <v>45</v>
      </c>
      <c r="G413" s="16">
        <f t="shared" si="40"/>
        <v>92.246971650898033</v>
      </c>
      <c r="H413" s="16">
        <f t="shared" si="45"/>
        <v>83.426507634917527</v>
      </c>
      <c r="I413" s="17">
        <f t="shared" si="41"/>
        <v>75.449438085604569</v>
      </c>
      <c r="J413" s="17">
        <f t="shared" si="42"/>
        <v>68.23511937410737</v>
      </c>
      <c r="K413" s="17">
        <f t="shared" si="43"/>
        <v>61.710618848028687</v>
      </c>
      <c r="L413" s="17">
        <f t="shared" si="44"/>
        <v>55.809977523857611</v>
      </c>
    </row>
    <row r="414" spans="1:12" x14ac:dyDescent="0.3">
      <c r="A414" s="24" t="s">
        <v>1994</v>
      </c>
      <c r="B414" s="18">
        <v>557</v>
      </c>
      <c r="C414" s="15" t="s">
        <v>414</v>
      </c>
      <c r="D414" s="24">
        <v>2020</v>
      </c>
      <c r="E414" s="24">
        <v>110</v>
      </c>
      <c r="F414" s="24">
        <v>42</v>
      </c>
      <c r="G414" s="16">
        <f t="shared" si="40"/>
        <v>99.482028250968469</v>
      </c>
      <c r="H414" s="16">
        <f t="shared" si="45"/>
        <v>89.969763135695374</v>
      </c>
      <c r="I414" s="17">
        <f t="shared" si="41"/>
        <v>81.367041072710805</v>
      </c>
      <c r="J414" s="17">
        <f t="shared" si="42"/>
        <v>73.586893442664802</v>
      </c>
      <c r="K414" s="17">
        <f t="shared" si="43"/>
        <v>66.550667385128975</v>
      </c>
      <c r="L414" s="17">
        <f t="shared" si="44"/>
        <v>60.187230662983701</v>
      </c>
    </row>
    <row r="415" spans="1:12" x14ac:dyDescent="0.3">
      <c r="A415" s="24" t="s">
        <v>1988</v>
      </c>
      <c r="B415" s="15">
        <v>558</v>
      </c>
      <c r="C415" s="15" t="s">
        <v>415</v>
      </c>
      <c r="D415" s="24">
        <v>2020</v>
      </c>
      <c r="E415" s="24">
        <v>86</v>
      </c>
      <c r="F415" s="24">
        <v>103</v>
      </c>
      <c r="G415" s="16">
        <f t="shared" si="40"/>
        <v>77.776858450757175</v>
      </c>
      <c r="H415" s="16">
        <f t="shared" si="45"/>
        <v>70.339996633361835</v>
      </c>
      <c r="I415" s="17">
        <f t="shared" si="41"/>
        <v>63.614232111392091</v>
      </c>
      <c r="J415" s="17">
        <f t="shared" si="42"/>
        <v>57.531571236992484</v>
      </c>
      <c r="K415" s="17">
        <f t="shared" si="43"/>
        <v>52.030521773828106</v>
      </c>
      <c r="L415" s="17">
        <f t="shared" si="44"/>
        <v>47.055471245605439</v>
      </c>
    </row>
    <row r="416" spans="1:12" x14ac:dyDescent="0.3">
      <c r="A416" s="24" t="s">
        <v>1989</v>
      </c>
      <c r="B416" s="18">
        <v>559</v>
      </c>
      <c r="C416" s="15" t="s">
        <v>416</v>
      </c>
      <c r="D416" s="24">
        <v>2020</v>
      </c>
      <c r="E416" s="24">
        <v>214</v>
      </c>
      <c r="F416" s="24" t="s">
        <v>2010</v>
      </c>
      <c r="G416" s="16">
        <f t="shared" si="40"/>
        <v>193.53776405188412</v>
      </c>
      <c r="H416" s="16">
        <f t="shared" si="45"/>
        <v>175.03208464580737</v>
      </c>
      <c r="I416" s="17">
        <f t="shared" si="41"/>
        <v>158.29587990509194</v>
      </c>
      <c r="J416" s="17">
        <f t="shared" si="42"/>
        <v>143.15995633391154</v>
      </c>
      <c r="K416" s="17">
        <f t="shared" si="43"/>
        <v>129.47129836743272</v>
      </c>
      <c r="L416" s="17">
        <f t="shared" si="44"/>
        <v>117.09152147162283</v>
      </c>
    </row>
    <row r="417" spans="1:12" x14ac:dyDescent="0.3">
      <c r="A417" s="24" t="s">
        <v>1995</v>
      </c>
      <c r="B417" s="18">
        <v>560</v>
      </c>
      <c r="C417" s="15" t="s">
        <v>417</v>
      </c>
      <c r="D417" s="24">
        <v>2020</v>
      </c>
      <c r="E417" s="24">
        <v>111</v>
      </c>
      <c r="F417" s="24">
        <v>12</v>
      </c>
      <c r="G417" s="16">
        <f t="shared" si="40"/>
        <v>100.38641032597728</v>
      </c>
      <c r="H417" s="16">
        <f t="shared" si="45"/>
        <v>90.787670073292603</v>
      </c>
      <c r="I417" s="17">
        <f t="shared" si="41"/>
        <v>82.106741446099093</v>
      </c>
      <c r="J417" s="17">
        <f t="shared" si="42"/>
        <v>74.255865201234485</v>
      </c>
      <c r="K417" s="17">
        <f t="shared" si="43"/>
        <v>67.155673452266512</v>
      </c>
      <c r="L417" s="17">
        <f t="shared" si="44"/>
        <v>60.734387305374462</v>
      </c>
    </row>
    <row r="418" spans="1:12" x14ac:dyDescent="0.3">
      <c r="A418" s="24" t="s">
        <v>1990</v>
      </c>
      <c r="B418" s="15">
        <v>561</v>
      </c>
      <c r="C418" s="15" t="s">
        <v>418</v>
      </c>
      <c r="D418" s="24">
        <v>2020</v>
      </c>
      <c r="E418" s="24">
        <v>95</v>
      </c>
      <c r="F418" s="24">
        <v>35</v>
      </c>
      <c r="G418" s="16">
        <f t="shared" si="40"/>
        <v>85.916297125836408</v>
      </c>
      <c r="H418" s="16">
        <f t="shared" si="45"/>
        <v>77.70115907173691</v>
      </c>
      <c r="I418" s="17">
        <f t="shared" si="41"/>
        <v>70.271535471886608</v>
      </c>
      <c r="J418" s="17">
        <f t="shared" si="42"/>
        <v>63.552317064119606</v>
      </c>
      <c r="K418" s="17">
        <f t="shared" si="43"/>
        <v>57.475576378065931</v>
      </c>
      <c r="L418" s="17">
        <f t="shared" si="44"/>
        <v>51.979881027122282</v>
      </c>
    </row>
    <row r="419" spans="1:12" x14ac:dyDescent="0.3">
      <c r="A419" s="24" t="s">
        <v>2001</v>
      </c>
      <c r="B419" s="20">
        <v>562</v>
      </c>
      <c r="C419" s="15" t="s">
        <v>419</v>
      </c>
      <c r="D419" s="24">
        <v>2020</v>
      </c>
      <c r="E419" s="24">
        <v>111</v>
      </c>
      <c r="F419" s="24">
        <v>1247</v>
      </c>
      <c r="G419" s="16">
        <f t="shared" si="40"/>
        <v>100.38641032597728</v>
      </c>
      <c r="H419" s="16">
        <f t="shared" si="45"/>
        <v>90.787670073292603</v>
      </c>
      <c r="I419" s="17">
        <f t="shared" si="41"/>
        <v>82.106741446099093</v>
      </c>
      <c r="J419" s="17">
        <f t="shared" si="42"/>
        <v>74.255865201234485</v>
      </c>
      <c r="K419" s="17">
        <f t="shared" si="43"/>
        <v>67.155673452266512</v>
      </c>
      <c r="L419" s="17">
        <f t="shared" si="44"/>
        <v>60.734387305374462</v>
      </c>
    </row>
    <row r="420" spans="1:12" x14ac:dyDescent="0.3">
      <c r="A420" s="24" t="s">
        <v>2000</v>
      </c>
      <c r="B420" s="18">
        <v>563</v>
      </c>
      <c r="C420" s="15" t="s">
        <v>420</v>
      </c>
      <c r="D420" s="24">
        <v>2020</v>
      </c>
      <c r="E420" s="24">
        <v>117</v>
      </c>
      <c r="F420" s="24">
        <v>9</v>
      </c>
      <c r="G420" s="16">
        <f t="shared" si="40"/>
        <v>105.81270277603011</v>
      </c>
      <c r="H420" s="16">
        <f t="shared" si="45"/>
        <v>95.695111698875991</v>
      </c>
      <c r="I420" s="17">
        <f t="shared" si="41"/>
        <v>86.544943686428766</v>
      </c>
      <c r="J420" s="17">
        <f t="shared" si="42"/>
        <v>78.269695752652567</v>
      </c>
      <c r="K420" s="17">
        <f t="shared" si="43"/>
        <v>70.785709855091724</v>
      </c>
      <c r="L420" s="17">
        <f t="shared" si="44"/>
        <v>64.017327159719031</v>
      </c>
    </row>
    <row r="421" spans="1:12" x14ac:dyDescent="0.3">
      <c r="A421" s="24" t="s">
        <v>2000</v>
      </c>
      <c r="B421" s="18">
        <v>564</v>
      </c>
      <c r="C421" s="15" t="s">
        <v>421</v>
      </c>
      <c r="D421" s="24">
        <v>2020</v>
      </c>
      <c r="E421" s="24">
        <v>104</v>
      </c>
      <c r="F421" s="24">
        <v>34</v>
      </c>
      <c r="G421" s="16">
        <f t="shared" si="40"/>
        <v>94.055735800915642</v>
      </c>
      <c r="H421" s="16">
        <f t="shared" si="45"/>
        <v>85.062321510111985</v>
      </c>
      <c r="I421" s="17">
        <f t="shared" si="41"/>
        <v>76.928838832381132</v>
      </c>
      <c r="J421" s="17">
        <f t="shared" si="42"/>
        <v>69.573062891246721</v>
      </c>
      <c r="K421" s="17">
        <f t="shared" si="43"/>
        <v>62.920630982303756</v>
      </c>
      <c r="L421" s="17">
        <f t="shared" si="44"/>
        <v>56.904290808639132</v>
      </c>
    </row>
    <row r="422" spans="1:12" x14ac:dyDescent="0.3">
      <c r="A422" s="24" t="s">
        <v>2001</v>
      </c>
      <c r="B422" s="20">
        <v>565</v>
      </c>
      <c r="C422" s="15" t="s">
        <v>422</v>
      </c>
      <c r="D422" s="24">
        <v>2020</v>
      </c>
      <c r="E422" s="24">
        <v>141</v>
      </c>
      <c r="F422" s="24">
        <v>103</v>
      </c>
      <c r="G422" s="16">
        <f t="shared" ref="G422:G485" si="46">$E422*(0.99)^(G$2-$D422)</f>
        <v>127.5178725762414</v>
      </c>
      <c r="H422" s="16">
        <f t="shared" si="45"/>
        <v>115.32487820120953</v>
      </c>
      <c r="I422" s="17">
        <f t="shared" si="41"/>
        <v>104.29775264774749</v>
      </c>
      <c r="J422" s="17">
        <f t="shared" si="42"/>
        <v>94.325017958324892</v>
      </c>
      <c r="K422" s="17">
        <f t="shared" si="43"/>
        <v>85.3058554663926</v>
      </c>
      <c r="L422" s="17">
        <f t="shared" si="44"/>
        <v>77.149086577097293</v>
      </c>
    </row>
    <row r="423" spans="1:12" x14ac:dyDescent="0.3">
      <c r="A423" s="24" t="s">
        <v>1988</v>
      </c>
      <c r="B423" s="15">
        <v>566</v>
      </c>
      <c r="C423" s="15" t="s">
        <v>423</v>
      </c>
      <c r="D423" s="24">
        <v>2020</v>
      </c>
      <c r="E423" s="24">
        <v>115</v>
      </c>
      <c r="F423" s="24">
        <v>62</v>
      </c>
      <c r="G423" s="16">
        <f t="shared" si="46"/>
        <v>104.0039386260125</v>
      </c>
      <c r="H423" s="16">
        <f t="shared" si="45"/>
        <v>94.059297823681518</v>
      </c>
      <c r="I423" s="17">
        <f t="shared" si="41"/>
        <v>85.065542939652218</v>
      </c>
      <c r="J423" s="17">
        <f t="shared" si="42"/>
        <v>76.931752235513201</v>
      </c>
      <c r="K423" s="17">
        <f t="shared" si="43"/>
        <v>69.575697720816649</v>
      </c>
      <c r="L423" s="17">
        <f t="shared" si="44"/>
        <v>62.923013874937503</v>
      </c>
    </row>
    <row r="424" spans="1:12" x14ac:dyDescent="0.3">
      <c r="A424" s="24" t="s">
        <v>1995</v>
      </c>
      <c r="B424" s="18">
        <v>567</v>
      </c>
      <c r="C424" s="15" t="s">
        <v>424</v>
      </c>
      <c r="D424" s="24">
        <v>2020</v>
      </c>
      <c r="E424" s="24">
        <v>119</v>
      </c>
      <c r="F424" s="24">
        <v>178</v>
      </c>
      <c r="G424" s="16">
        <f t="shared" si="46"/>
        <v>107.62146692604772</v>
      </c>
      <c r="H424" s="16">
        <f t="shared" si="45"/>
        <v>97.330925574070449</v>
      </c>
      <c r="I424" s="17">
        <f t="shared" si="41"/>
        <v>88.024344433205329</v>
      </c>
      <c r="J424" s="17">
        <f t="shared" si="42"/>
        <v>79.607639269791932</v>
      </c>
      <c r="K424" s="17">
        <f t="shared" si="43"/>
        <v>71.9957219893668</v>
      </c>
      <c r="L424" s="17">
        <f t="shared" si="44"/>
        <v>65.111640444500551</v>
      </c>
    </row>
    <row r="425" spans="1:12" x14ac:dyDescent="0.3">
      <c r="A425" s="24" t="s">
        <v>1994</v>
      </c>
      <c r="B425" s="18">
        <v>568</v>
      </c>
      <c r="C425" s="15" t="s">
        <v>425</v>
      </c>
      <c r="D425" s="24">
        <v>2020</v>
      </c>
      <c r="E425" s="24">
        <v>164</v>
      </c>
      <c r="F425" s="24">
        <v>10</v>
      </c>
      <c r="G425" s="16">
        <f t="shared" si="46"/>
        <v>148.31866030144391</v>
      </c>
      <c r="H425" s="16">
        <f t="shared" si="45"/>
        <v>134.13673776594584</v>
      </c>
      <c r="I425" s="17">
        <f t="shared" si="41"/>
        <v>121.31086123567793</v>
      </c>
      <c r="J425" s="17">
        <f t="shared" si="42"/>
        <v>109.71136840542754</v>
      </c>
      <c r="K425" s="17">
        <f t="shared" si="43"/>
        <v>99.220995010555924</v>
      </c>
      <c r="L425" s="17">
        <f t="shared" si="44"/>
        <v>89.733689352084781</v>
      </c>
    </row>
    <row r="426" spans="1:12" x14ac:dyDescent="0.3">
      <c r="A426" s="24" t="s">
        <v>1992</v>
      </c>
      <c r="B426" s="19">
        <v>569</v>
      </c>
      <c r="C426" s="15" t="s">
        <v>426</v>
      </c>
      <c r="D426" s="24">
        <v>2020</v>
      </c>
      <c r="E426" s="24">
        <v>61</v>
      </c>
      <c r="F426" s="24">
        <v>92</v>
      </c>
      <c r="G426" s="16">
        <f t="shared" si="46"/>
        <v>55.167306575537062</v>
      </c>
      <c r="H426" s="16">
        <f t="shared" si="45"/>
        <v>49.892323193431068</v>
      </c>
      <c r="I426" s="17">
        <f t="shared" si="41"/>
        <v>45.121722776685083</v>
      </c>
      <c r="J426" s="17">
        <f t="shared" si="42"/>
        <v>40.807277272750483</v>
      </c>
      <c r="K426" s="17">
        <f t="shared" si="43"/>
        <v>36.905370095389706</v>
      </c>
      <c r="L426" s="17">
        <f t="shared" si="44"/>
        <v>33.376555185836416</v>
      </c>
    </row>
    <row r="427" spans="1:12" x14ac:dyDescent="0.3">
      <c r="A427" s="24" t="s">
        <v>2001</v>
      </c>
      <c r="B427" s="20">
        <v>570</v>
      </c>
      <c r="C427" s="15" t="s">
        <v>427</v>
      </c>
      <c r="D427" s="24">
        <v>2020</v>
      </c>
      <c r="E427" s="24">
        <v>118</v>
      </c>
      <c r="F427" s="24">
        <v>35</v>
      </c>
      <c r="G427" s="16">
        <f t="shared" si="46"/>
        <v>106.7170848510389</v>
      </c>
      <c r="H427" s="16">
        <f t="shared" si="45"/>
        <v>96.51301863647322</v>
      </c>
      <c r="I427" s="17">
        <f t="shared" si="41"/>
        <v>87.284644059817055</v>
      </c>
      <c r="J427" s="17">
        <f t="shared" si="42"/>
        <v>78.938667511222249</v>
      </c>
      <c r="K427" s="17">
        <f t="shared" si="43"/>
        <v>71.390715922229262</v>
      </c>
      <c r="L427" s="17">
        <f t="shared" si="44"/>
        <v>64.564483802109791</v>
      </c>
    </row>
    <row r="428" spans="1:12" x14ac:dyDescent="0.3">
      <c r="A428" s="24" t="s">
        <v>2001</v>
      </c>
      <c r="B428" s="20">
        <v>571</v>
      </c>
      <c r="C428" s="15" t="s">
        <v>428</v>
      </c>
      <c r="D428" s="24">
        <v>2020</v>
      </c>
      <c r="E428" s="24">
        <v>111</v>
      </c>
      <c r="F428" s="24" t="s">
        <v>2010</v>
      </c>
      <c r="G428" s="16">
        <f t="shared" si="46"/>
        <v>100.38641032597728</v>
      </c>
      <c r="H428" s="16">
        <f t="shared" si="45"/>
        <v>90.787670073292603</v>
      </c>
      <c r="I428" s="17">
        <f t="shared" si="41"/>
        <v>82.106741446099093</v>
      </c>
      <c r="J428" s="17">
        <f t="shared" si="42"/>
        <v>74.255865201234485</v>
      </c>
      <c r="K428" s="17">
        <f t="shared" si="43"/>
        <v>67.155673452266512</v>
      </c>
      <c r="L428" s="17">
        <f t="shared" si="44"/>
        <v>60.734387305374462</v>
      </c>
    </row>
    <row r="429" spans="1:12" x14ac:dyDescent="0.3">
      <c r="A429" s="24" t="s">
        <v>1990</v>
      </c>
      <c r="B429" s="15">
        <v>572</v>
      </c>
      <c r="C429" s="15" t="s">
        <v>429</v>
      </c>
      <c r="D429" s="24">
        <v>2020</v>
      </c>
      <c r="E429" s="24">
        <v>94</v>
      </c>
      <c r="F429" s="24">
        <v>26</v>
      </c>
      <c r="G429" s="16">
        <f t="shared" si="46"/>
        <v>85.011915050827611</v>
      </c>
      <c r="H429" s="16">
        <f t="shared" si="45"/>
        <v>76.883252134139681</v>
      </c>
      <c r="I429" s="17">
        <f t="shared" si="41"/>
        <v>69.531835098498334</v>
      </c>
      <c r="J429" s="17">
        <f t="shared" si="42"/>
        <v>62.883345305549923</v>
      </c>
      <c r="K429" s="17">
        <f t="shared" si="43"/>
        <v>56.870570310928393</v>
      </c>
      <c r="L429" s="17">
        <f t="shared" si="44"/>
        <v>51.432724384731522</v>
      </c>
    </row>
    <row r="430" spans="1:12" x14ac:dyDescent="0.3">
      <c r="A430" s="24" t="s">
        <v>1997</v>
      </c>
      <c r="B430" s="18">
        <v>573</v>
      </c>
      <c r="C430" s="15" t="s">
        <v>430</v>
      </c>
      <c r="D430" s="24">
        <v>2020</v>
      </c>
      <c r="E430" s="24">
        <v>120</v>
      </c>
      <c r="F430" s="24" t="s">
        <v>2010</v>
      </c>
      <c r="G430" s="16">
        <f t="shared" si="46"/>
        <v>108.52584900105651</v>
      </c>
      <c r="H430" s="16">
        <f t="shared" si="45"/>
        <v>98.148832511667678</v>
      </c>
      <c r="I430" s="17">
        <f t="shared" si="41"/>
        <v>88.764044806593617</v>
      </c>
      <c r="J430" s="17">
        <f t="shared" si="42"/>
        <v>80.2766110283616</v>
      </c>
      <c r="K430" s="17">
        <f t="shared" si="43"/>
        <v>72.600728056504337</v>
      </c>
      <c r="L430" s="17">
        <f t="shared" si="44"/>
        <v>65.658797086891312</v>
      </c>
    </row>
    <row r="431" spans="1:12" x14ac:dyDescent="0.3">
      <c r="A431" s="24" t="s">
        <v>1999</v>
      </c>
      <c r="B431" s="18">
        <v>574</v>
      </c>
      <c r="C431" s="15" t="s">
        <v>431</v>
      </c>
      <c r="D431" s="24">
        <v>2020</v>
      </c>
      <c r="E431" s="24">
        <v>116</v>
      </c>
      <c r="F431" s="24">
        <v>32</v>
      </c>
      <c r="G431" s="16">
        <f t="shared" si="46"/>
        <v>104.9083207010213</v>
      </c>
      <c r="H431" s="16">
        <f t="shared" si="45"/>
        <v>94.877204761278762</v>
      </c>
      <c r="I431" s="17">
        <f t="shared" si="41"/>
        <v>85.805243313040492</v>
      </c>
      <c r="J431" s="17">
        <f t="shared" si="42"/>
        <v>77.600723994082884</v>
      </c>
      <c r="K431" s="17">
        <f t="shared" si="43"/>
        <v>70.180703787954187</v>
      </c>
      <c r="L431" s="17">
        <f t="shared" si="44"/>
        <v>63.470170517328263</v>
      </c>
    </row>
    <row r="432" spans="1:12" x14ac:dyDescent="0.3">
      <c r="A432" s="24" t="s">
        <v>2001</v>
      </c>
      <c r="B432" s="20">
        <v>575</v>
      </c>
      <c r="C432" s="15" t="s">
        <v>432</v>
      </c>
      <c r="D432" s="24">
        <v>2020</v>
      </c>
      <c r="E432" s="24">
        <v>110</v>
      </c>
      <c r="F432" s="24" t="s">
        <v>2010</v>
      </c>
      <c r="G432" s="16">
        <f t="shared" si="46"/>
        <v>99.482028250968469</v>
      </c>
      <c r="H432" s="16">
        <f t="shared" si="45"/>
        <v>89.969763135695374</v>
      </c>
      <c r="I432" s="17">
        <f t="shared" si="41"/>
        <v>81.367041072710805</v>
      </c>
      <c r="J432" s="17">
        <f t="shared" si="42"/>
        <v>73.586893442664802</v>
      </c>
      <c r="K432" s="17">
        <f t="shared" si="43"/>
        <v>66.550667385128975</v>
      </c>
      <c r="L432" s="17">
        <f t="shared" si="44"/>
        <v>60.187230662983701</v>
      </c>
    </row>
    <row r="433" spans="1:12" x14ac:dyDescent="0.3">
      <c r="A433" s="24" t="s">
        <v>2001</v>
      </c>
      <c r="B433" s="20">
        <v>576</v>
      </c>
      <c r="C433" s="15" t="s">
        <v>433</v>
      </c>
      <c r="D433" s="24">
        <v>2020</v>
      </c>
      <c r="E433" s="24">
        <v>143</v>
      </c>
      <c r="F433" s="24">
        <v>1</v>
      </c>
      <c r="G433" s="16">
        <f t="shared" si="46"/>
        <v>129.32663672625901</v>
      </c>
      <c r="H433" s="16">
        <f t="shared" si="45"/>
        <v>116.96069207640399</v>
      </c>
      <c r="I433" s="17">
        <f t="shared" si="41"/>
        <v>105.77715339452405</v>
      </c>
      <c r="J433" s="17">
        <f t="shared" si="42"/>
        <v>95.662961475464243</v>
      </c>
      <c r="K433" s="17">
        <f t="shared" si="43"/>
        <v>86.515867600667661</v>
      </c>
      <c r="L433" s="17">
        <f t="shared" si="44"/>
        <v>78.243399861878814</v>
      </c>
    </row>
    <row r="434" spans="1:12" x14ac:dyDescent="0.3">
      <c r="A434" s="24" t="s">
        <v>1988</v>
      </c>
      <c r="B434" s="15">
        <v>577</v>
      </c>
      <c r="C434" s="15" t="s">
        <v>434</v>
      </c>
      <c r="D434" s="24">
        <v>2020</v>
      </c>
      <c r="E434" s="24">
        <v>111</v>
      </c>
      <c r="F434" s="24">
        <v>69</v>
      </c>
      <c r="G434" s="16">
        <f t="shared" si="46"/>
        <v>100.38641032597728</v>
      </c>
      <c r="H434" s="16">
        <f t="shared" si="45"/>
        <v>90.787670073292603</v>
      </c>
      <c r="I434" s="17">
        <f t="shared" si="41"/>
        <v>82.106741446099093</v>
      </c>
      <c r="J434" s="17">
        <f t="shared" si="42"/>
        <v>74.255865201234485</v>
      </c>
      <c r="K434" s="17">
        <f t="shared" si="43"/>
        <v>67.155673452266512</v>
      </c>
      <c r="L434" s="17">
        <f t="shared" si="44"/>
        <v>60.734387305374462</v>
      </c>
    </row>
    <row r="435" spans="1:12" x14ac:dyDescent="0.3">
      <c r="A435" s="24" t="s">
        <v>1990</v>
      </c>
      <c r="B435" s="15">
        <v>578</v>
      </c>
      <c r="C435" s="15" t="s">
        <v>435</v>
      </c>
      <c r="D435" s="24">
        <v>2020</v>
      </c>
      <c r="E435" s="24">
        <v>116</v>
      </c>
      <c r="F435" s="24">
        <v>12</v>
      </c>
      <c r="G435" s="16">
        <f t="shared" si="46"/>
        <v>104.9083207010213</v>
      </c>
      <c r="H435" s="16">
        <f t="shared" si="45"/>
        <v>94.877204761278762</v>
      </c>
      <c r="I435" s="17">
        <f t="shared" si="41"/>
        <v>85.805243313040492</v>
      </c>
      <c r="J435" s="17">
        <f t="shared" si="42"/>
        <v>77.600723994082884</v>
      </c>
      <c r="K435" s="17">
        <f t="shared" si="43"/>
        <v>70.180703787954187</v>
      </c>
      <c r="L435" s="17">
        <f t="shared" si="44"/>
        <v>63.470170517328263</v>
      </c>
    </row>
    <row r="436" spans="1:12" x14ac:dyDescent="0.3">
      <c r="A436" s="24" t="s">
        <v>2001</v>
      </c>
      <c r="B436" s="20">
        <v>579</v>
      </c>
      <c r="C436" s="15" t="s">
        <v>436</v>
      </c>
      <c r="D436" s="24">
        <v>2020</v>
      </c>
      <c r="E436" s="24">
        <v>156</v>
      </c>
      <c r="F436" s="24">
        <v>19</v>
      </c>
      <c r="G436" s="16">
        <f t="shared" si="46"/>
        <v>141.08360370137348</v>
      </c>
      <c r="H436" s="16">
        <f t="shared" si="45"/>
        <v>127.59348226516798</v>
      </c>
      <c r="I436" s="17">
        <f t="shared" si="41"/>
        <v>115.3932582485717</v>
      </c>
      <c r="J436" s="17">
        <f t="shared" si="42"/>
        <v>104.35959433687009</v>
      </c>
      <c r="K436" s="17">
        <f t="shared" si="43"/>
        <v>94.380946473455637</v>
      </c>
      <c r="L436" s="17">
        <f t="shared" si="44"/>
        <v>85.356436212958698</v>
      </c>
    </row>
    <row r="437" spans="1:12" x14ac:dyDescent="0.3">
      <c r="A437" s="24" t="s">
        <v>2002</v>
      </c>
      <c r="B437" s="21">
        <v>580</v>
      </c>
      <c r="C437" s="15" t="s">
        <v>437</v>
      </c>
      <c r="D437" s="24">
        <v>2020</v>
      </c>
      <c r="E437" s="24">
        <v>109</v>
      </c>
      <c r="F437" s="24">
        <v>12</v>
      </c>
      <c r="G437" s="16">
        <f t="shared" si="46"/>
        <v>98.577646175959671</v>
      </c>
      <c r="H437" s="16">
        <f t="shared" si="45"/>
        <v>89.151856198098145</v>
      </c>
      <c r="I437" s="17">
        <f t="shared" si="41"/>
        <v>80.627340699322531</v>
      </c>
      <c r="J437" s="17">
        <f t="shared" si="42"/>
        <v>72.91792168409512</v>
      </c>
      <c r="K437" s="17">
        <f t="shared" si="43"/>
        <v>65.945661317991437</v>
      </c>
      <c r="L437" s="17">
        <f t="shared" si="44"/>
        <v>59.640074020592941</v>
      </c>
    </row>
    <row r="438" spans="1:12" x14ac:dyDescent="0.3">
      <c r="A438" s="24" t="s">
        <v>1994</v>
      </c>
      <c r="B438" s="18">
        <v>581</v>
      </c>
      <c r="C438" s="15" t="s">
        <v>438</v>
      </c>
      <c r="D438" s="24">
        <v>2020</v>
      </c>
      <c r="E438" s="24">
        <v>110</v>
      </c>
      <c r="F438" s="24">
        <v>42</v>
      </c>
      <c r="G438" s="16">
        <f t="shared" si="46"/>
        <v>99.482028250968469</v>
      </c>
      <c r="H438" s="16">
        <f t="shared" si="45"/>
        <v>89.969763135695374</v>
      </c>
      <c r="I438" s="17">
        <f t="shared" si="41"/>
        <v>81.367041072710805</v>
      </c>
      <c r="J438" s="17">
        <f t="shared" si="42"/>
        <v>73.586893442664802</v>
      </c>
      <c r="K438" s="17">
        <f t="shared" si="43"/>
        <v>66.550667385128975</v>
      </c>
      <c r="L438" s="17">
        <f t="shared" si="44"/>
        <v>60.187230662983701</v>
      </c>
    </row>
    <row r="439" spans="1:12" x14ac:dyDescent="0.3">
      <c r="A439" s="24" t="s">
        <v>1989</v>
      </c>
      <c r="B439" s="18">
        <v>582</v>
      </c>
      <c r="C439" s="15" t="s">
        <v>439</v>
      </c>
      <c r="D439" s="24">
        <v>2020</v>
      </c>
      <c r="E439" s="24">
        <v>122</v>
      </c>
      <c r="F439" s="24">
        <v>213</v>
      </c>
      <c r="G439" s="16">
        <f t="shared" si="46"/>
        <v>110.33461315107412</v>
      </c>
      <c r="H439" s="16">
        <f t="shared" si="45"/>
        <v>99.784646386862136</v>
      </c>
      <c r="I439" s="17">
        <f t="shared" si="41"/>
        <v>90.243445553370165</v>
      </c>
      <c r="J439" s="17">
        <f t="shared" si="42"/>
        <v>81.614554545500965</v>
      </c>
      <c r="K439" s="17">
        <f t="shared" si="43"/>
        <v>73.810740190779413</v>
      </c>
      <c r="L439" s="17">
        <f t="shared" si="44"/>
        <v>66.753110371672832</v>
      </c>
    </row>
    <row r="440" spans="1:12" x14ac:dyDescent="0.3">
      <c r="A440" s="24" t="s">
        <v>1992</v>
      </c>
      <c r="B440" s="19">
        <v>583</v>
      </c>
      <c r="C440" s="15" t="s">
        <v>440</v>
      </c>
      <c r="D440" s="24">
        <v>2020</v>
      </c>
      <c r="E440" s="24">
        <v>109</v>
      </c>
      <c r="F440" s="24" t="s">
        <v>2010</v>
      </c>
      <c r="G440" s="16">
        <f t="shared" si="46"/>
        <v>98.577646175959671</v>
      </c>
      <c r="H440" s="16">
        <f t="shared" si="45"/>
        <v>89.151856198098145</v>
      </c>
      <c r="I440" s="17">
        <f t="shared" si="41"/>
        <v>80.627340699322531</v>
      </c>
      <c r="J440" s="17">
        <f t="shared" si="42"/>
        <v>72.91792168409512</v>
      </c>
      <c r="K440" s="17">
        <f t="shared" si="43"/>
        <v>65.945661317991437</v>
      </c>
      <c r="L440" s="17">
        <f t="shared" si="44"/>
        <v>59.640074020592941</v>
      </c>
    </row>
    <row r="441" spans="1:12" x14ac:dyDescent="0.3">
      <c r="A441" s="24" t="s">
        <v>2000</v>
      </c>
      <c r="B441" s="18">
        <v>584</v>
      </c>
      <c r="C441" s="15" t="s">
        <v>441</v>
      </c>
      <c r="D441" s="24">
        <v>2020</v>
      </c>
      <c r="E441" s="24">
        <v>161</v>
      </c>
      <c r="F441" s="24">
        <v>127</v>
      </c>
      <c r="G441" s="16">
        <f t="shared" si="46"/>
        <v>145.60551407641748</v>
      </c>
      <c r="H441" s="16">
        <f t="shared" si="45"/>
        <v>131.68301695315412</v>
      </c>
      <c r="I441" s="17">
        <f t="shared" si="41"/>
        <v>119.0917601155131</v>
      </c>
      <c r="J441" s="17">
        <f t="shared" si="42"/>
        <v>107.70445312971849</v>
      </c>
      <c r="K441" s="17">
        <f t="shared" si="43"/>
        <v>97.405976809143311</v>
      </c>
      <c r="L441" s="17">
        <f t="shared" si="44"/>
        <v>88.0922194249125</v>
      </c>
    </row>
    <row r="442" spans="1:12" x14ac:dyDescent="0.3">
      <c r="A442" s="24" t="s">
        <v>1991</v>
      </c>
      <c r="B442" s="18">
        <v>585</v>
      </c>
      <c r="C442" s="15" t="s">
        <v>442</v>
      </c>
      <c r="D442" s="24">
        <v>2020</v>
      </c>
      <c r="E442" s="24">
        <v>92</v>
      </c>
      <c r="F442" s="24">
        <v>14</v>
      </c>
      <c r="G442" s="16">
        <f t="shared" si="46"/>
        <v>83.203150900810002</v>
      </c>
      <c r="H442" s="16">
        <f t="shared" si="45"/>
        <v>75.247438258945223</v>
      </c>
      <c r="I442" s="17">
        <f t="shared" si="41"/>
        <v>68.052434351721772</v>
      </c>
      <c r="J442" s="17">
        <f t="shared" si="42"/>
        <v>61.545401788410565</v>
      </c>
      <c r="K442" s="17">
        <f t="shared" si="43"/>
        <v>55.660558176653325</v>
      </c>
      <c r="L442" s="17">
        <f t="shared" si="44"/>
        <v>50.338411099950001</v>
      </c>
    </row>
    <row r="443" spans="1:12" x14ac:dyDescent="0.3">
      <c r="A443" s="24" t="s">
        <v>1993</v>
      </c>
      <c r="B443" s="15">
        <v>586</v>
      </c>
      <c r="C443" s="15" t="s">
        <v>443</v>
      </c>
      <c r="D443" s="24">
        <v>2020</v>
      </c>
      <c r="E443" s="24">
        <v>102</v>
      </c>
      <c r="F443" s="24">
        <v>91</v>
      </c>
      <c r="G443" s="16">
        <f t="shared" si="46"/>
        <v>92.246971650898033</v>
      </c>
      <c r="H443" s="16">
        <f t="shared" si="45"/>
        <v>83.426507634917527</v>
      </c>
      <c r="I443" s="17">
        <f t="shared" si="41"/>
        <v>75.449438085604569</v>
      </c>
      <c r="J443" s="17">
        <f t="shared" si="42"/>
        <v>68.23511937410737</v>
      </c>
      <c r="K443" s="17">
        <f t="shared" si="43"/>
        <v>61.710618848028687</v>
      </c>
      <c r="L443" s="17">
        <f t="shared" si="44"/>
        <v>55.809977523857611</v>
      </c>
    </row>
    <row r="444" spans="1:12" x14ac:dyDescent="0.3">
      <c r="A444" s="24" t="s">
        <v>1991</v>
      </c>
      <c r="B444" s="18">
        <v>587</v>
      </c>
      <c r="C444" s="15" t="s">
        <v>444</v>
      </c>
      <c r="D444" s="24">
        <v>2020</v>
      </c>
      <c r="E444" s="24">
        <v>98</v>
      </c>
      <c r="F444" s="24">
        <v>22</v>
      </c>
      <c r="G444" s="16">
        <f t="shared" si="46"/>
        <v>88.629443350862815</v>
      </c>
      <c r="H444" s="16">
        <f t="shared" si="45"/>
        <v>80.154879884528597</v>
      </c>
      <c r="I444" s="17">
        <f t="shared" si="41"/>
        <v>72.490636592051445</v>
      </c>
      <c r="J444" s="17">
        <f t="shared" si="42"/>
        <v>65.55923233982864</v>
      </c>
      <c r="K444" s="17">
        <f t="shared" si="43"/>
        <v>59.290594579478544</v>
      </c>
      <c r="L444" s="17">
        <f t="shared" si="44"/>
        <v>53.62135095429457</v>
      </c>
    </row>
    <row r="445" spans="1:12" x14ac:dyDescent="0.3">
      <c r="A445" s="24" t="s">
        <v>1988</v>
      </c>
      <c r="B445" s="15">
        <v>588</v>
      </c>
      <c r="C445" s="15" t="s">
        <v>445</v>
      </c>
      <c r="D445" s="24">
        <v>2020</v>
      </c>
      <c r="E445" s="24">
        <v>105</v>
      </c>
      <c r="F445" s="24">
        <v>27</v>
      </c>
      <c r="G445" s="16">
        <f t="shared" si="46"/>
        <v>94.960117875924453</v>
      </c>
      <c r="H445" s="16">
        <f t="shared" si="45"/>
        <v>85.880228447709214</v>
      </c>
      <c r="I445" s="17">
        <f t="shared" si="41"/>
        <v>77.668539205769406</v>
      </c>
      <c r="J445" s="17">
        <f t="shared" si="42"/>
        <v>70.242034649816404</v>
      </c>
      <c r="K445" s="17">
        <f t="shared" si="43"/>
        <v>63.525637049441293</v>
      </c>
      <c r="L445" s="17">
        <f t="shared" si="44"/>
        <v>57.451447451029892</v>
      </c>
    </row>
    <row r="446" spans="1:12" x14ac:dyDescent="0.3">
      <c r="A446" s="24" t="s">
        <v>1995</v>
      </c>
      <c r="B446" s="18">
        <v>589</v>
      </c>
      <c r="C446" s="15" t="s">
        <v>446</v>
      </c>
      <c r="D446" s="24">
        <v>2020</v>
      </c>
      <c r="E446" s="24">
        <v>118</v>
      </c>
      <c r="F446" s="24">
        <v>7</v>
      </c>
      <c r="G446" s="16">
        <f t="shared" si="46"/>
        <v>106.7170848510389</v>
      </c>
      <c r="H446" s="16">
        <f t="shared" si="45"/>
        <v>96.51301863647322</v>
      </c>
      <c r="I446" s="17">
        <f t="shared" si="41"/>
        <v>87.284644059817055</v>
      </c>
      <c r="J446" s="17">
        <f t="shared" si="42"/>
        <v>78.938667511222249</v>
      </c>
      <c r="K446" s="17">
        <f t="shared" si="43"/>
        <v>71.390715922229262</v>
      </c>
      <c r="L446" s="17">
        <f t="shared" si="44"/>
        <v>64.564483802109791</v>
      </c>
    </row>
    <row r="447" spans="1:12" x14ac:dyDescent="0.3">
      <c r="A447" s="24" t="s">
        <v>1989</v>
      </c>
      <c r="B447" s="18">
        <v>590</v>
      </c>
      <c r="C447" s="15" t="s">
        <v>447</v>
      </c>
      <c r="D447" s="24">
        <v>2020</v>
      </c>
      <c r="E447" s="24">
        <v>138</v>
      </c>
      <c r="F447" s="24">
        <v>35</v>
      </c>
      <c r="G447" s="16">
        <f t="shared" si="46"/>
        <v>124.804726351215</v>
      </c>
      <c r="H447" s="16">
        <f t="shared" si="45"/>
        <v>112.87115738841783</v>
      </c>
      <c r="I447" s="17">
        <f t="shared" si="41"/>
        <v>102.07865152758265</v>
      </c>
      <c r="J447" s="17">
        <f t="shared" si="42"/>
        <v>92.318102682615844</v>
      </c>
      <c r="K447" s="17">
        <f t="shared" si="43"/>
        <v>83.490837264979987</v>
      </c>
      <c r="L447" s="17">
        <f t="shared" si="44"/>
        <v>75.507616649924998</v>
      </c>
    </row>
    <row r="448" spans="1:12" x14ac:dyDescent="0.3">
      <c r="A448" s="24" t="s">
        <v>1989</v>
      </c>
      <c r="B448" s="18">
        <v>591</v>
      </c>
      <c r="C448" s="15" t="s">
        <v>448</v>
      </c>
      <c r="D448" s="24">
        <v>2020</v>
      </c>
      <c r="E448" s="24">
        <v>265</v>
      </c>
      <c r="F448" s="24">
        <v>351</v>
      </c>
      <c r="G448" s="16">
        <f t="shared" si="46"/>
        <v>239.66124987733315</v>
      </c>
      <c r="H448" s="16">
        <f t="shared" si="45"/>
        <v>216.74533846326614</v>
      </c>
      <c r="I448" s="17">
        <f t="shared" si="41"/>
        <v>196.02059894789423</v>
      </c>
      <c r="J448" s="17">
        <f t="shared" si="42"/>
        <v>177.27751602096521</v>
      </c>
      <c r="K448" s="17">
        <f t="shared" si="43"/>
        <v>160.32660779144709</v>
      </c>
      <c r="L448" s="17">
        <f t="shared" si="44"/>
        <v>144.99651023355165</v>
      </c>
    </row>
    <row r="449" spans="1:12" x14ac:dyDescent="0.3">
      <c r="A449" s="24" t="s">
        <v>1991</v>
      </c>
      <c r="B449" s="18">
        <v>592</v>
      </c>
      <c r="C449" s="15" t="s">
        <v>449</v>
      </c>
      <c r="D449" s="24">
        <v>2020</v>
      </c>
      <c r="E449" s="24">
        <v>104</v>
      </c>
      <c r="F449" s="24">
        <v>9</v>
      </c>
      <c r="G449" s="16">
        <f t="shared" si="46"/>
        <v>94.055735800915642</v>
      </c>
      <c r="H449" s="16">
        <f t="shared" si="45"/>
        <v>85.062321510111985</v>
      </c>
      <c r="I449" s="17">
        <f t="shared" si="41"/>
        <v>76.928838832381132</v>
      </c>
      <c r="J449" s="17">
        <f t="shared" si="42"/>
        <v>69.573062891246721</v>
      </c>
      <c r="K449" s="17">
        <f t="shared" si="43"/>
        <v>62.920630982303756</v>
      </c>
      <c r="L449" s="17">
        <f t="shared" si="44"/>
        <v>56.904290808639132</v>
      </c>
    </row>
    <row r="450" spans="1:12" x14ac:dyDescent="0.3">
      <c r="A450" s="24" t="s">
        <v>1988</v>
      </c>
      <c r="B450" s="15">
        <v>593</v>
      </c>
      <c r="C450" s="15" t="s">
        <v>450</v>
      </c>
      <c r="D450" s="24">
        <v>2020</v>
      </c>
      <c r="E450" s="24">
        <v>84</v>
      </c>
      <c r="F450" s="24">
        <v>23</v>
      </c>
      <c r="G450" s="16">
        <f t="shared" si="46"/>
        <v>75.968094300739565</v>
      </c>
      <c r="H450" s="16">
        <f t="shared" si="45"/>
        <v>68.704182758167377</v>
      </c>
      <c r="I450" s="17">
        <f t="shared" si="41"/>
        <v>62.134831364615529</v>
      </c>
      <c r="J450" s="17">
        <f t="shared" si="42"/>
        <v>56.193627719853126</v>
      </c>
      <c r="K450" s="17">
        <f t="shared" si="43"/>
        <v>50.820509639553038</v>
      </c>
      <c r="L450" s="17">
        <f t="shared" si="44"/>
        <v>45.961157960823918</v>
      </c>
    </row>
    <row r="451" spans="1:12" x14ac:dyDescent="0.3">
      <c r="A451" s="24" t="s">
        <v>1991</v>
      </c>
      <c r="B451" s="18">
        <v>594</v>
      </c>
      <c r="C451" s="15" t="s">
        <v>451</v>
      </c>
      <c r="D451" s="24">
        <v>2020</v>
      </c>
      <c r="E451" s="24">
        <v>90</v>
      </c>
      <c r="F451" s="24">
        <v>36</v>
      </c>
      <c r="G451" s="16">
        <f t="shared" si="46"/>
        <v>81.394386750792393</v>
      </c>
      <c r="H451" s="16">
        <f t="shared" si="45"/>
        <v>73.611624383750765</v>
      </c>
      <c r="I451" s="17">
        <f t="shared" si="41"/>
        <v>66.573033604945209</v>
      </c>
      <c r="J451" s="17">
        <f t="shared" si="42"/>
        <v>60.207458271271207</v>
      </c>
      <c r="K451" s="17">
        <f t="shared" si="43"/>
        <v>54.450546042378249</v>
      </c>
      <c r="L451" s="17">
        <f t="shared" si="44"/>
        <v>49.24409781516848</v>
      </c>
    </row>
    <row r="452" spans="1:12" x14ac:dyDescent="0.3">
      <c r="A452" s="24" t="s">
        <v>1993</v>
      </c>
      <c r="B452" s="15">
        <v>595</v>
      </c>
      <c r="C452" s="15" t="s">
        <v>452</v>
      </c>
      <c r="D452" s="24">
        <v>2020</v>
      </c>
      <c r="E452" s="24">
        <v>117</v>
      </c>
      <c r="F452" s="24">
        <v>20</v>
      </c>
      <c r="G452" s="16">
        <f t="shared" si="46"/>
        <v>105.81270277603011</v>
      </c>
      <c r="H452" s="16">
        <f t="shared" si="45"/>
        <v>95.695111698875991</v>
      </c>
      <c r="I452" s="17">
        <f t="shared" ref="I452:I515" si="47">$E452*(0.99)^(2050-$D452)</f>
        <v>86.544943686428766</v>
      </c>
      <c r="J452" s="17">
        <f t="shared" ref="J452:J515" si="48">$E452*(0.99)^(2060-$D452)</f>
        <v>78.269695752652567</v>
      </c>
      <c r="K452" s="17">
        <f t="shared" ref="K452:K515" si="49">$E452*(0.99)^(2070-$D452)</f>
        <v>70.785709855091724</v>
      </c>
      <c r="L452" s="17">
        <f t="shared" ref="L452:L515" si="50">$E452*(0.99)^(2080-$D452)</f>
        <v>64.017327159719031</v>
      </c>
    </row>
    <row r="453" spans="1:12" x14ac:dyDescent="0.3">
      <c r="A453" s="24" t="s">
        <v>2000</v>
      </c>
      <c r="B453" s="18">
        <v>596</v>
      </c>
      <c r="C453" s="15" t="s">
        <v>453</v>
      </c>
      <c r="D453" s="24">
        <v>2020</v>
      </c>
      <c r="E453" s="24">
        <v>175</v>
      </c>
      <c r="F453" s="24">
        <v>2</v>
      </c>
      <c r="G453" s="16">
        <f t="shared" si="46"/>
        <v>158.26686312654076</v>
      </c>
      <c r="H453" s="16">
        <f t="shared" si="45"/>
        <v>143.13371407951536</v>
      </c>
      <c r="I453" s="17">
        <f t="shared" si="47"/>
        <v>129.44756534294902</v>
      </c>
      <c r="J453" s="17">
        <f t="shared" si="48"/>
        <v>117.07005774969402</v>
      </c>
      <c r="K453" s="17">
        <f t="shared" si="49"/>
        <v>105.87606174906882</v>
      </c>
      <c r="L453" s="17">
        <f t="shared" si="50"/>
        <v>95.752412418383159</v>
      </c>
    </row>
    <row r="454" spans="1:12" x14ac:dyDescent="0.3">
      <c r="A454" s="24" t="s">
        <v>2001</v>
      </c>
      <c r="B454" s="20">
        <v>597</v>
      </c>
      <c r="C454" s="15" t="s">
        <v>454</v>
      </c>
      <c r="D454" s="24">
        <v>2020</v>
      </c>
      <c r="E454" s="24">
        <v>120</v>
      </c>
      <c r="F454" s="24">
        <v>28</v>
      </c>
      <c r="G454" s="16">
        <f t="shared" si="46"/>
        <v>108.52584900105651</v>
      </c>
      <c r="H454" s="16">
        <f t="shared" si="45"/>
        <v>98.148832511667678</v>
      </c>
      <c r="I454" s="17">
        <f t="shared" si="47"/>
        <v>88.764044806593617</v>
      </c>
      <c r="J454" s="17">
        <f t="shared" si="48"/>
        <v>80.2766110283616</v>
      </c>
      <c r="K454" s="17">
        <f t="shared" si="49"/>
        <v>72.600728056504337</v>
      </c>
      <c r="L454" s="17">
        <f t="shared" si="50"/>
        <v>65.658797086891312</v>
      </c>
    </row>
    <row r="455" spans="1:12" x14ac:dyDescent="0.3">
      <c r="A455" s="24" t="s">
        <v>1994</v>
      </c>
      <c r="B455" s="18">
        <v>598</v>
      </c>
      <c r="C455" s="15" t="s">
        <v>455</v>
      </c>
      <c r="D455" s="24">
        <v>2020</v>
      </c>
      <c r="E455" s="24">
        <v>94</v>
      </c>
      <c r="F455" s="24">
        <v>39</v>
      </c>
      <c r="G455" s="16">
        <f t="shared" si="46"/>
        <v>85.011915050827611</v>
      </c>
      <c r="H455" s="16">
        <f t="shared" si="45"/>
        <v>76.883252134139681</v>
      </c>
      <c r="I455" s="17">
        <f t="shared" si="47"/>
        <v>69.531835098498334</v>
      </c>
      <c r="J455" s="17">
        <f t="shared" si="48"/>
        <v>62.883345305549923</v>
      </c>
      <c r="K455" s="17">
        <f t="shared" si="49"/>
        <v>56.870570310928393</v>
      </c>
      <c r="L455" s="17">
        <f t="shared" si="50"/>
        <v>51.432724384731522</v>
      </c>
    </row>
    <row r="456" spans="1:12" x14ac:dyDescent="0.3">
      <c r="A456" s="24" t="s">
        <v>1989</v>
      </c>
      <c r="B456" s="18">
        <v>599</v>
      </c>
      <c r="C456" s="15" t="s">
        <v>456</v>
      </c>
      <c r="D456" s="24">
        <v>2020</v>
      </c>
      <c r="E456" s="24">
        <v>160</v>
      </c>
      <c r="F456" s="24">
        <v>2</v>
      </c>
      <c r="G456" s="16">
        <f t="shared" si="46"/>
        <v>144.70113200140869</v>
      </c>
      <c r="H456" s="16">
        <f t="shared" si="45"/>
        <v>130.86511001555689</v>
      </c>
      <c r="I456" s="17">
        <f t="shared" si="47"/>
        <v>118.35205974212482</v>
      </c>
      <c r="J456" s="17">
        <f t="shared" si="48"/>
        <v>107.0354813711488</v>
      </c>
      <c r="K456" s="17">
        <f t="shared" si="49"/>
        <v>96.800970742005774</v>
      </c>
      <c r="L456" s="17">
        <f t="shared" si="50"/>
        <v>87.54506278252174</v>
      </c>
    </row>
    <row r="457" spans="1:12" x14ac:dyDescent="0.3">
      <c r="A457" s="24" t="s">
        <v>1998</v>
      </c>
      <c r="B457" s="15">
        <v>600</v>
      </c>
      <c r="C457" s="15" t="s">
        <v>457</v>
      </c>
      <c r="D457" s="24">
        <v>2020</v>
      </c>
      <c r="E457" s="24">
        <v>161</v>
      </c>
      <c r="F457" s="24">
        <v>146</v>
      </c>
      <c r="G457" s="16">
        <f t="shared" si="46"/>
        <v>145.60551407641748</v>
      </c>
      <c r="H457" s="16">
        <f t="shared" si="45"/>
        <v>131.68301695315412</v>
      </c>
      <c r="I457" s="17">
        <f t="shared" si="47"/>
        <v>119.0917601155131</v>
      </c>
      <c r="J457" s="17">
        <f t="shared" si="48"/>
        <v>107.70445312971849</v>
      </c>
      <c r="K457" s="17">
        <f t="shared" si="49"/>
        <v>97.405976809143311</v>
      </c>
      <c r="L457" s="17">
        <f t="shared" si="50"/>
        <v>88.0922194249125</v>
      </c>
    </row>
    <row r="458" spans="1:12" x14ac:dyDescent="0.3">
      <c r="A458" s="24" t="s">
        <v>1992</v>
      </c>
      <c r="B458" s="19">
        <v>601</v>
      </c>
      <c r="C458" s="15" t="s">
        <v>458</v>
      </c>
      <c r="D458" s="24">
        <v>2020</v>
      </c>
      <c r="E458" s="24">
        <v>90</v>
      </c>
      <c r="F458" s="24">
        <v>0</v>
      </c>
      <c r="G458" s="16">
        <f t="shared" si="46"/>
        <v>81.394386750792393</v>
      </c>
      <c r="H458" s="16">
        <f t="shared" si="45"/>
        <v>73.611624383750765</v>
      </c>
      <c r="I458" s="17">
        <f t="shared" si="47"/>
        <v>66.573033604945209</v>
      </c>
      <c r="J458" s="17">
        <f t="shared" si="48"/>
        <v>60.207458271271207</v>
      </c>
      <c r="K458" s="17">
        <f t="shared" si="49"/>
        <v>54.450546042378249</v>
      </c>
      <c r="L458" s="17">
        <f t="shared" si="50"/>
        <v>49.24409781516848</v>
      </c>
    </row>
    <row r="459" spans="1:12" x14ac:dyDescent="0.3">
      <c r="A459" s="24" t="s">
        <v>1989</v>
      </c>
      <c r="B459" s="18">
        <v>602</v>
      </c>
      <c r="C459" s="15" t="s">
        <v>459</v>
      </c>
      <c r="D459" s="24">
        <v>2020</v>
      </c>
      <c r="E459" s="24">
        <v>138</v>
      </c>
      <c r="F459" s="24">
        <v>5</v>
      </c>
      <c r="G459" s="16">
        <f t="shared" si="46"/>
        <v>124.804726351215</v>
      </c>
      <c r="H459" s="16">
        <f t="shared" ref="H459:H509" si="51">$E459*(0.99)^(H$2-$D459)</f>
        <v>112.87115738841783</v>
      </c>
      <c r="I459" s="17">
        <f t="shared" si="47"/>
        <v>102.07865152758265</v>
      </c>
      <c r="J459" s="17">
        <f t="shared" si="48"/>
        <v>92.318102682615844</v>
      </c>
      <c r="K459" s="17">
        <f t="shared" si="49"/>
        <v>83.490837264979987</v>
      </c>
      <c r="L459" s="17">
        <f t="shared" si="50"/>
        <v>75.507616649924998</v>
      </c>
    </row>
    <row r="460" spans="1:12" x14ac:dyDescent="0.3">
      <c r="A460" s="24" t="s">
        <v>2001</v>
      </c>
      <c r="B460" s="20">
        <v>603</v>
      </c>
      <c r="C460" s="15" t="s">
        <v>460</v>
      </c>
      <c r="D460" s="24">
        <v>2020</v>
      </c>
      <c r="E460" s="24">
        <v>126</v>
      </c>
      <c r="F460" s="24" t="s">
        <v>2010</v>
      </c>
      <c r="G460" s="16">
        <f t="shared" si="46"/>
        <v>113.95214145110934</v>
      </c>
      <c r="H460" s="16">
        <f t="shared" si="51"/>
        <v>103.05627413725107</v>
      </c>
      <c r="I460" s="17">
        <f t="shared" si="47"/>
        <v>93.20224704692329</v>
      </c>
      <c r="J460" s="17">
        <f t="shared" si="48"/>
        <v>84.290441579779682</v>
      </c>
      <c r="K460" s="17">
        <f t="shared" si="49"/>
        <v>76.230764459329549</v>
      </c>
      <c r="L460" s="17">
        <f t="shared" si="50"/>
        <v>68.941736941235874</v>
      </c>
    </row>
    <row r="461" spans="1:12" x14ac:dyDescent="0.3">
      <c r="A461" s="24" t="s">
        <v>1996</v>
      </c>
      <c r="B461" s="18">
        <v>604</v>
      </c>
      <c r="C461" s="15" t="s">
        <v>461</v>
      </c>
      <c r="D461" s="24">
        <v>2011</v>
      </c>
      <c r="E461" s="24">
        <v>103</v>
      </c>
      <c r="F461" s="24">
        <v>40</v>
      </c>
      <c r="G461" s="16">
        <f t="shared" si="46"/>
        <v>85.095368255065395</v>
      </c>
      <c r="H461" s="16">
        <f t="shared" si="51"/>
        <v>76.958725716154376</v>
      </c>
      <c r="I461" s="17">
        <f t="shared" si="47"/>
        <v>69.600092053209153</v>
      </c>
      <c r="J461" s="17">
        <f t="shared" si="48"/>
        <v>62.945075671885071</v>
      </c>
      <c r="K461" s="17">
        <f t="shared" si="49"/>
        <v>56.926398147725642</v>
      </c>
      <c r="L461" s="17">
        <f t="shared" si="50"/>
        <v>51.483214079617461</v>
      </c>
    </row>
    <row r="462" spans="1:12" x14ac:dyDescent="0.3">
      <c r="A462" s="24" t="s">
        <v>1992</v>
      </c>
      <c r="B462" s="19">
        <v>605</v>
      </c>
      <c r="C462" s="15" t="s">
        <v>462</v>
      </c>
      <c r="D462" s="24">
        <v>2020</v>
      </c>
      <c r="E462" s="24">
        <v>114</v>
      </c>
      <c r="F462" s="24">
        <v>101</v>
      </c>
      <c r="G462" s="16">
        <f t="shared" si="46"/>
        <v>103.09955655100369</v>
      </c>
      <c r="H462" s="16">
        <f t="shared" si="51"/>
        <v>93.241390886084289</v>
      </c>
      <c r="I462" s="17">
        <f t="shared" si="47"/>
        <v>84.32584256626393</v>
      </c>
      <c r="J462" s="17">
        <f t="shared" si="48"/>
        <v>76.262780476943533</v>
      </c>
      <c r="K462" s="17">
        <f t="shared" si="49"/>
        <v>68.970691653679125</v>
      </c>
      <c r="L462" s="17">
        <f t="shared" si="50"/>
        <v>62.375857232546743</v>
      </c>
    </row>
    <row r="463" spans="1:12" x14ac:dyDescent="0.3">
      <c r="A463" s="24" t="s">
        <v>2001</v>
      </c>
      <c r="B463" s="20">
        <v>606</v>
      </c>
      <c r="C463" s="15" t="s">
        <v>463</v>
      </c>
      <c r="D463" s="24">
        <v>2020</v>
      </c>
      <c r="E463" s="24">
        <v>130</v>
      </c>
      <c r="F463" s="24" t="s">
        <v>2010</v>
      </c>
      <c r="G463" s="16">
        <f t="shared" si="46"/>
        <v>117.56966975114456</v>
      </c>
      <c r="H463" s="16">
        <f t="shared" si="51"/>
        <v>106.32790188763998</v>
      </c>
      <c r="I463" s="17">
        <f t="shared" si="47"/>
        <v>96.161048540476415</v>
      </c>
      <c r="J463" s="17">
        <f t="shared" si="48"/>
        <v>86.966328614058412</v>
      </c>
      <c r="K463" s="17">
        <f t="shared" si="49"/>
        <v>78.6507887278797</v>
      </c>
      <c r="L463" s="17">
        <f t="shared" si="50"/>
        <v>71.130363510798915</v>
      </c>
    </row>
    <row r="464" spans="1:12" x14ac:dyDescent="0.3">
      <c r="A464" s="24" t="s">
        <v>1999</v>
      </c>
      <c r="B464" s="18">
        <v>607</v>
      </c>
      <c r="C464" s="15" t="s">
        <v>464</v>
      </c>
      <c r="D464" s="24">
        <v>2020</v>
      </c>
      <c r="E464" s="24">
        <v>107</v>
      </c>
      <c r="F464" s="24">
        <v>34</v>
      </c>
      <c r="G464" s="16">
        <f t="shared" si="46"/>
        <v>96.768882025942062</v>
      </c>
      <c r="H464" s="16">
        <f t="shared" si="51"/>
        <v>87.516042322903687</v>
      </c>
      <c r="I464" s="17">
        <f t="shared" si="47"/>
        <v>79.147939952545968</v>
      </c>
      <c r="J464" s="17">
        <f t="shared" si="48"/>
        <v>71.579978166955769</v>
      </c>
      <c r="K464" s="17">
        <f t="shared" si="49"/>
        <v>64.735649183716362</v>
      </c>
      <c r="L464" s="17">
        <f t="shared" si="50"/>
        <v>58.545760735811413</v>
      </c>
    </row>
    <row r="465" spans="1:12" x14ac:dyDescent="0.3">
      <c r="A465" s="24" t="s">
        <v>1989</v>
      </c>
      <c r="B465" s="18">
        <v>608</v>
      </c>
      <c r="C465" s="15" t="s">
        <v>465</v>
      </c>
      <c r="D465" s="24">
        <v>2020</v>
      </c>
      <c r="E465" s="24">
        <v>111</v>
      </c>
      <c r="F465" s="24" t="s">
        <v>2010</v>
      </c>
      <c r="G465" s="16">
        <f t="shared" si="46"/>
        <v>100.38641032597728</v>
      </c>
      <c r="H465" s="16">
        <f t="shared" si="51"/>
        <v>90.787670073292603</v>
      </c>
      <c r="I465" s="17">
        <f t="shared" si="47"/>
        <v>82.106741446099093</v>
      </c>
      <c r="J465" s="17">
        <f t="shared" si="48"/>
        <v>74.255865201234485</v>
      </c>
      <c r="K465" s="17">
        <f t="shared" si="49"/>
        <v>67.155673452266512</v>
      </c>
      <c r="L465" s="17">
        <f t="shared" si="50"/>
        <v>60.734387305374462</v>
      </c>
    </row>
    <row r="466" spans="1:12" x14ac:dyDescent="0.3">
      <c r="A466" s="24" t="s">
        <v>1988</v>
      </c>
      <c r="B466" s="15">
        <v>609</v>
      </c>
      <c r="C466" s="15" t="s">
        <v>466</v>
      </c>
      <c r="D466" s="24">
        <v>2020</v>
      </c>
      <c r="E466" s="24">
        <v>102</v>
      </c>
      <c r="F466" s="24">
        <v>30</v>
      </c>
      <c r="G466" s="16">
        <f t="shared" si="46"/>
        <v>92.246971650898033</v>
      </c>
      <c r="H466" s="16">
        <f t="shared" si="51"/>
        <v>83.426507634917527</v>
      </c>
      <c r="I466" s="17">
        <f t="shared" si="47"/>
        <v>75.449438085604569</v>
      </c>
      <c r="J466" s="17">
        <f t="shared" si="48"/>
        <v>68.23511937410737</v>
      </c>
      <c r="K466" s="17">
        <f t="shared" si="49"/>
        <v>61.710618848028687</v>
      </c>
      <c r="L466" s="17">
        <f t="shared" si="50"/>
        <v>55.809977523857611</v>
      </c>
    </row>
    <row r="467" spans="1:12" x14ac:dyDescent="0.3">
      <c r="A467" s="24" t="s">
        <v>1993</v>
      </c>
      <c r="B467" s="15">
        <v>610</v>
      </c>
      <c r="C467" s="15" t="s">
        <v>467</v>
      </c>
      <c r="D467" s="24">
        <v>2020</v>
      </c>
      <c r="E467" s="24">
        <v>144</v>
      </c>
      <c r="F467" s="24" t="s">
        <v>2010</v>
      </c>
      <c r="G467" s="16">
        <f t="shared" si="46"/>
        <v>130.23101880126782</v>
      </c>
      <c r="H467" s="16">
        <f t="shared" si="51"/>
        <v>117.77859901400122</v>
      </c>
      <c r="I467" s="17">
        <f t="shared" si="47"/>
        <v>106.51685376791234</v>
      </c>
      <c r="J467" s="17">
        <f t="shared" si="48"/>
        <v>96.331933234033926</v>
      </c>
      <c r="K467" s="17">
        <f t="shared" si="49"/>
        <v>87.120873667805199</v>
      </c>
      <c r="L467" s="17">
        <f t="shared" si="50"/>
        <v>78.790556504269574</v>
      </c>
    </row>
    <row r="468" spans="1:12" x14ac:dyDescent="0.3">
      <c r="A468" s="24" t="s">
        <v>2001</v>
      </c>
      <c r="B468" s="20">
        <v>611</v>
      </c>
      <c r="C468" s="15" t="s">
        <v>468</v>
      </c>
      <c r="D468" s="24">
        <v>2020</v>
      </c>
      <c r="E468" s="24">
        <v>89</v>
      </c>
      <c r="F468" s="24">
        <v>38</v>
      </c>
      <c r="G468" s="16">
        <f t="shared" si="46"/>
        <v>80.490004675783581</v>
      </c>
      <c r="H468" s="16">
        <f t="shared" si="51"/>
        <v>72.793717446153522</v>
      </c>
      <c r="I468" s="17">
        <f t="shared" si="47"/>
        <v>65.833333231556935</v>
      </c>
      <c r="J468" s="17">
        <f t="shared" si="48"/>
        <v>59.538486512701525</v>
      </c>
      <c r="K468" s="17">
        <f t="shared" si="49"/>
        <v>53.845539975240719</v>
      </c>
      <c r="L468" s="17">
        <f t="shared" si="50"/>
        <v>48.69694117277772</v>
      </c>
    </row>
    <row r="469" spans="1:12" x14ac:dyDescent="0.3">
      <c r="A469" s="24" t="s">
        <v>1991</v>
      </c>
      <c r="B469" s="18">
        <v>612</v>
      </c>
      <c r="C469" s="15" t="s">
        <v>469</v>
      </c>
      <c r="D469" s="24">
        <v>2020</v>
      </c>
      <c r="E469" s="24">
        <v>98</v>
      </c>
      <c r="F469" s="24">
        <v>40</v>
      </c>
      <c r="G469" s="16">
        <f t="shared" si="46"/>
        <v>88.629443350862815</v>
      </c>
      <c r="H469" s="16">
        <f t="shared" si="51"/>
        <v>80.154879884528597</v>
      </c>
      <c r="I469" s="17">
        <f t="shared" si="47"/>
        <v>72.490636592051445</v>
      </c>
      <c r="J469" s="17">
        <f t="shared" si="48"/>
        <v>65.55923233982864</v>
      </c>
      <c r="K469" s="17">
        <f t="shared" si="49"/>
        <v>59.290594579478544</v>
      </c>
      <c r="L469" s="17">
        <f t="shared" si="50"/>
        <v>53.62135095429457</v>
      </c>
    </row>
    <row r="470" spans="1:12" x14ac:dyDescent="0.3">
      <c r="A470" s="24" t="s">
        <v>1991</v>
      </c>
      <c r="B470" s="18">
        <v>613</v>
      </c>
      <c r="C470" s="15" t="s">
        <v>470</v>
      </c>
      <c r="D470" s="24">
        <v>2020</v>
      </c>
      <c r="E470" s="24">
        <v>78</v>
      </c>
      <c r="F470" s="24">
        <v>118</v>
      </c>
      <c r="G470" s="16">
        <f t="shared" si="46"/>
        <v>70.541801850686738</v>
      </c>
      <c r="H470" s="16">
        <f t="shared" si="51"/>
        <v>63.796741132583989</v>
      </c>
      <c r="I470" s="17">
        <f t="shared" si="47"/>
        <v>57.696629124285849</v>
      </c>
      <c r="J470" s="17">
        <f t="shared" si="48"/>
        <v>52.179797168435044</v>
      </c>
      <c r="K470" s="17">
        <f t="shared" si="49"/>
        <v>47.190473236727819</v>
      </c>
      <c r="L470" s="17">
        <f t="shared" si="50"/>
        <v>42.678218106479349</v>
      </c>
    </row>
    <row r="471" spans="1:12" x14ac:dyDescent="0.3">
      <c r="A471" s="24" t="s">
        <v>1991</v>
      </c>
      <c r="B471" s="18">
        <v>614</v>
      </c>
      <c r="C471" s="15" t="s">
        <v>471</v>
      </c>
      <c r="D471" s="24">
        <v>2020</v>
      </c>
      <c r="E471" s="24">
        <v>87</v>
      </c>
      <c r="F471" s="24">
        <v>39</v>
      </c>
      <c r="G471" s="16">
        <f t="shared" si="46"/>
        <v>78.681240525765972</v>
      </c>
      <c r="H471" s="16">
        <f t="shared" si="51"/>
        <v>71.157903570959064</v>
      </c>
      <c r="I471" s="17">
        <f t="shared" si="47"/>
        <v>64.353932484780373</v>
      </c>
      <c r="J471" s="17">
        <f t="shared" si="48"/>
        <v>58.200542995562166</v>
      </c>
      <c r="K471" s="17">
        <f t="shared" si="49"/>
        <v>52.635527840965644</v>
      </c>
      <c r="L471" s="17">
        <f t="shared" si="50"/>
        <v>47.602627887996199</v>
      </c>
    </row>
    <row r="472" spans="1:12" x14ac:dyDescent="0.3">
      <c r="A472" s="24" t="s">
        <v>1994</v>
      </c>
      <c r="B472" s="18">
        <v>615</v>
      </c>
      <c r="C472" s="15" t="s">
        <v>472</v>
      </c>
      <c r="D472" s="24">
        <v>2020</v>
      </c>
      <c r="E472" s="24">
        <v>103</v>
      </c>
      <c r="F472" s="24">
        <v>41</v>
      </c>
      <c r="G472" s="16">
        <f t="shared" si="46"/>
        <v>93.151353725906844</v>
      </c>
      <c r="H472" s="16">
        <f t="shared" si="51"/>
        <v>84.244414572514756</v>
      </c>
      <c r="I472" s="17">
        <f t="shared" si="47"/>
        <v>76.189138458992844</v>
      </c>
      <c r="J472" s="17">
        <f t="shared" si="48"/>
        <v>68.904091132677038</v>
      </c>
      <c r="K472" s="17">
        <f t="shared" si="49"/>
        <v>62.315624915166218</v>
      </c>
      <c r="L472" s="17">
        <f t="shared" si="50"/>
        <v>56.357134166248372</v>
      </c>
    </row>
    <row r="473" spans="1:12" x14ac:dyDescent="0.3">
      <c r="A473" s="24" t="s">
        <v>1995</v>
      </c>
      <c r="B473" s="18">
        <v>616</v>
      </c>
      <c r="C473" s="15" t="s">
        <v>473</v>
      </c>
      <c r="D473" s="24">
        <v>2020</v>
      </c>
      <c r="E473" s="24">
        <v>128</v>
      </c>
      <c r="F473" s="24">
        <v>13</v>
      </c>
      <c r="G473" s="16">
        <f t="shared" si="46"/>
        <v>115.76090560112695</v>
      </c>
      <c r="H473" s="16">
        <f t="shared" si="51"/>
        <v>104.69208801244552</v>
      </c>
      <c r="I473" s="17">
        <f t="shared" si="47"/>
        <v>94.681647793699852</v>
      </c>
      <c r="J473" s="17">
        <f t="shared" si="48"/>
        <v>85.628385096919047</v>
      </c>
      <c r="K473" s="17">
        <f t="shared" si="49"/>
        <v>77.440776593604625</v>
      </c>
      <c r="L473" s="17">
        <f t="shared" si="50"/>
        <v>70.036050226017394</v>
      </c>
    </row>
    <row r="474" spans="1:12" x14ac:dyDescent="0.3">
      <c r="A474" s="24" t="s">
        <v>1990</v>
      </c>
      <c r="B474" s="15">
        <v>617</v>
      </c>
      <c r="C474" s="15" t="s">
        <v>474</v>
      </c>
      <c r="D474" s="24">
        <v>2020</v>
      </c>
      <c r="E474" s="24">
        <v>140</v>
      </c>
      <c r="F474" s="24">
        <v>35</v>
      </c>
      <c r="G474" s="16">
        <f t="shared" si="46"/>
        <v>126.6134905012326</v>
      </c>
      <c r="H474" s="16">
        <f t="shared" si="51"/>
        <v>114.50697126361229</v>
      </c>
      <c r="I474" s="17">
        <f t="shared" si="47"/>
        <v>103.55805227435921</v>
      </c>
      <c r="J474" s="17">
        <f t="shared" si="48"/>
        <v>93.65604619975521</v>
      </c>
      <c r="K474" s="17">
        <f t="shared" si="49"/>
        <v>84.700849399255063</v>
      </c>
      <c r="L474" s="17">
        <f t="shared" si="50"/>
        <v>76.601929934706519</v>
      </c>
    </row>
    <row r="475" spans="1:12" x14ac:dyDescent="0.3">
      <c r="A475" s="24" t="s">
        <v>2001</v>
      </c>
      <c r="B475" s="20">
        <v>618</v>
      </c>
      <c r="C475" s="15" t="s">
        <v>475</v>
      </c>
      <c r="D475" s="24">
        <v>2020</v>
      </c>
      <c r="E475" s="24">
        <v>130</v>
      </c>
      <c r="F475" s="24" t="s">
        <v>2010</v>
      </c>
      <c r="G475" s="16">
        <f t="shared" si="46"/>
        <v>117.56966975114456</v>
      </c>
      <c r="H475" s="16">
        <f t="shared" si="51"/>
        <v>106.32790188763998</v>
      </c>
      <c r="I475" s="17">
        <f t="shared" si="47"/>
        <v>96.161048540476415</v>
      </c>
      <c r="J475" s="17">
        <f t="shared" si="48"/>
        <v>86.966328614058412</v>
      </c>
      <c r="K475" s="17">
        <f t="shared" si="49"/>
        <v>78.6507887278797</v>
      </c>
      <c r="L475" s="17">
        <f t="shared" si="50"/>
        <v>71.130363510798915</v>
      </c>
    </row>
    <row r="476" spans="1:12" x14ac:dyDescent="0.3">
      <c r="A476" s="24" t="s">
        <v>2001</v>
      </c>
      <c r="B476" s="20">
        <v>619</v>
      </c>
      <c r="C476" s="15" t="s">
        <v>476</v>
      </c>
      <c r="D476" s="24">
        <v>2020</v>
      </c>
      <c r="E476" s="24">
        <v>110</v>
      </c>
      <c r="F476" s="24">
        <v>19</v>
      </c>
      <c r="G476" s="16">
        <f t="shared" si="46"/>
        <v>99.482028250968469</v>
      </c>
      <c r="H476" s="16">
        <f t="shared" si="51"/>
        <v>89.969763135695374</v>
      </c>
      <c r="I476" s="17">
        <f t="shared" si="47"/>
        <v>81.367041072710805</v>
      </c>
      <c r="J476" s="17">
        <f t="shared" si="48"/>
        <v>73.586893442664802</v>
      </c>
      <c r="K476" s="17">
        <f t="shared" si="49"/>
        <v>66.550667385128975</v>
      </c>
      <c r="L476" s="17">
        <f t="shared" si="50"/>
        <v>60.187230662983701</v>
      </c>
    </row>
    <row r="477" spans="1:12" x14ac:dyDescent="0.3">
      <c r="A477" s="24" t="s">
        <v>1988</v>
      </c>
      <c r="B477" s="15">
        <v>620</v>
      </c>
      <c r="C477" s="15" t="s">
        <v>477</v>
      </c>
      <c r="D477" s="24">
        <v>2020</v>
      </c>
      <c r="E477" s="24">
        <v>90</v>
      </c>
      <c r="F477" s="24">
        <v>43</v>
      </c>
      <c r="G477" s="16">
        <f t="shared" si="46"/>
        <v>81.394386750792393</v>
      </c>
      <c r="H477" s="16">
        <f t="shared" si="51"/>
        <v>73.611624383750765</v>
      </c>
      <c r="I477" s="17">
        <f t="shared" si="47"/>
        <v>66.573033604945209</v>
      </c>
      <c r="J477" s="17">
        <f t="shared" si="48"/>
        <v>60.207458271271207</v>
      </c>
      <c r="K477" s="17">
        <f t="shared" si="49"/>
        <v>54.450546042378249</v>
      </c>
      <c r="L477" s="17">
        <f t="shared" si="50"/>
        <v>49.24409781516848</v>
      </c>
    </row>
    <row r="478" spans="1:12" x14ac:dyDescent="0.3">
      <c r="A478" s="24" t="s">
        <v>1991</v>
      </c>
      <c r="B478" s="18">
        <v>621</v>
      </c>
      <c r="C478" s="15" t="s">
        <v>478</v>
      </c>
      <c r="D478" s="24">
        <v>2020</v>
      </c>
      <c r="E478" s="24">
        <v>99</v>
      </c>
      <c r="F478" s="24">
        <v>12</v>
      </c>
      <c r="G478" s="16">
        <f t="shared" si="46"/>
        <v>89.533825425871626</v>
      </c>
      <c r="H478" s="16">
        <f t="shared" si="51"/>
        <v>80.97278682212584</v>
      </c>
      <c r="I478" s="17">
        <f t="shared" si="47"/>
        <v>73.230336965439733</v>
      </c>
      <c r="J478" s="17">
        <f t="shared" si="48"/>
        <v>66.228204098398322</v>
      </c>
      <c r="K478" s="17">
        <f t="shared" si="49"/>
        <v>59.895600646616074</v>
      </c>
      <c r="L478" s="17">
        <f t="shared" si="50"/>
        <v>54.16850759668533</v>
      </c>
    </row>
    <row r="479" spans="1:12" x14ac:dyDescent="0.3">
      <c r="A479" s="24" t="s">
        <v>1989</v>
      </c>
      <c r="B479" s="18">
        <v>622</v>
      </c>
      <c r="C479" s="15" t="s">
        <v>479</v>
      </c>
      <c r="D479" s="24">
        <v>2020</v>
      </c>
      <c r="E479" s="24">
        <v>150</v>
      </c>
      <c r="F479" s="24">
        <v>5</v>
      </c>
      <c r="G479" s="16">
        <f t="shared" si="46"/>
        <v>135.65731125132064</v>
      </c>
      <c r="H479" s="16">
        <f t="shared" si="51"/>
        <v>122.6860406395846</v>
      </c>
      <c r="I479" s="17">
        <f t="shared" si="47"/>
        <v>110.95505600824201</v>
      </c>
      <c r="J479" s="17">
        <f t="shared" si="48"/>
        <v>100.34576378545201</v>
      </c>
      <c r="K479" s="17">
        <f t="shared" si="49"/>
        <v>90.750910070630425</v>
      </c>
      <c r="L479" s="17">
        <f t="shared" si="50"/>
        <v>82.073496358614136</v>
      </c>
    </row>
    <row r="480" spans="1:12" x14ac:dyDescent="0.3">
      <c r="A480" s="24" t="s">
        <v>1991</v>
      </c>
      <c r="B480" s="19">
        <v>623</v>
      </c>
      <c r="C480" s="15" t="s">
        <v>480</v>
      </c>
      <c r="D480" s="24">
        <v>2020</v>
      </c>
      <c r="E480" s="24">
        <v>106</v>
      </c>
      <c r="F480" s="24">
        <v>54</v>
      </c>
      <c r="G480" s="16">
        <f t="shared" si="46"/>
        <v>95.864499950933251</v>
      </c>
      <c r="H480" s="16">
        <f t="shared" si="51"/>
        <v>86.698135385306443</v>
      </c>
      <c r="I480" s="17">
        <f t="shared" si="47"/>
        <v>78.408239579157694</v>
      </c>
      <c r="J480" s="17">
        <f t="shared" si="48"/>
        <v>70.911006408386086</v>
      </c>
      <c r="K480" s="17">
        <f t="shared" si="49"/>
        <v>64.130643116578824</v>
      </c>
      <c r="L480" s="17">
        <f t="shared" si="50"/>
        <v>57.998604093420653</v>
      </c>
    </row>
    <row r="481" spans="1:12" x14ac:dyDescent="0.3">
      <c r="A481" s="24" t="s">
        <v>1988</v>
      </c>
      <c r="B481" s="15">
        <v>624</v>
      </c>
      <c r="C481" s="15" t="s">
        <v>481</v>
      </c>
      <c r="D481" s="24">
        <v>2020</v>
      </c>
      <c r="E481" s="24">
        <v>109</v>
      </c>
      <c r="F481" s="24">
        <v>23</v>
      </c>
      <c r="G481" s="16">
        <f t="shared" si="46"/>
        <v>98.577646175959671</v>
      </c>
      <c r="H481" s="16">
        <f t="shared" si="51"/>
        <v>89.151856198098145</v>
      </c>
      <c r="I481" s="17">
        <f t="shared" si="47"/>
        <v>80.627340699322531</v>
      </c>
      <c r="J481" s="17">
        <f t="shared" si="48"/>
        <v>72.91792168409512</v>
      </c>
      <c r="K481" s="17">
        <f t="shared" si="49"/>
        <v>65.945661317991437</v>
      </c>
      <c r="L481" s="17">
        <f t="shared" si="50"/>
        <v>59.640074020592941</v>
      </c>
    </row>
    <row r="482" spans="1:12" x14ac:dyDescent="0.3">
      <c r="A482" s="24" t="s">
        <v>1997</v>
      </c>
      <c r="B482" s="18">
        <v>625</v>
      </c>
      <c r="C482" s="15" t="s">
        <v>482</v>
      </c>
      <c r="D482" s="24">
        <v>2020</v>
      </c>
      <c r="E482" s="24">
        <v>115</v>
      </c>
      <c r="F482" s="24">
        <v>7</v>
      </c>
      <c r="G482" s="16">
        <f t="shared" si="46"/>
        <v>104.0039386260125</v>
      </c>
      <c r="H482" s="16">
        <f t="shared" si="51"/>
        <v>94.059297823681518</v>
      </c>
      <c r="I482" s="17">
        <f t="shared" si="47"/>
        <v>85.065542939652218</v>
      </c>
      <c r="J482" s="17">
        <f t="shared" si="48"/>
        <v>76.931752235513201</v>
      </c>
      <c r="K482" s="17">
        <f t="shared" si="49"/>
        <v>69.575697720816649</v>
      </c>
      <c r="L482" s="17">
        <f t="shared" si="50"/>
        <v>62.923013874937503</v>
      </c>
    </row>
    <row r="483" spans="1:12" x14ac:dyDescent="0.3">
      <c r="A483" s="24" t="s">
        <v>1988</v>
      </c>
      <c r="B483" s="15">
        <v>626</v>
      </c>
      <c r="C483" s="15" t="s">
        <v>483</v>
      </c>
      <c r="D483" s="24">
        <v>2020</v>
      </c>
      <c r="E483" s="24">
        <v>97</v>
      </c>
      <c r="F483" s="24" t="s">
        <v>2010</v>
      </c>
      <c r="G483" s="16">
        <f t="shared" si="46"/>
        <v>87.725061275854017</v>
      </c>
      <c r="H483" s="16">
        <f t="shared" si="51"/>
        <v>79.336972946931368</v>
      </c>
      <c r="I483" s="17">
        <f t="shared" si="47"/>
        <v>71.750936218663171</v>
      </c>
      <c r="J483" s="17">
        <f t="shared" si="48"/>
        <v>64.890260581258971</v>
      </c>
      <c r="K483" s="17">
        <f t="shared" si="49"/>
        <v>58.685588512341006</v>
      </c>
      <c r="L483" s="17">
        <f t="shared" si="50"/>
        <v>53.07419431190381</v>
      </c>
    </row>
    <row r="484" spans="1:12" x14ac:dyDescent="0.3">
      <c r="A484" s="24" t="s">
        <v>2001</v>
      </c>
      <c r="B484" s="20">
        <v>627</v>
      </c>
      <c r="C484" s="15" t="s">
        <v>484</v>
      </c>
      <c r="D484" s="24">
        <v>2020</v>
      </c>
      <c r="E484" s="24">
        <v>108</v>
      </c>
      <c r="F484" s="24" t="s">
        <v>2010</v>
      </c>
      <c r="G484" s="16">
        <f t="shared" si="46"/>
        <v>97.67326410095086</v>
      </c>
      <c r="H484" s="16">
        <f t="shared" si="51"/>
        <v>88.333949260500916</v>
      </c>
      <c r="I484" s="17">
        <f t="shared" si="47"/>
        <v>79.887640325934257</v>
      </c>
      <c r="J484" s="17">
        <f t="shared" si="48"/>
        <v>72.248949925525451</v>
      </c>
      <c r="K484" s="17">
        <f t="shared" si="49"/>
        <v>65.340655250853899</v>
      </c>
      <c r="L484" s="17">
        <f t="shared" si="50"/>
        <v>59.092917378202173</v>
      </c>
    </row>
    <row r="485" spans="1:12" x14ac:dyDescent="0.3">
      <c r="A485" s="24" t="s">
        <v>1988</v>
      </c>
      <c r="B485" s="15">
        <v>628</v>
      </c>
      <c r="C485" s="15" t="s">
        <v>485</v>
      </c>
      <c r="D485" s="24">
        <v>2020</v>
      </c>
      <c r="E485" s="24">
        <v>107</v>
      </c>
      <c r="F485" s="24">
        <v>21</v>
      </c>
      <c r="G485" s="16">
        <f t="shared" si="46"/>
        <v>96.768882025942062</v>
      </c>
      <c r="H485" s="16">
        <f t="shared" si="51"/>
        <v>87.516042322903687</v>
      </c>
      <c r="I485" s="17">
        <f t="shared" si="47"/>
        <v>79.147939952545968</v>
      </c>
      <c r="J485" s="17">
        <f t="shared" si="48"/>
        <v>71.579978166955769</v>
      </c>
      <c r="K485" s="17">
        <f t="shared" si="49"/>
        <v>64.735649183716362</v>
      </c>
      <c r="L485" s="17">
        <f t="shared" si="50"/>
        <v>58.545760735811413</v>
      </c>
    </row>
    <row r="486" spans="1:12" x14ac:dyDescent="0.3">
      <c r="A486" s="24" t="s">
        <v>2001</v>
      </c>
      <c r="B486" s="20">
        <v>629</v>
      </c>
      <c r="C486" s="15" t="s">
        <v>486</v>
      </c>
      <c r="D486" s="24">
        <v>2020</v>
      </c>
      <c r="E486" s="24">
        <v>125</v>
      </c>
      <c r="F486" s="24" t="s">
        <v>2010</v>
      </c>
      <c r="G486" s="16">
        <f t="shared" ref="G486:G549" si="52">$E486*(0.99)^(G$2-$D486)</f>
        <v>113.04775937610054</v>
      </c>
      <c r="H486" s="16">
        <f t="shared" si="51"/>
        <v>102.23836719965384</v>
      </c>
      <c r="I486" s="17">
        <f t="shared" si="47"/>
        <v>92.462546673535016</v>
      </c>
      <c r="J486" s="17">
        <f t="shared" si="48"/>
        <v>83.621469821210013</v>
      </c>
      <c r="K486" s="17">
        <f t="shared" si="49"/>
        <v>75.625758392192012</v>
      </c>
      <c r="L486" s="17">
        <f t="shared" si="50"/>
        <v>68.394580298845113</v>
      </c>
    </row>
    <row r="487" spans="1:12" x14ac:dyDescent="0.3">
      <c r="A487" s="24" t="s">
        <v>2000</v>
      </c>
      <c r="B487" s="18">
        <v>630</v>
      </c>
      <c r="C487" s="15" t="s">
        <v>487</v>
      </c>
      <c r="D487" s="24">
        <v>2020</v>
      </c>
      <c r="E487" s="24">
        <v>118</v>
      </c>
      <c r="F487" s="24">
        <v>28</v>
      </c>
      <c r="G487" s="16">
        <f t="shared" si="52"/>
        <v>106.7170848510389</v>
      </c>
      <c r="H487" s="16">
        <f t="shared" si="51"/>
        <v>96.51301863647322</v>
      </c>
      <c r="I487" s="17">
        <f t="shared" si="47"/>
        <v>87.284644059817055</v>
      </c>
      <c r="J487" s="17">
        <f t="shared" si="48"/>
        <v>78.938667511222249</v>
      </c>
      <c r="K487" s="17">
        <f t="shared" si="49"/>
        <v>71.390715922229262</v>
      </c>
      <c r="L487" s="17">
        <f t="shared" si="50"/>
        <v>64.564483802109791</v>
      </c>
    </row>
    <row r="488" spans="1:12" x14ac:dyDescent="0.3">
      <c r="A488" s="24" t="s">
        <v>1993</v>
      </c>
      <c r="B488" s="15">
        <v>631</v>
      </c>
      <c r="C488" s="15" t="s">
        <v>488</v>
      </c>
      <c r="D488" s="24">
        <v>2020</v>
      </c>
      <c r="E488" s="24">
        <v>206</v>
      </c>
      <c r="F488" s="24">
        <v>29</v>
      </c>
      <c r="G488" s="16">
        <f t="shared" si="52"/>
        <v>186.30270745181369</v>
      </c>
      <c r="H488" s="16">
        <f t="shared" si="51"/>
        <v>168.48882914502951</v>
      </c>
      <c r="I488" s="17">
        <f t="shared" si="47"/>
        <v>152.37827691798569</v>
      </c>
      <c r="J488" s="17">
        <f t="shared" si="48"/>
        <v>137.80818226535408</v>
      </c>
      <c r="K488" s="17">
        <f t="shared" si="49"/>
        <v>124.63124983033244</v>
      </c>
      <c r="L488" s="17">
        <f t="shared" si="50"/>
        <v>112.71426833249674</v>
      </c>
    </row>
    <row r="489" spans="1:12" x14ac:dyDescent="0.3">
      <c r="A489" s="24" t="s">
        <v>1988</v>
      </c>
      <c r="B489" s="15">
        <v>632</v>
      </c>
      <c r="C489" s="15" t="s">
        <v>489</v>
      </c>
      <c r="D489" s="24">
        <v>2020</v>
      </c>
      <c r="E489" s="24">
        <v>104</v>
      </c>
      <c r="F489" s="24">
        <v>66</v>
      </c>
      <c r="G489" s="16">
        <f t="shared" si="52"/>
        <v>94.055735800915642</v>
      </c>
      <c r="H489" s="16">
        <f t="shared" si="51"/>
        <v>85.062321510111985</v>
      </c>
      <c r="I489" s="17">
        <f t="shared" si="47"/>
        <v>76.928838832381132</v>
      </c>
      <c r="J489" s="17">
        <f t="shared" si="48"/>
        <v>69.573062891246721</v>
      </c>
      <c r="K489" s="17">
        <f t="shared" si="49"/>
        <v>62.920630982303756</v>
      </c>
      <c r="L489" s="17">
        <f t="shared" si="50"/>
        <v>56.904290808639132</v>
      </c>
    </row>
    <row r="490" spans="1:12" x14ac:dyDescent="0.3">
      <c r="A490" s="24" t="s">
        <v>1998</v>
      </c>
      <c r="B490" s="15">
        <v>633</v>
      </c>
      <c r="C490" s="15" t="s">
        <v>490</v>
      </c>
      <c r="D490" s="24">
        <v>2011</v>
      </c>
      <c r="E490" s="24">
        <v>118</v>
      </c>
      <c r="F490" s="24" t="s">
        <v>2010</v>
      </c>
      <c r="G490" s="16">
        <f t="shared" si="52"/>
        <v>97.487897612599198</v>
      </c>
      <c r="H490" s="16">
        <f t="shared" si="51"/>
        <v>88.16630713112832</v>
      </c>
      <c r="I490" s="17">
        <f t="shared" si="47"/>
        <v>79.736027789113393</v>
      </c>
      <c r="J490" s="17">
        <f t="shared" si="48"/>
        <v>72.111834264878041</v>
      </c>
      <c r="K490" s="17">
        <f t="shared" si="49"/>
        <v>65.216650305161409</v>
      </c>
      <c r="L490" s="17">
        <f t="shared" si="50"/>
        <v>58.980769528105441</v>
      </c>
    </row>
    <row r="491" spans="1:12" x14ac:dyDescent="0.3">
      <c r="A491" s="24" t="s">
        <v>2000</v>
      </c>
      <c r="B491" s="18">
        <v>634</v>
      </c>
      <c r="C491" s="15" t="s">
        <v>491</v>
      </c>
      <c r="D491" s="24">
        <v>2020</v>
      </c>
      <c r="E491" s="24">
        <v>111</v>
      </c>
      <c r="F491" s="24">
        <v>23</v>
      </c>
      <c r="G491" s="16">
        <f t="shared" si="52"/>
        <v>100.38641032597728</v>
      </c>
      <c r="H491" s="16">
        <f t="shared" si="51"/>
        <v>90.787670073292603</v>
      </c>
      <c r="I491" s="17">
        <f t="shared" si="47"/>
        <v>82.106741446099093</v>
      </c>
      <c r="J491" s="17">
        <f t="shared" si="48"/>
        <v>74.255865201234485</v>
      </c>
      <c r="K491" s="17">
        <f t="shared" si="49"/>
        <v>67.155673452266512</v>
      </c>
      <c r="L491" s="17">
        <f t="shared" si="50"/>
        <v>60.734387305374462</v>
      </c>
    </row>
    <row r="492" spans="1:12" x14ac:dyDescent="0.3">
      <c r="A492" s="24" t="s">
        <v>1988</v>
      </c>
      <c r="B492" s="15">
        <v>635</v>
      </c>
      <c r="C492" s="15" t="s">
        <v>492</v>
      </c>
      <c r="D492" s="24">
        <v>2020</v>
      </c>
      <c r="E492" s="24">
        <v>86</v>
      </c>
      <c r="F492" s="24" t="s">
        <v>2010</v>
      </c>
      <c r="G492" s="16">
        <f t="shared" si="52"/>
        <v>77.776858450757175</v>
      </c>
      <c r="H492" s="16">
        <f t="shared" si="51"/>
        <v>70.339996633361835</v>
      </c>
      <c r="I492" s="17">
        <f t="shared" si="47"/>
        <v>63.614232111392091</v>
      </c>
      <c r="J492" s="17">
        <f t="shared" si="48"/>
        <v>57.531571236992484</v>
      </c>
      <c r="K492" s="17">
        <f t="shared" si="49"/>
        <v>52.030521773828106</v>
      </c>
      <c r="L492" s="17">
        <f t="shared" si="50"/>
        <v>47.055471245605439</v>
      </c>
    </row>
    <row r="493" spans="1:12" x14ac:dyDescent="0.3">
      <c r="A493" s="24" t="s">
        <v>1992</v>
      </c>
      <c r="B493" s="19">
        <v>636</v>
      </c>
      <c r="C493" s="15" t="s">
        <v>493</v>
      </c>
      <c r="D493" s="24">
        <v>2020</v>
      </c>
      <c r="E493" s="24">
        <v>141</v>
      </c>
      <c r="F493" s="24">
        <v>48</v>
      </c>
      <c r="G493" s="16">
        <f t="shared" si="52"/>
        <v>127.5178725762414</v>
      </c>
      <c r="H493" s="16">
        <f t="shared" si="51"/>
        <v>115.32487820120953</v>
      </c>
      <c r="I493" s="17">
        <f t="shared" si="47"/>
        <v>104.29775264774749</v>
      </c>
      <c r="J493" s="17">
        <f t="shared" si="48"/>
        <v>94.325017958324892</v>
      </c>
      <c r="K493" s="17">
        <f t="shared" si="49"/>
        <v>85.3058554663926</v>
      </c>
      <c r="L493" s="17">
        <f t="shared" si="50"/>
        <v>77.149086577097293</v>
      </c>
    </row>
    <row r="494" spans="1:12" x14ac:dyDescent="0.3">
      <c r="A494" s="24" t="s">
        <v>2001</v>
      </c>
      <c r="B494" s="20">
        <v>637</v>
      </c>
      <c r="C494" s="15" t="s">
        <v>494</v>
      </c>
      <c r="D494" s="24">
        <v>2020</v>
      </c>
      <c r="E494" s="24">
        <v>118</v>
      </c>
      <c r="F494" s="24">
        <v>16</v>
      </c>
      <c r="G494" s="16">
        <f t="shared" si="52"/>
        <v>106.7170848510389</v>
      </c>
      <c r="H494" s="16">
        <f t="shared" si="51"/>
        <v>96.51301863647322</v>
      </c>
      <c r="I494" s="17">
        <f t="shared" si="47"/>
        <v>87.284644059817055</v>
      </c>
      <c r="J494" s="17">
        <f t="shared" si="48"/>
        <v>78.938667511222249</v>
      </c>
      <c r="K494" s="17">
        <f t="shared" si="49"/>
        <v>71.390715922229262</v>
      </c>
      <c r="L494" s="17">
        <f t="shared" si="50"/>
        <v>64.564483802109791</v>
      </c>
    </row>
    <row r="495" spans="1:12" x14ac:dyDescent="0.3">
      <c r="A495" s="24" t="s">
        <v>1990</v>
      </c>
      <c r="B495" s="15">
        <v>638</v>
      </c>
      <c r="C495" s="15" t="s">
        <v>495</v>
      </c>
      <c r="D495" s="24">
        <v>2020</v>
      </c>
      <c r="E495" s="24">
        <v>126</v>
      </c>
      <c r="F495" s="24">
        <v>37</v>
      </c>
      <c r="G495" s="16">
        <f t="shared" si="52"/>
        <v>113.95214145110934</v>
      </c>
      <c r="H495" s="16">
        <f t="shared" si="51"/>
        <v>103.05627413725107</v>
      </c>
      <c r="I495" s="17">
        <f t="shared" si="47"/>
        <v>93.20224704692329</v>
      </c>
      <c r="J495" s="17">
        <f t="shared" si="48"/>
        <v>84.290441579779682</v>
      </c>
      <c r="K495" s="17">
        <f t="shared" si="49"/>
        <v>76.230764459329549</v>
      </c>
      <c r="L495" s="17">
        <f t="shared" si="50"/>
        <v>68.941736941235874</v>
      </c>
    </row>
    <row r="496" spans="1:12" x14ac:dyDescent="0.3">
      <c r="A496" s="24" t="s">
        <v>1991</v>
      </c>
      <c r="B496" s="18">
        <v>639</v>
      </c>
      <c r="C496" s="15" t="s">
        <v>496</v>
      </c>
      <c r="D496" s="24">
        <v>2020</v>
      </c>
      <c r="E496" s="24">
        <v>65</v>
      </c>
      <c r="F496" s="24">
        <v>57</v>
      </c>
      <c r="G496" s="16">
        <f t="shared" si="52"/>
        <v>58.78483487557228</v>
      </c>
      <c r="H496" s="16">
        <f t="shared" si="51"/>
        <v>53.163950943819991</v>
      </c>
      <c r="I496" s="17">
        <f t="shared" si="47"/>
        <v>48.080524270238207</v>
      </c>
      <c r="J496" s="17">
        <f t="shared" si="48"/>
        <v>43.483164307029206</v>
      </c>
      <c r="K496" s="17">
        <f t="shared" si="49"/>
        <v>39.32539436393985</v>
      </c>
      <c r="L496" s="17">
        <f t="shared" si="50"/>
        <v>35.565181755399458</v>
      </c>
    </row>
    <row r="497" spans="1:12" x14ac:dyDescent="0.3">
      <c r="A497" s="24" t="s">
        <v>1991</v>
      </c>
      <c r="B497" s="18">
        <v>640</v>
      </c>
      <c r="C497" s="15" t="s">
        <v>497</v>
      </c>
      <c r="D497" s="24">
        <v>2020</v>
      </c>
      <c r="E497" s="24">
        <v>114</v>
      </c>
      <c r="F497" s="24">
        <v>53</v>
      </c>
      <c r="G497" s="16">
        <f t="shared" si="52"/>
        <v>103.09955655100369</v>
      </c>
      <c r="H497" s="16">
        <f t="shared" si="51"/>
        <v>93.241390886084289</v>
      </c>
      <c r="I497" s="17">
        <f t="shared" si="47"/>
        <v>84.32584256626393</v>
      </c>
      <c r="J497" s="17">
        <f t="shared" si="48"/>
        <v>76.262780476943533</v>
      </c>
      <c r="K497" s="17">
        <f t="shared" si="49"/>
        <v>68.970691653679125</v>
      </c>
      <c r="L497" s="17">
        <f t="shared" si="50"/>
        <v>62.375857232546743</v>
      </c>
    </row>
    <row r="498" spans="1:12" x14ac:dyDescent="0.3">
      <c r="A498" s="24" t="s">
        <v>1992</v>
      </c>
      <c r="B498" s="19">
        <v>641</v>
      </c>
      <c r="C498" s="15" t="s">
        <v>498</v>
      </c>
      <c r="D498" s="24">
        <v>2020</v>
      </c>
      <c r="E498" s="24">
        <v>103</v>
      </c>
      <c r="F498" s="24">
        <v>21</v>
      </c>
      <c r="G498" s="16">
        <f t="shared" si="52"/>
        <v>93.151353725906844</v>
      </c>
      <c r="H498" s="16">
        <f t="shared" si="51"/>
        <v>84.244414572514756</v>
      </c>
      <c r="I498" s="17">
        <f t="shared" si="47"/>
        <v>76.189138458992844</v>
      </c>
      <c r="J498" s="17">
        <f t="shared" si="48"/>
        <v>68.904091132677038</v>
      </c>
      <c r="K498" s="17">
        <f t="shared" si="49"/>
        <v>62.315624915166218</v>
      </c>
      <c r="L498" s="17">
        <f t="shared" si="50"/>
        <v>56.357134166248372</v>
      </c>
    </row>
    <row r="499" spans="1:12" x14ac:dyDescent="0.3">
      <c r="A499" s="24" t="s">
        <v>2001</v>
      </c>
      <c r="B499" s="20">
        <v>642</v>
      </c>
      <c r="C499" s="15" t="s">
        <v>499</v>
      </c>
      <c r="D499" s="24">
        <v>2020</v>
      </c>
      <c r="E499" s="24">
        <v>109</v>
      </c>
      <c r="F499" s="24" t="s">
        <v>2010</v>
      </c>
      <c r="G499" s="16">
        <f t="shared" si="52"/>
        <v>98.577646175959671</v>
      </c>
      <c r="H499" s="16">
        <f t="shared" si="51"/>
        <v>89.151856198098145</v>
      </c>
      <c r="I499" s="17">
        <f t="shared" si="47"/>
        <v>80.627340699322531</v>
      </c>
      <c r="J499" s="17">
        <f t="shared" si="48"/>
        <v>72.91792168409512</v>
      </c>
      <c r="K499" s="17">
        <f t="shared" si="49"/>
        <v>65.945661317991437</v>
      </c>
      <c r="L499" s="17">
        <f t="shared" si="50"/>
        <v>59.640074020592941</v>
      </c>
    </row>
    <row r="500" spans="1:12" x14ac:dyDescent="0.3">
      <c r="A500" s="24" t="s">
        <v>1999</v>
      </c>
      <c r="B500" s="18">
        <v>643</v>
      </c>
      <c r="C500" s="15" t="s">
        <v>500</v>
      </c>
      <c r="D500" s="24">
        <v>2020</v>
      </c>
      <c r="E500" s="24">
        <v>128</v>
      </c>
      <c r="F500" s="24">
        <v>42</v>
      </c>
      <c r="G500" s="16">
        <f t="shared" si="52"/>
        <v>115.76090560112695</v>
      </c>
      <c r="H500" s="16">
        <f t="shared" si="51"/>
        <v>104.69208801244552</v>
      </c>
      <c r="I500" s="17">
        <f t="shared" si="47"/>
        <v>94.681647793699852</v>
      </c>
      <c r="J500" s="17">
        <f t="shared" si="48"/>
        <v>85.628385096919047</v>
      </c>
      <c r="K500" s="17">
        <f t="shared" si="49"/>
        <v>77.440776593604625</v>
      </c>
      <c r="L500" s="17">
        <f t="shared" si="50"/>
        <v>70.036050226017394</v>
      </c>
    </row>
    <row r="501" spans="1:12" x14ac:dyDescent="0.3">
      <c r="A501" s="24" t="s">
        <v>1996</v>
      </c>
      <c r="B501" s="18">
        <v>644</v>
      </c>
      <c r="C501" s="15" t="s">
        <v>501</v>
      </c>
      <c r="D501" s="24">
        <v>2011</v>
      </c>
      <c r="E501" s="24">
        <v>126</v>
      </c>
      <c r="F501" s="24">
        <v>14</v>
      </c>
      <c r="G501" s="16">
        <f t="shared" si="52"/>
        <v>104.09724660328389</v>
      </c>
      <c r="H501" s="16">
        <f t="shared" si="51"/>
        <v>94.143683885781087</v>
      </c>
      <c r="I501" s="17">
        <f t="shared" si="47"/>
        <v>85.141860181595661</v>
      </c>
      <c r="J501" s="17">
        <f t="shared" si="48"/>
        <v>77.00077218114096</v>
      </c>
      <c r="K501" s="17">
        <f t="shared" si="49"/>
        <v>69.638118122460497</v>
      </c>
      <c r="L501" s="17">
        <f t="shared" si="50"/>
        <v>62.979465767299033</v>
      </c>
    </row>
    <row r="502" spans="1:12" x14ac:dyDescent="0.3">
      <c r="A502" s="24" t="s">
        <v>1992</v>
      </c>
      <c r="B502" s="19">
        <v>645</v>
      </c>
      <c r="C502" s="15" t="s">
        <v>502</v>
      </c>
      <c r="D502" s="24">
        <v>2020</v>
      </c>
      <c r="E502" s="24">
        <v>93</v>
      </c>
      <c r="F502" s="24">
        <v>23</v>
      </c>
      <c r="G502" s="16">
        <f t="shared" si="52"/>
        <v>84.107532975818799</v>
      </c>
      <c r="H502" s="16">
        <f t="shared" si="51"/>
        <v>76.065345196542452</v>
      </c>
      <c r="I502" s="17">
        <f t="shared" si="47"/>
        <v>68.792134725110046</v>
      </c>
      <c r="J502" s="17">
        <f t="shared" si="48"/>
        <v>62.214373546980248</v>
      </c>
      <c r="K502" s="17">
        <f t="shared" si="49"/>
        <v>56.265564243790863</v>
      </c>
      <c r="L502" s="17">
        <f t="shared" si="50"/>
        <v>50.885567742340761</v>
      </c>
    </row>
    <row r="503" spans="1:12" x14ac:dyDescent="0.3">
      <c r="A503" s="24" t="s">
        <v>1999</v>
      </c>
      <c r="B503" s="18">
        <v>646</v>
      </c>
      <c r="C503" s="15" t="s">
        <v>503</v>
      </c>
      <c r="D503" s="24">
        <v>2020</v>
      </c>
      <c r="E503" s="24">
        <v>105</v>
      </c>
      <c r="F503" s="24">
        <v>8</v>
      </c>
      <c r="G503" s="16">
        <f t="shared" si="52"/>
        <v>94.960117875924453</v>
      </c>
      <c r="H503" s="16">
        <f t="shared" si="51"/>
        <v>85.880228447709214</v>
      </c>
      <c r="I503" s="17">
        <f t="shared" si="47"/>
        <v>77.668539205769406</v>
      </c>
      <c r="J503" s="17">
        <f t="shared" si="48"/>
        <v>70.242034649816404</v>
      </c>
      <c r="K503" s="17">
        <f t="shared" si="49"/>
        <v>63.525637049441293</v>
      </c>
      <c r="L503" s="17">
        <f t="shared" si="50"/>
        <v>57.451447451029892</v>
      </c>
    </row>
    <row r="504" spans="1:12" x14ac:dyDescent="0.3">
      <c r="A504" s="24" t="s">
        <v>1994</v>
      </c>
      <c r="B504" s="18">
        <v>647</v>
      </c>
      <c r="C504" s="15" t="s">
        <v>504</v>
      </c>
      <c r="D504" s="24">
        <v>2020</v>
      </c>
      <c r="E504" s="24">
        <v>188</v>
      </c>
      <c r="F504" s="24">
        <v>17</v>
      </c>
      <c r="G504" s="16">
        <f t="shared" si="52"/>
        <v>170.02383010165522</v>
      </c>
      <c r="H504" s="16">
        <f t="shared" si="51"/>
        <v>153.76650426827936</v>
      </c>
      <c r="I504" s="17">
        <f t="shared" si="47"/>
        <v>139.06367019699667</v>
      </c>
      <c r="J504" s="17">
        <f t="shared" si="48"/>
        <v>125.76669061109985</v>
      </c>
      <c r="K504" s="17">
        <f t="shared" si="49"/>
        <v>113.74114062185679</v>
      </c>
      <c r="L504" s="17">
        <f t="shared" si="50"/>
        <v>102.86544876946304</v>
      </c>
    </row>
    <row r="505" spans="1:12" x14ac:dyDescent="0.3">
      <c r="A505" s="24" t="s">
        <v>1994</v>
      </c>
      <c r="B505" s="18">
        <v>648</v>
      </c>
      <c r="C505" s="15" t="s">
        <v>505</v>
      </c>
      <c r="D505" s="24">
        <v>2020</v>
      </c>
      <c r="E505" s="24">
        <v>110</v>
      </c>
      <c r="F505" s="24">
        <v>31</v>
      </c>
      <c r="G505" s="16">
        <f t="shared" si="52"/>
        <v>99.482028250968469</v>
      </c>
      <c r="H505" s="16">
        <f t="shared" si="51"/>
        <v>89.969763135695374</v>
      </c>
      <c r="I505" s="17">
        <f t="shared" si="47"/>
        <v>81.367041072710805</v>
      </c>
      <c r="J505" s="17">
        <f t="shared" si="48"/>
        <v>73.586893442664802</v>
      </c>
      <c r="K505" s="17">
        <f t="shared" si="49"/>
        <v>66.550667385128975</v>
      </c>
      <c r="L505" s="17">
        <f t="shared" si="50"/>
        <v>60.187230662983701</v>
      </c>
    </row>
    <row r="506" spans="1:12" x14ac:dyDescent="0.3">
      <c r="A506" s="24" t="s">
        <v>2001</v>
      </c>
      <c r="B506" s="20">
        <v>649</v>
      </c>
      <c r="C506" s="15" t="s">
        <v>506</v>
      </c>
      <c r="D506" s="24">
        <v>2020</v>
      </c>
      <c r="E506" s="24">
        <v>169</v>
      </c>
      <c r="F506" s="24">
        <v>158</v>
      </c>
      <c r="G506" s="16">
        <f t="shared" si="52"/>
        <v>152.84057067648791</v>
      </c>
      <c r="H506" s="16">
        <f t="shared" si="51"/>
        <v>138.22627245393198</v>
      </c>
      <c r="I506" s="17">
        <f t="shared" si="47"/>
        <v>125.00936310261933</v>
      </c>
      <c r="J506" s="17">
        <f t="shared" si="48"/>
        <v>113.05622719827593</v>
      </c>
      <c r="K506" s="17">
        <f t="shared" si="49"/>
        <v>102.24602534624361</v>
      </c>
      <c r="L506" s="17">
        <f t="shared" si="50"/>
        <v>92.469472564038597</v>
      </c>
    </row>
    <row r="507" spans="1:12" x14ac:dyDescent="0.3">
      <c r="A507" s="24" t="s">
        <v>1988</v>
      </c>
      <c r="B507" s="15">
        <v>650</v>
      </c>
      <c r="C507" s="15" t="s">
        <v>507</v>
      </c>
      <c r="D507" s="24">
        <v>2020</v>
      </c>
      <c r="E507" s="24">
        <v>116</v>
      </c>
      <c r="F507" s="24">
        <v>19</v>
      </c>
      <c r="G507" s="16">
        <f t="shared" si="52"/>
        <v>104.9083207010213</v>
      </c>
      <c r="H507" s="16">
        <f t="shared" si="51"/>
        <v>94.877204761278762</v>
      </c>
      <c r="I507" s="17">
        <f t="shared" si="47"/>
        <v>85.805243313040492</v>
      </c>
      <c r="J507" s="17">
        <f t="shared" si="48"/>
        <v>77.600723994082884</v>
      </c>
      <c r="K507" s="17">
        <f t="shared" si="49"/>
        <v>70.180703787954187</v>
      </c>
      <c r="L507" s="17">
        <f t="shared" si="50"/>
        <v>63.470170517328263</v>
      </c>
    </row>
    <row r="508" spans="1:12" x14ac:dyDescent="0.3">
      <c r="A508" s="24" t="s">
        <v>1997</v>
      </c>
      <c r="B508" s="18">
        <v>651</v>
      </c>
      <c r="C508" s="15" t="s">
        <v>508</v>
      </c>
      <c r="D508" s="24">
        <v>2020</v>
      </c>
      <c r="E508" s="24">
        <v>105</v>
      </c>
      <c r="F508" s="24">
        <v>37</v>
      </c>
      <c r="G508" s="16">
        <f t="shared" si="52"/>
        <v>94.960117875924453</v>
      </c>
      <c r="H508" s="16">
        <f t="shared" si="51"/>
        <v>85.880228447709214</v>
      </c>
      <c r="I508" s="17">
        <f t="shared" si="47"/>
        <v>77.668539205769406</v>
      </c>
      <c r="J508" s="17">
        <f t="shared" si="48"/>
        <v>70.242034649816404</v>
      </c>
      <c r="K508" s="17">
        <f t="shared" si="49"/>
        <v>63.525637049441293</v>
      </c>
      <c r="L508" s="17">
        <f t="shared" si="50"/>
        <v>57.451447451029892</v>
      </c>
    </row>
    <row r="509" spans="1:12" x14ac:dyDescent="0.3">
      <c r="A509" s="24" t="s">
        <v>1990</v>
      </c>
      <c r="B509" s="15">
        <v>652</v>
      </c>
      <c r="C509" s="15" t="s">
        <v>509</v>
      </c>
      <c r="D509" s="24">
        <v>2020</v>
      </c>
      <c r="E509" s="24">
        <v>119</v>
      </c>
      <c r="F509" s="24">
        <v>12</v>
      </c>
      <c r="G509" s="16">
        <f t="shared" si="52"/>
        <v>107.62146692604772</v>
      </c>
      <c r="H509" s="16">
        <f t="shared" si="51"/>
        <v>97.330925574070449</v>
      </c>
      <c r="I509" s="17">
        <f t="shared" si="47"/>
        <v>88.024344433205329</v>
      </c>
      <c r="J509" s="17">
        <f t="shared" si="48"/>
        <v>79.607639269791932</v>
      </c>
      <c r="K509" s="17">
        <f t="shared" si="49"/>
        <v>71.9957219893668</v>
      </c>
      <c r="L509" s="17">
        <f t="shared" si="50"/>
        <v>65.111640444500551</v>
      </c>
    </row>
    <row r="510" spans="1:12" x14ac:dyDescent="0.3">
      <c r="A510" s="24" t="s">
        <v>1989</v>
      </c>
      <c r="B510" s="18">
        <v>653</v>
      </c>
      <c r="C510" s="15" t="s">
        <v>510</v>
      </c>
      <c r="D510" s="24">
        <v>2020</v>
      </c>
      <c r="E510" s="24">
        <v>132</v>
      </c>
      <c r="F510" s="24">
        <v>49</v>
      </c>
      <c r="G510" s="16">
        <f t="shared" si="52"/>
        <v>119.37843390116217</v>
      </c>
      <c r="H510" s="16">
        <f t="shared" ref="H510:H560" si="53">$E510*(0.99)^(H$2-$D510)</f>
        <v>107.96371576283444</v>
      </c>
      <c r="I510" s="17">
        <f t="shared" si="47"/>
        <v>97.640449287252977</v>
      </c>
      <c r="J510" s="17">
        <f t="shared" si="48"/>
        <v>88.304272131197763</v>
      </c>
      <c r="K510" s="17">
        <f t="shared" si="49"/>
        <v>79.860800862154775</v>
      </c>
      <c r="L510" s="17">
        <f t="shared" si="50"/>
        <v>72.224676795580436</v>
      </c>
    </row>
    <row r="511" spans="1:12" x14ac:dyDescent="0.3">
      <c r="A511" s="24" t="s">
        <v>2002</v>
      </c>
      <c r="B511" s="21">
        <v>654</v>
      </c>
      <c r="C511" s="15" t="s">
        <v>511</v>
      </c>
      <c r="D511" s="24">
        <v>2020</v>
      </c>
      <c r="E511" s="24">
        <v>112</v>
      </c>
      <c r="F511" s="24">
        <v>42</v>
      </c>
      <c r="G511" s="16">
        <f t="shared" si="52"/>
        <v>101.29079240098608</v>
      </c>
      <c r="H511" s="16">
        <f t="shared" si="53"/>
        <v>91.605577010889832</v>
      </c>
      <c r="I511" s="17">
        <f t="shared" si="47"/>
        <v>82.846441819487367</v>
      </c>
      <c r="J511" s="17">
        <f t="shared" si="48"/>
        <v>74.924836959804168</v>
      </c>
      <c r="K511" s="17">
        <f t="shared" si="49"/>
        <v>67.76067951940405</v>
      </c>
      <c r="L511" s="17">
        <f t="shared" si="50"/>
        <v>61.281543947765222</v>
      </c>
    </row>
    <row r="512" spans="1:12" x14ac:dyDescent="0.3">
      <c r="A512" s="24" t="s">
        <v>2002</v>
      </c>
      <c r="B512" s="21">
        <v>655</v>
      </c>
      <c r="C512" s="15" t="s">
        <v>512</v>
      </c>
      <c r="D512" s="24">
        <v>2020</v>
      </c>
      <c r="E512" s="24">
        <v>143</v>
      </c>
      <c r="F512" s="24">
        <v>72</v>
      </c>
      <c r="G512" s="16">
        <f t="shared" si="52"/>
        <v>129.32663672625901</v>
      </c>
      <c r="H512" s="16">
        <f t="shared" si="53"/>
        <v>116.96069207640399</v>
      </c>
      <c r="I512" s="17">
        <f t="shared" si="47"/>
        <v>105.77715339452405</v>
      </c>
      <c r="J512" s="17">
        <f t="shared" si="48"/>
        <v>95.662961475464243</v>
      </c>
      <c r="K512" s="17">
        <f t="shared" si="49"/>
        <v>86.515867600667661</v>
      </c>
      <c r="L512" s="17">
        <f t="shared" si="50"/>
        <v>78.243399861878814</v>
      </c>
    </row>
    <row r="513" spans="1:12" x14ac:dyDescent="0.3">
      <c r="A513" s="24" t="s">
        <v>1997</v>
      </c>
      <c r="B513" s="18">
        <v>656</v>
      </c>
      <c r="C513" s="15" t="s">
        <v>513</v>
      </c>
      <c r="D513" s="24">
        <v>2020</v>
      </c>
      <c r="E513" s="24">
        <v>112</v>
      </c>
      <c r="F513" s="24" t="s">
        <v>2010</v>
      </c>
      <c r="G513" s="16">
        <f t="shared" si="52"/>
        <v>101.29079240098608</v>
      </c>
      <c r="H513" s="16">
        <f t="shared" si="53"/>
        <v>91.605577010889832</v>
      </c>
      <c r="I513" s="17">
        <f t="shared" si="47"/>
        <v>82.846441819487367</v>
      </c>
      <c r="J513" s="17">
        <f t="shared" si="48"/>
        <v>74.924836959804168</v>
      </c>
      <c r="K513" s="17">
        <f t="shared" si="49"/>
        <v>67.76067951940405</v>
      </c>
      <c r="L513" s="17">
        <f t="shared" si="50"/>
        <v>61.281543947765222</v>
      </c>
    </row>
    <row r="514" spans="1:12" x14ac:dyDescent="0.3">
      <c r="A514" s="24" t="s">
        <v>1988</v>
      </c>
      <c r="B514" s="15">
        <v>657</v>
      </c>
      <c r="C514" s="15" t="s">
        <v>514</v>
      </c>
      <c r="D514" s="24">
        <v>2020</v>
      </c>
      <c r="E514" s="24">
        <v>140</v>
      </c>
      <c r="F514" s="24">
        <v>38</v>
      </c>
      <c r="G514" s="16">
        <f t="shared" si="52"/>
        <v>126.6134905012326</v>
      </c>
      <c r="H514" s="16">
        <f t="shared" si="53"/>
        <v>114.50697126361229</v>
      </c>
      <c r="I514" s="17">
        <f t="shared" si="47"/>
        <v>103.55805227435921</v>
      </c>
      <c r="J514" s="17">
        <f t="shared" si="48"/>
        <v>93.65604619975521</v>
      </c>
      <c r="K514" s="17">
        <f t="shared" si="49"/>
        <v>84.700849399255063</v>
      </c>
      <c r="L514" s="17">
        <f t="shared" si="50"/>
        <v>76.601929934706519</v>
      </c>
    </row>
    <row r="515" spans="1:12" x14ac:dyDescent="0.3">
      <c r="A515" s="24" t="s">
        <v>1999</v>
      </c>
      <c r="B515" s="18">
        <v>658</v>
      </c>
      <c r="C515" s="15" t="s">
        <v>515</v>
      </c>
      <c r="D515" s="24">
        <v>2020</v>
      </c>
      <c r="E515" s="24">
        <v>107</v>
      </c>
      <c r="F515" s="24">
        <v>53</v>
      </c>
      <c r="G515" s="16">
        <f t="shared" si="52"/>
        <v>96.768882025942062</v>
      </c>
      <c r="H515" s="16">
        <f t="shared" si="53"/>
        <v>87.516042322903687</v>
      </c>
      <c r="I515" s="17">
        <f t="shared" si="47"/>
        <v>79.147939952545968</v>
      </c>
      <c r="J515" s="17">
        <f t="shared" si="48"/>
        <v>71.579978166955769</v>
      </c>
      <c r="K515" s="17">
        <f t="shared" si="49"/>
        <v>64.735649183716362</v>
      </c>
      <c r="L515" s="17">
        <f t="shared" si="50"/>
        <v>58.545760735811413</v>
      </c>
    </row>
    <row r="516" spans="1:12" x14ac:dyDescent="0.3">
      <c r="A516" s="24" t="s">
        <v>2001</v>
      </c>
      <c r="B516" s="20">
        <v>659</v>
      </c>
      <c r="C516" s="15" t="s">
        <v>516</v>
      </c>
      <c r="D516" s="24">
        <v>2020</v>
      </c>
      <c r="E516" s="24">
        <v>160</v>
      </c>
      <c r="F516" s="24" t="s">
        <v>2010</v>
      </c>
      <c r="G516" s="16">
        <f t="shared" si="52"/>
        <v>144.70113200140869</v>
      </c>
      <c r="H516" s="16">
        <f t="shared" si="53"/>
        <v>130.86511001555689</v>
      </c>
      <c r="I516" s="17">
        <f t="shared" ref="I516:I579" si="54">$E516*(0.99)^(2050-$D516)</f>
        <v>118.35205974212482</v>
      </c>
      <c r="J516" s="17">
        <f t="shared" ref="J516:J579" si="55">$E516*(0.99)^(2060-$D516)</f>
        <v>107.0354813711488</v>
      </c>
      <c r="K516" s="17">
        <f t="shared" ref="K516:K579" si="56">$E516*(0.99)^(2070-$D516)</f>
        <v>96.800970742005774</v>
      </c>
      <c r="L516" s="17">
        <f t="shared" ref="L516:L579" si="57">$E516*(0.99)^(2080-$D516)</f>
        <v>87.54506278252174</v>
      </c>
    </row>
    <row r="517" spans="1:12" x14ac:dyDescent="0.3">
      <c r="A517" s="24" t="s">
        <v>1993</v>
      </c>
      <c r="B517" s="15">
        <v>660</v>
      </c>
      <c r="C517" s="15" t="s">
        <v>517</v>
      </c>
      <c r="D517" s="24">
        <v>2020</v>
      </c>
      <c r="E517" s="24">
        <v>108</v>
      </c>
      <c r="F517" s="24">
        <v>16</v>
      </c>
      <c r="G517" s="16">
        <f t="shared" si="52"/>
        <v>97.67326410095086</v>
      </c>
      <c r="H517" s="16">
        <f t="shared" si="53"/>
        <v>88.333949260500916</v>
      </c>
      <c r="I517" s="17">
        <f t="shared" si="54"/>
        <v>79.887640325934257</v>
      </c>
      <c r="J517" s="17">
        <f t="shared" si="55"/>
        <v>72.248949925525451</v>
      </c>
      <c r="K517" s="17">
        <f t="shared" si="56"/>
        <v>65.340655250853899</v>
      </c>
      <c r="L517" s="17">
        <f t="shared" si="57"/>
        <v>59.092917378202173</v>
      </c>
    </row>
    <row r="518" spans="1:12" x14ac:dyDescent="0.3">
      <c r="A518" s="24" t="s">
        <v>1992</v>
      </c>
      <c r="B518" s="19">
        <v>661</v>
      </c>
      <c r="C518" s="15" t="s">
        <v>518</v>
      </c>
      <c r="D518" s="24">
        <v>2020</v>
      </c>
      <c r="E518" s="24">
        <v>87</v>
      </c>
      <c r="F518" s="24">
        <v>56</v>
      </c>
      <c r="G518" s="16">
        <f t="shared" si="52"/>
        <v>78.681240525765972</v>
      </c>
      <c r="H518" s="16">
        <f t="shared" si="53"/>
        <v>71.157903570959064</v>
      </c>
      <c r="I518" s="17">
        <f t="shared" si="54"/>
        <v>64.353932484780373</v>
      </c>
      <c r="J518" s="17">
        <f t="shared" si="55"/>
        <v>58.200542995562166</v>
      </c>
      <c r="K518" s="17">
        <f t="shared" si="56"/>
        <v>52.635527840965644</v>
      </c>
      <c r="L518" s="17">
        <f t="shared" si="57"/>
        <v>47.602627887996199</v>
      </c>
    </row>
    <row r="519" spans="1:12" x14ac:dyDescent="0.3">
      <c r="A519" s="24" t="s">
        <v>2000</v>
      </c>
      <c r="B519" s="18">
        <v>662</v>
      </c>
      <c r="C519" s="15" t="s">
        <v>519</v>
      </c>
      <c r="D519" s="24">
        <v>2020</v>
      </c>
      <c r="E519" s="24">
        <v>110</v>
      </c>
      <c r="F519" s="24" t="s">
        <v>2010</v>
      </c>
      <c r="G519" s="16">
        <f t="shared" si="52"/>
        <v>99.482028250968469</v>
      </c>
      <c r="H519" s="16">
        <f t="shared" si="53"/>
        <v>89.969763135695374</v>
      </c>
      <c r="I519" s="17">
        <f t="shared" si="54"/>
        <v>81.367041072710805</v>
      </c>
      <c r="J519" s="17">
        <f t="shared" si="55"/>
        <v>73.586893442664802</v>
      </c>
      <c r="K519" s="17">
        <f t="shared" si="56"/>
        <v>66.550667385128975</v>
      </c>
      <c r="L519" s="17">
        <f t="shared" si="57"/>
        <v>60.187230662983701</v>
      </c>
    </row>
    <row r="520" spans="1:12" x14ac:dyDescent="0.3">
      <c r="A520" s="24" t="s">
        <v>1988</v>
      </c>
      <c r="B520" s="21">
        <v>663</v>
      </c>
      <c r="C520" s="15" t="s">
        <v>520</v>
      </c>
      <c r="D520" s="24">
        <v>2020</v>
      </c>
      <c r="E520" s="24">
        <v>110</v>
      </c>
      <c r="F520" s="24">
        <v>29</v>
      </c>
      <c r="G520" s="16">
        <f t="shared" si="52"/>
        <v>99.482028250968469</v>
      </c>
      <c r="H520" s="16">
        <f t="shared" si="53"/>
        <v>89.969763135695374</v>
      </c>
      <c r="I520" s="17">
        <f t="shared" si="54"/>
        <v>81.367041072710805</v>
      </c>
      <c r="J520" s="17">
        <f t="shared" si="55"/>
        <v>73.586893442664802</v>
      </c>
      <c r="K520" s="17">
        <f t="shared" si="56"/>
        <v>66.550667385128975</v>
      </c>
      <c r="L520" s="17">
        <f t="shared" si="57"/>
        <v>60.187230662983701</v>
      </c>
    </row>
    <row r="521" spans="1:12" x14ac:dyDescent="0.3">
      <c r="A521" s="24" t="s">
        <v>1997</v>
      </c>
      <c r="B521" s="18">
        <v>664</v>
      </c>
      <c r="C521" s="15" t="s">
        <v>521</v>
      </c>
      <c r="D521" s="24">
        <v>2020</v>
      </c>
      <c r="E521" s="24">
        <v>127</v>
      </c>
      <c r="F521" s="24" t="s">
        <v>2010</v>
      </c>
      <c r="G521" s="16">
        <f t="shared" si="52"/>
        <v>114.85652352611815</v>
      </c>
      <c r="H521" s="16">
        <f t="shared" si="53"/>
        <v>103.87418107484829</v>
      </c>
      <c r="I521" s="17">
        <f t="shared" si="54"/>
        <v>93.941947420311578</v>
      </c>
      <c r="J521" s="17">
        <f t="shared" si="55"/>
        <v>84.959413338349364</v>
      </c>
      <c r="K521" s="17">
        <f t="shared" si="56"/>
        <v>76.835770526467087</v>
      </c>
      <c r="L521" s="17">
        <f t="shared" si="57"/>
        <v>69.488893583626634</v>
      </c>
    </row>
    <row r="522" spans="1:12" x14ac:dyDescent="0.3">
      <c r="A522" s="24" t="s">
        <v>1999</v>
      </c>
      <c r="B522" s="18">
        <v>665</v>
      </c>
      <c r="C522" s="15" t="s">
        <v>522</v>
      </c>
      <c r="D522" s="24">
        <v>2020</v>
      </c>
      <c r="E522" s="24">
        <v>149</v>
      </c>
      <c r="F522" s="24" t="s">
        <v>2010</v>
      </c>
      <c r="G522" s="16">
        <f t="shared" si="52"/>
        <v>134.75292917631185</v>
      </c>
      <c r="H522" s="16">
        <f t="shared" si="53"/>
        <v>121.86813370198736</v>
      </c>
      <c r="I522" s="17">
        <f t="shared" si="54"/>
        <v>110.21535563485374</v>
      </c>
      <c r="J522" s="17">
        <f t="shared" si="55"/>
        <v>99.676792026882325</v>
      </c>
      <c r="K522" s="17">
        <f t="shared" si="56"/>
        <v>90.145904003492888</v>
      </c>
      <c r="L522" s="17">
        <f t="shared" si="57"/>
        <v>81.526339716223376</v>
      </c>
    </row>
    <row r="523" spans="1:12" x14ac:dyDescent="0.3">
      <c r="A523" s="24" t="s">
        <v>1991</v>
      </c>
      <c r="B523" s="18">
        <v>666</v>
      </c>
      <c r="C523" s="15" t="s">
        <v>523</v>
      </c>
      <c r="D523" s="24">
        <v>2020</v>
      </c>
      <c r="E523" s="24">
        <v>125</v>
      </c>
      <c r="F523" s="24">
        <v>147</v>
      </c>
      <c r="G523" s="16">
        <f t="shared" si="52"/>
        <v>113.04775937610054</v>
      </c>
      <c r="H523" s="16">
        <f t="shared" si="53"/>
        <v>102.23836719965384</v>
      </c>
      <c r="I523" s="17">
        <f t="shared" si="54"/>
        <v>92.462546673535016</v>
      </c>
      <c r="J523" s="17">
        <f t="shared" si="55"/>
        <v>83.621469821210013</v>
      </c>
      <c r="K523" s="17">
        <f t="shared" si="56"/>
        <v>75.625758392192012</v>
      </c>
      <c r="L523" s="17">
        <f t="shared" si="57"/>
        <v>68.394580298845113</v>
      </c>
    </row>
    <row r="524" spans="1:12" x14ac:dyDescent="0.3">
      <c r="A524" s="24" t="s">
        <v>1993</v>
      </c>
      <c r="B524" s="15">
        <v>667</v>
      </c>
      <c r="C524" s="15" t="s">
        <v>524</v>
      </c>
      <c r="D524" s="24">
        <v>2020</v>
      </c>
      <c r="E524" s="24">
        <v>163</v>
      </c>
      <c r="F524" s="24">
        <v>121</v>
      </c>
      <c r="G524" s="16">
        <f t="shared" si="52"/>
        <v>147.4142782264351</v>
      </c>
      <c r="H524" s="16">
        <f t="shared" si="53"/>
        <v>133.31883082834861</v>
      </c>
      <c r="I524" s="17">
        <f t="shared" si="54"/>
        <v>120.57116086228966</v>
      </c>
      <c r="J524" s="17">
        <f t="shared" si="55"/>
        <v>109.04239664685785</v>
      </c>
      <c r="K524" s="17">
        <f t="shared" si="56"/>
        <v>98.615988943418387</v>
      </c>
      <c r="L524" s="17">
        <f t="shared" si="57"/>
        <v>89.186532709694021</v>
      </c>
    </row>
    <row r="525" spans="1:12" x14ac:dyDescent="0.3">
      <c r="A525" s="24" t="s">
        <v>2001</v>
      </c>
      <c r="B525" s="20">
        <v>668</v>
      </c>
      <c r="C525" s="15" t="s">
        <v>525</v>
      </c>
      <c r="D525" s="24">
        <v>2020</v>
      </c>
      <c r="E525" s="24">
        <v>310</v>
      </c>
      <c r="F525" s="24">
        <v>189</v>
      </c>
      <c r="G525" s="16">
        <f t="shared" si="52"/>
        <v>280.35844325272933</v>
      </c>
      <c r="H525" s="16">
        <f t="shared" si="53"/>
        <v>253.5511506551415</v>
      </c>
      <c r="I525" s="17">
        <f t="shared" si="54"/>
        <v>229.30711575036682</v>
      </c>
      <c r="J525" s="17">
        <f t="shared" si="55"/>
        <v>207.38124515660081</v>
      </c>
      <c r="K525" s="17">
        <f t="shared" si="56"/>
        <v>187.5518808126362</v>
      </c>
      <c r="L525" s="17">
        <f t="shared" si="57"/>
        <v>169.61855914113588</v>
      </c>
    </row>
    <row r="526" spans="1:12" x14ac:dyDescent="0.3">
      <c r="A526" s="24" t="s">
        <v>1988</v>
      </c>
      <c r="B526" s="15">
        <v>669</v>
      </c>
      <c r="C526" s="15" t="s">
        <v>526</v>
      </c>
      <c r="D526" s="24">
        <v>2012</v>
      </c>
      <c r="E526" s="24">
        <v>212</v>
      </c>
      <c r="F526" s="24">
        <v>164</v>
      </c>
      <c r="G526" s="16">
        <f t="shared" si="52"/>
        <v>176.91691742741853</v>
      </c>
      <c r="H526" s="16">
        <f t="shared" si="53"/>
        <v>160.00048888717006</v>
      </c>
      <c r="I526" s="17">
        <f t="shared" si="54"/>
        <v>144.70157414220202</v>
      </c>
      <c r="J526" s="17">
        <f t="shared" si="55"/>
        <v>130.865509879765</v>
      </c>
      <c r="K526" s="17">
        <f t="shared" si="56"/>
        <v>118.35242137214705</v>
      </c>
      <c r="L526" s="17">
        <f t="shared" si="57"/>
        <v>107.03580842285872</v>
      </c>
    </row>
    <row r="527" spans="1:12" x14ac:dyDescent="0.3">
      <c r="A527" s="24" t="s">
        <v>1990</v>
      </c>
      <c r="B527" s="15">
        <v>670</v>
      </c>
      <c r="C527" s="15" t="s">
        <v>527</v>
      </c>
      <c r="D527" s="24">
        <v>2020</v>
      </c>
      <c r="E527" s="24">
        <v>100</v>
      </c>
      <c r="F527" s="24">
        <v>88</v>
      </c>
      <c r="G527" s="16">
        <f t="shared" si="52"/>
        <v>90.438207500880424</v>
      </c>
      <c r="H527" s="16">
        <f t="shared" si="53"/>
        <v>81.790693759723069</v>
      </c>
      <c r="I527" s="17">
        <f t="shared" si="54"/>
        <v>73.970037338828007</v>
      </c>
      <c r="J527" s="17">
        <f t="shared" si="55"/>
        <v>66.897175856968005</v>
      </c>
      <c r="K527" s="17">
        <f t="shared" si="56"/>
        <v>60.500606713753612</v>
      </c>
      <c r="L527" s="17">
        <f t="shared" si="57"/>
        <v>54.715664239076091</v>
      </c>
    </row>
    <row r="528" spans="1:12" x14ac:dyDescent="0.3">
      <c r="A528" s="24" t="s">
        <v>1991</v>
      </c>
      <c r="B528" s="18">
        <v>671</v>
      </c>
      <c r="C528" s="15" t="s">
        <v>528</v>
      </c>
      <c r="D528" s="24">
        <v>2020</v>
      </c>
      <c r="E528" s="24">
        <v>163</v>
      </c>
      <c r="F528" s="24">
        <v>157</v>
      </c>
      <c r="G528" s="16">
        <f t="shared" si="52"/>
        <v>147.4142782264351</v>
      </c>
      <c r="H528" s="16">
        <f t="shared" si="53"/>
        <v>133.31883082834861</v>
      </c>
      <c r="I528" s="17">
        <f t="shared" si="54"/>
        <v>120.57116086228966</v>
      </c>
      <c r="J528" s="17">
        <f t="shared" si="55"/>
        <v>109.04239664685785</v>
      </c>
      <c r="K528" s="17">
        <f t="shared" si="56"/>
        <v>98.615988943418387</v>
      </c>
      <c r="L528" s="17">
        <f t="shared" si="57"/>
        <v>89.186532709694021</v>
      </c>
    </row>
    <row r="529" spans="1:12" x14ac:dyDescent="0.3">
      <c r="A529" s="24" t="s">
        <v>2001</v>
      </c>
      <c r="B529" s="20">
        <v>672</v>
      </c>
      <c r="C529" s="15" t="s">
        <v>529</v>
      </c>
      <c r="D529" s="24">
        <v>2020</v>
      </c>
      <c r="E529" s="24">
        <v>396</v>
      </c>
      <c r="F529" s="24">
        <v>379</v>
      </c>
      <c r="G529" s="16">
        <f t="shared" si="52"/>
        <v>358.1353017034865</v>
      </c>
      <c r="H529" s="16">
        <f t="shared" si="53"/>
        <v>323.89114728850336</v>
      </c>
      <c r="I529" s="17">
        <f t="shared" si="54"/>
        <v>292.92134786175893</v>
      </c>
      <c r="J529" s="17">
        <f t="shared" si="55"/>
        <v>264.91281639359329</v>
      </c>
      <c r="K529" s="17">
        <f t="shared" si="56"/>
        <v>239.5824025864643</v>
      </c>
      <c r="L529" s="17">
        <f t="shared" si="57"/>
        <v>216.67403038674132</v>
      </c>
    </row>
    <row r="530" spans="1:12" x14ac:dyDescent="0.3">
      <c r="A530" s="24" t="s">
        <v>1994</v>
      </c>
      <c r="B530" s="18">
        <v>673</v>
      </c>
      <c r="C530" s="15" t="s">
        <v>530</v>
      </c>
      <c r="D530" s="24">
        <v>2020</v>
      </c>
      <c r="E530" s="24">
        <v>161</v>
      </c>
      <c r="F530" s="24">
        <v>131</v>
      </c>
      <c r="G530" s="16">
        <f t="shared" si="52"/>
        <v>145.60551407641748</v>
      </c>
      <c r="H530" s="16">
        <f t="shared" si="53"/>
        <v>131.68301695315412</v>
      </c>
      <c r="I530" s="17">
        <f t="shared" si="54"/>
        <v>119.0917601155131</v>
      </c>
      <c r="J530" s="17">
        <f t="shared" si="55"/>
        <v>107.70445312971849</v>
      </c>
      <c r="K530" s="17">
        <f t="shared" si="56"/>
        <v>97.405976809143311</v>
      </c>
      <c r="L530" s="17">
        <f t="shared" si="57"/>
        <v>88.0922194249125</v>
      </c>
    </row>
    <row r="531" spans="1:12" x14ac:dyDescent="0.3">
      <c r="A531" s="24" t="s">
        <v>2000</v>
      </c>
      <c r="B531" s="18">
        <v>674</v>
      </c>
      <c r="C531" s="15" t="s">
        <v>531</v>
      </c>
      <c r="D531" s="24">
        <v>2020</v>
      </c>
      <c r="E531" s="24">
        <v>141</v>
      </c>
      <c r="F531" s="24">
        <v>135</v>
      </c>
      <c r="G531" s="16">
        <f t="shared" si="52"/>
        <v>127.5178725762414</v>
      </c>
      <c r="H531" s="16">
        <f t="shared" si="53"/>
        <v>115.32487820120953</v>
      </c>
      <c r="I531" s="17">
        <f t="shared" si="54"/>
        <v>104.29775264774749</v>
      </c>
      <c r="J531" s="17">
        <f t="shared" si="55"/>
        <v>94.325017958324892</v>
      </c>
      <c r="K531" s="17">
        <f t="shared" si="56"/>
        <v>85.3058554663926</v>
      </c>
      <c r="L531" s="17">
        <f t="shared" si="57"/>
        <v>77.149086577097293</v>
      </c>
    </row>
    <row r="532" spans="1:12" x14ac:dyDescent="0.3">
      <c r="A532" s="24" t="s">
        <v>1988</v>
      </c>
      <c r="B532" s="15">
        <v>675</v>
      </c>
      <c r="C532" s="15" t="s">
        <v>532</v>
      </c>
      <c r="D532" s="24">
        <v>2010</v>
      </c>
      <c r="E532" s="24">
        <v>178</v>
      </c>
      <c r="F532" s="24">
        <v>129</v>
      </c>
      <c r="G532" s="16">
        <f t="shared" si="52"/>
        <v>145.58743489230704</v>
      </c>
      <c r="H532" s="16">
        <f t="shared" si="53"/>
        <v>131.66666646311387</v>
      </c>
      <c r="I532" s="17">
        <f t="shared" si="54"/>
        <v>119.07697302540305</v>
      </c>
      <c r="J532" s="17">
        <f t="shared" si="55"/>
        <v>107.69107995048144</v>
      </c>
      <c r="K532" s="17">
        <f t="shared" si="56"/>
        <v>97.39388234555544</v>
      </c>
      <c r="L532" s="17">
        <f t="shared" si="57"/>
        <v>88.081281408836787</v>
      </c>
    </row>
    <row r="533" spans="1:12" x14ac:dyDescent="0.3">
      <c r="A533" s="24" t="s">
        <v>1988</v>
      </c>
      <c r="B533" s="15">
        <v>676</v>
      </c>
      <c r="C533" s="15" t="s">
        <v>533</v>
      </c>
      <c r="D533" s="24">
        <v>2020</v>
      </c>
      <c r="E533" s="24">
        <v>210</v>
      </c>
      <c r="F533" s="24">
        <v>210</v>
      </c>
      <c r="G533" s="16">
        <f t="shared" si="52"/>
        <v>189.92023575184891</v>
      </c>
      <c r="H533" s="16">
        <f t="shared" si="53"/>
        <v>171.76045689541843</v>
      </c>
      <c r="I533" s="17">
        <f t="shared" si="54"/>
        <v>155.33707841153881</v>
      </c>
      <c r="J533" s="17">
        <f t="shared" si="55"/>
        <v>140.48406929963281</v>
      </c>
      <c r="K533" s="17">
        <f t="shared" si="56"/>
        <v>127.05127409888259</v>
      </c>
      <c r="L533" s="17">
        <f t="shared" si="57"/>
        <v>114.90289490205978</v>
      </c>
    </row>
    <row r="534" spans="1:12" x14ac:dyDescent="0.3">
      <c r="A534" s="24" t="s">
        <v>2002</v>
      </c>
      <c r="B534" s="21">
        <v>678</v>
      </c>
      <c r="C534" s="15" t="s">
        <v>534</v>
      </c>
      <c r="D534" s="24">
        <v>2020</v>
      </c>
      <c r="E534" s="24">
        <v>126</v>
      </c>
      <c r="F534" s="24">
        <v>169</v>
      </c>
      <c r="G534" s="16">
        <f t="shared" si="52"/>
        <v>113.95214145110934</v>
      </c>
      <c r="H534" s="16">
        <f t="shared" si="53"/>
        <v>103.05627413725107</v>
      </c>
      <c r="I534" s="17">
        <f t="shared" si="54"/>
        <v>93.20224704692329</v>
      </c>
      <c r="J534" s="17">
        <f t="shared" si="55"/>
        <v>84.290441579779682</v>
      </c>
      <c r="K534" s="17">
        <f t="shared" si="56"/>
        <v>76.230764459329549</v>
      </c>
      <c r="L534" s="17">
        <f t="shared" si="57"/>
        <v>68.941736941235874</v>
      </c>
    </row>
    <row r="535" spans="1:12" x14ac:dyDescent="0.3">
      <c r="A535" s="24" t="s">
        <v>1993</v>
      </c>
      <c r="B535" s="15">
        <v>679</v>
      </c>
      <c r="C535" s="15" t="s">
        <v>535</v>
      </c>
      <c r="D535" s="24">
        <v>2020</v>
      </c>
      <c r="E535" s="24">
        <v>133</v>
      </c>
      <c r="F535" s="24">
        <v>108</v>
      </c>
      <c r="G535" s="16">
        <f t="shared" si="52"/>
        <v>120.28281597617097</v>
      </c>
      <c r="H535" s="16">
        <f t="shared" si="53"/>
        <v>108.78162270043168</v>
      </c>
      <c r="I535" s="17">
        <f t="shared" si="54"/>
        <v>98.380149660641251</v>
      </c>
      <c r="J535" s="17">
        <f t="shared" si="55"/>
        <v>88.973243889767446</v>
      </c>
      <c r="K535" s="17">
        <f t="shared" si="56"/>
        <v>80.465806929292299</v>
      </c>
      <c r="L535" s="17">
        <f t="shared" si="57"/>
        <v>72.771833437971196</v>
      </c>
    </row>
    <row r="536" spans="1:12" x14ac:dyDescent="0.3">
      <c r="A536" s="24" t="s">
        <v>1999</v>
      </c>
      <c r="B536" s="18">
        <v>680</v>
      </c>
      <c r="C536" s="15" t="s">
        <v>536</v>
      </c>
      <c r="D536" s="24">
        <v>2020</v>
      </c>
      <c r="E536" s="24">
        <v>189</v>
      </c>
      <c r="F536" s="24">
        <v>253</v>
      </c>
      <c r="G536" s="16">
        <f t="shared" si="52"/>
        <v>170.928212176664</v>
      </c>
      <c r="H536" s="16">
        <f t="shared" si="53"/>
        <v>154.58441120587659</v>
      </c>
      <c r="I536" s="17">
        <f t="shared" si="54"/>
        <v>139.80337057038494</v>
      </c>
      <c r="J536" s="17">
        <f t="shared" si="55"/>
        <v>126.43566236966953</v>
      </c>
      <c r="K536" s="17">
        <f t="shared" si="56"/>
        <v>114.34614668899432</v>
      </c>
      <c r="L536" s="17">
        <f t="shared" si="57"/>
        <v>103.4126054118538</v>
      </c>
    </row>
    <row r="537" spans="1:12" x14ac:dyDescent="0.3">
      <c r="A537" s="24" t="s">
        <v>1999</v>
      </c>
      <c r="B537" s="18">
        <v>681</v>
      </c>
      <c r="C537" s="15" t="s">
        <v>537</v>
      </c>
      <c r="D537" s="24">
        <v>2020</v>
      </c>
      <c r="E537" s="24">
        <v>129</v>
      </c>
      <c r="F537" s="24">
        <v>119</v>
      </c>
      <c r="G537" s="16">
        <f t="shared" si="52"/>
        <v>116.66528767613575</v>
      </c>
      <c r="H537" s="16">
        <f t="shared" si="53"/>
        <v>105.50999495004275</v>
      </c>
      <c r="I537" s="17">
        <f t="shared" si="54"/>
        <v>95.421348167088127</v>
      </c>
      <c r="J537" s="17">
        <f t="shared" si="55"/>
        <v>86.297356855488729</v>
      </c>
      <c r="K537" s="17">
        <f t="shared" si="56"/>
        <v>78.045782660742162</v>
      </c>
      <c r="L537" s="17">
        <f t="shared" si="57"/>
        <v>70.583206868408155</v>
      </c>
    </row>
    <row r="538" spans="1:12" x14ac:dyDescent="0.3">
      <c r="A538" s="24" t="s">
        <v>1992</v>
      </c>
      <c r="B538" s="19">
        <v>683</v>
      </c>
      <c r="C538" s="15" t="s">
        <v>538</v>
      </c>
      <c r="D538" s="24">
        <v>2011</v>
      </c>
      <c r="E538" s="24">
        <v>291</v>
      </c>
      <c r="F538" s="24">
        <v>184</v>
      </c>
      <c r="G538" s="16">
        <f t="shared" si="52"/>
        <v>240.41506953615564</v>
      </c>
      <c r="H538" s="16">
        <f t="shared" si="53"/>
        <v>217.4270794504944</v>
      </c>
      <c r="I538" s="17">
        <f t="shared" si="54"/>
        <v>196.63715327654234</v>
      </c>
      <c r="J538" s="17">
        <f t="shared" si="55"/>
        <v>177.83511670406367</v>
      </c>
      <c r="K538" s="17">
        <f t="shared" si="56"/>
        <v>160.83089185425399</v>
      </c>
      <c r="L538" s="17">
        <f t="shared" si="57"/>
        <v>145.45257570066681</v>
      </c>
    </row>
    <row r="539" spans="1:12" x14ac:dyDescent="0.3">
      <c r="A539" s="24" t="s">
        <v>1999</v>
      </c>
      <c r="B539" s="18">
        <v>684</v>
      </c>
      <c r="C539" s="15" t="s">
        <v>539</v>
      </c>
      <c r="D539" s="24">
        <v>2020</v>
      </c>
      <c r="E539" s="24">
        <v>238</v>
      </c>
      <c r="F539" s="24">
        <v>142</v>
      </c>
      <c r="G539" s="16">
        <f t="shared" si="52"/>
        <v>215.24293385209543</v>
      </c>
      <c r="H539" s="16">
        <f t="shared" si="53"/>
        <v>194.6618511481409</v>
      </c>
      <c r="I539" s="17">
        <f t="shared" si="54"/>
        <v>176.04868886641066</v>
      </c>
      <c r="J539" s="17">
        <f t="shared" si="55"/>
        <v>159.21527853958386</v>
      </c>
      <c r="K539" s="17">
        <f t="shared" si="56"/>
        <v>143.9914439787336</v>
      </c>
      <c r="L539" s="17">
        <f t="shared" si="57"/>
        <v>130.2232808890011</v>
      </c>
    </row>
    <row r="540" spans="1:12" x14ac:dyDescent="0.3">
      <c r="A540" s="24" t="s">
        <v>1993</v>
      </c>
      <c r="B540" s="15">
        <v>685</v>
      </c>
      <c r="C540" s="15" t="s">
        <v>540</v>
      </c>
      <c r="D540" s="24">
        <v>2020</v>
      </c>
      <c r="E540" s="24">
        <v>98</v>
      </c>
      <c r="F540" s="24">
        <v>122</v>
      </c>
      <c r="G540" s="16">
        <f t="shared" si="52"/>
        <v>88.629443350862815</v>
      </c>
      <c r="H540" s="16">
        <f t="shared" si="53"/>
        <v>80.154879884528597</v>
      </c>
      <c r="I540" s="17">
        <f t="shared" si="54"/>
        <v>72.490636592051445</v>
      </c>
      <c r="J540" s="17">
        <f t="shared" si="55"/>
        <v>65.55923233982864</v>
      </c>
      <c r="K540" s="17">
        <f t="shared" si="56"/>
        <v>59.290594579478544</v>
      </c>
      <c r="L540" s="17">
        <f t="shared" si="57"/>
        <v>53.62135095429457</v>
      </c>
    </row>
    <row r="541" spans="1:12" x14ac:dyDescent="0.3">
      <c r="A541" s="24" t="s">
        <v>1992</v>
      </c>
      <c r="B541" s="19">
        <v>686</v>
      </c>
      <c r="C541" s="15" t="s">
        <v>541</v>
      </c>
      <c r="D541" s="24">
        <v>2010</v>
      </c>
      <c r="E541" s="24">
        <v>124</v>
      </c>
      <c r="F541" s="24">
        <v>85</v>
      </c>
      <c r="G541" s="16">
        <f t="shared" si="52"/>
        <v>101.42046026205661</v>
      </c>
      <c r="H541" s="16">
        <f t="shared" si="53"/>
        <v>91.722846300146728</v>
      </c>
      <c r="I541" s="17">
        <f t="shared" si="54"/>
        <v>82.952498062640331</v>
      </c>
      <c r="J541" s="17">
        <f t="shared" si="55"/>
        <v>75.020752325054474</v>
      </c>
      <c r="K541" s="17">
        <f t="shared" si="56"/>
        <v>67.847423656454353</v>
      </c>
      <c r="L541" s="17">
        <f t="shared" si="57"/>
        <v>61.359993790425627</v>
      </c>
    </row>
    <row r="542" spans="1:12" x14ac:dyDescent="0.3">
      <c r="A542" s="24" t="s">
        <v>1991</v>
      </c>
      <c r="B542" s="18">
        <v>687</v>
      </c>
      <c r="C542" s="15" t="s">
        <v>542</v>
      </c>
      <c r="D542" s="24">
        <v>2020</v>
      </c>
      <c r="E542" s="24">
        <v>162</v>
      </c>
      <c r="F542" s="24">
        <v>110</v>
      </c>
      <c r="G542" s="16">
        <f t="shared" si="52"/>
        <v>146.50989615142629</v>
      </c>
      <c r="H542" s="16">
        <f t="shared" si="53"/>
        <v>132.50092389075135</v>
      </c>
      <c r="I542" s="17">
        <f t="shared" si="54"/>
        <v>119.83146048890137</v>
      </c>
      <c r="J542" s="17">
        <f t="shared" si="55"/>
        <v>108.37342488828817</v>
      </c>
      <c r="K542" s="17">
        <f t="shared" si="56"/>
        <v>98.010982876280849</v>
      </c>
      <c r="L542" s="17">
        <f t="shared" si="57"/>
        <v>88.63937606730326</v>
      </c>
    </row>
    <row r="543" spans="1:12" x14ac:dyDescent="0.3">
      <c r="A543" s="24" t="s">
        <v>1994</v>
      </c>
      <c r="B543" s="18">
        <v>688</v>
      </c>
      <c r="C543" s="15" t="s">
        <v>543</v>
      </c>
      <c r="D543" s="24">
        <v>2020</v>
      </c>
      <c r="E543" s="24">
        <v>80</v>
      </c>
      <c r="F543" s="24">
        <v>77</v>
      </c>
      <c r="G543" s="16">
        <f t="shared" si="52"/>
        <v>72.350566000704347</v>
      </c>
      <c r="H543" s="16">
        <f t="shared" si="53"/>
        <v>65.432555007778447</v>
      </c>
      <c r="I543" s="17">
        <f t="shared" si="54"/>
        <v>59.176029871062411</v>
      </c>
      <c r="J543" s="17">
        <f t="shared" si="55"/>
        <v>53.517740685574402</v>
      </c>
      <c r="K543" s="17">
        <f t="shared" si="56"/>
        <v>48.400485371002887</v>
      </c>
      <c r="L543" s="17">
        <f t="shared" si="57"/>
        <v>43.77253139126087</v>
      </c>
    </row>
    <row r="544" spans="1:12" x14ac:dyDescent="0.3">
      <c r="A544" s="24" t="s">
        <v>1992</v>
      </c>
      <c r="B544" s="19">
        <v>690</v>
      </c>
      <c r="C544" s="15" t="s">
        <v>544</v>
      </c>
      <c r="D544" s="24">
        <v>2011</v>
      </c>
      <c r="E544" s="24">
        <v>190</v>
      </c>
      <c r="F544" s="24">
        <v>180</v>
      </c>
      <c r="G544" s="16">
        <f t="shared" si="52"/>
        <v>156.97203852876143</v>
      </c>
      <c r="H544" s="16">
        <f t="shared" si="53"/>
        <v>141.96269792300322</v>
      </c>
      <c r="I544" s="17">
        <f t="shared" si="54"/>
        <v>128.38851932145377</v>
      </c>
      <c r="J544" s="17">
        <f t="shared" si="55"/>
        <v>116.11227551124431</v>
      </c>
      <c r="K544" s="17">
        <f t="shared" si="56"/>
        <v>105.00986066085312</v>
      </c>
      <c r="L544" s="17">
        <f t="shared" si="57"/>
        <v>94.969035680847739</v>
      </c>
    </row>
    <row r="545" spans="1:12" x14ac:dyDescent="0.3">
      <c r="A545" s="24" t="s">
        <v>1994</v>
      </c>
      <c r="B545" s="18">
        <v>691</v>
      </c>
      <c r="C545" s="15" t="s">
        <v>545</v>
      </c>
      <c r="D545" s="24">
        <v>2020</v>
      </c>
      <c r="E545" s="24">
        <v>104</v>
      </c>
      <c r="F545" s="24">
        <v>86</v>
      </c>
      <c r="G545" s="16">
        <f t="shared" si="52"/>
        <v>94.055735800915642</v>
      </c>
      <c r="H545" s="16">
        <f t="shared" si="53"/>
        <v>85.062321510111985</v>
      </c>
      <c r="I545" s="17">
        <f t="shared" si="54"/>
        <v>76.928838832381132</v>
      </c>
      <c r="J545" s="17">
        <f t="shared" si="55"/>
        <v>69.573062891246721</v>
      </c>
      <c r="K545" s="17">
        <f t="shared" si="56"/>
        <v>62.920630982303756</v>
      </c>
      <c r="L545" s="17">
        <f t="shared" si="57"/>
        <v>56.904290808639132</v>
      </c>
    </row>
    <row r="546" spans="1:12" x14ac:dyDescent="0.3">
      <c r="A546" s="24" t="s">
        <v>1989</v>
      </c>
      <c r="B546" s="18">
        <v>692</v>
      </c>
      <c r="C546" s="15" t="s">
        <v>546</v>
      </c>
      <c r="D546" s="24">
        <v>2020</v>
      </c>
      <c r="E546" s="24">
        <v>271</v>
      </c>
      <c r="F546" s="24">
        <v>292</v>
      </c>
      <c r="G546" s="16">
        <f t="shared" si="52"/>
        <v>245.08754232738596</v>
      </c>
      <c r="H546" s="16">
        <f t="shared" si="53"/>
        <v>221.65278008884951</v>
      </c>
      <c r="I546" s="17">
        <f t="shared" si="54"/>
        <v>200.4588011882239</v>
      </c>
      <c r="J546" s="17">
        <f t="shared" si="55"/>
        <v>181.2913465723833</v>
      </c>
      <c r="K546" s="17">
        <f t="shared" si="56"/>
        <v>163.95664419427229</v>
      </c>
      <c r="L546" s="17">
        <f t="shared" si="57"/>
        <v>148.27945008789621</v>
      </c>
    </row>
    <row r="547" spans="1:12" x14ac:dyDescent="0.3">
      <c r="A547" s="24" t="s">
        <v>1993</v>
      </c>
      <c r="B547" s="15">
        <v>694</v>
      </c>
      <c r="C547" s="15" t="s">
        <v>547</v>
      </c>
      <c r="D547" s="24">
        <v>2020</v>
      </c>
      <c r="E547" s="24">
        <v>354</v>
      </c>
      <c r="F547" s="24">
        <v>301</v>
      </c>
      <c r="G547" s="16">
        <f t="shared" si="52"/>
        <v>320.1512545531167</v>
      </c>
      <c r="H547" s="16">
        <f t="shared" si="53"/>
        <v>289.53905590941963</v>
      </c>
      <c r="I547" s="17">
        <f t="shared" si="54"/>
        <v>261.85393217945114</v>
      </c>
      <c r="J547" s="17">
        <f t="shared" si="55"/>
        <v>236.81600253366673</v>
      </c>
      <c r="K547" s="17">
        <f t="shared" si="56"/>
        <v>214.1721477666878</v>
      </c>
      <c r="L547" s="17">
        <f t="shared" si="57"/>
        <v>193.69345140632936</v>
      </c>
    </row>
    <row r="548" spans="1:12" x14ac:dyDescent="0.3">
      <c r="A548" s="24" t="s">
        <v>1994</v>
      </c>
      <c r="B548" s="18">
        <v>695</v>
      </c>
      <c r="C548" s="15" t="s">
        <v>548</v>
      </c>
      <c r="D548" s="24">
        <v>2020</v>
      </c>
      <c r="E548" s="24">
        <v>92</v>
      </c>
      <c r="F548" s="24">
        <v>91</v>
      </c>
      <c r="G548" s="16">
        <f t="shared" si="52"/>
        <v>83.203150900810002</v>
      </c>
      <c r="H548" s="16">
        <f t="shared" si="53"/>
        <v>75.247438258945223</v>
      </c>
      <c r="I548" s="17">
        <f t="shared" si="54"/>
        <v>68.052434351721772</v>
      </c>
      <c r="J548" s="17">
        <f t="shared" si="55"/>
        <v>61.545401788410565</v>
      </c>
      <c r="K548" s="17">
        <f t="shared" si="56"/>
        <v>55.660558176653325</v>
      </c>
      <c r="L548" s="17">
        <f t="shared" si="57"/>
        <v>50.338411099950001</v>
      </c>
    </row>
    <row r="549" spans="1:12" x14ac:dyDescent="0.3">
      <c r="A549" s="24" t="s">
        <v>1993</v>
      </c>
      <c r="B549" s="15">
        <v>697</v>
      </c>
      <c r="C549" s="15" t="s">
        <v>549</v>
      </c>
      <c r="D549" s="24">
        <v>2020</v>
      </c>
      <c r="E549" s="24">
        <v>150</v>
      </c>
      <c r="F549" s="24">
        <v>146</v>
      </c>
      <c r="G549" s="16">
        <f t="shared" si="52"/>
        <v>135.65731125132064</v>
      </c>
      <c r="H549" s="16">
        <f t="shared" si="53"/>
        <v>122.6860406395846</v>
      </c>
      <c r="I549" s="17">
        <f t="shared" si="54"/>
        <v>110.95505600824201</v>
      </c>
      <c r="J549" s="17">
        <f t="shared" si="55"/>
        <v>100.34576378545201</v>
      </c>
      <c r="K549" s="17">
        <f t="shared" si="56"/>
        <v>90.750910070630425</v>
      </c>
      <c r="L549" s="17">
        <f t="shared" si="57"/>
        <v>82.073496358614136</v>
      </c>
    </row>
    <row r="550" spans="1:12" x14ac:dyDescent="0.3">
      <c r="A550" s="24" t="s">
        <v>1994</v>
      </c>
      <c r="B550" s="18">
        <v>698</v>
      </c>
      <c r="C550" s="15" t="s">
        <v>550</v>
      </c>
      <c r="D550" s="24">
        <v>2020</v>
      </c>
      <c r="E550" s="24">
        <v>200</v>
      </c>
      <c r="F550" s="24">
        <v>185</v>
      </c>
      <c r="G550" s="16">
        <f t="shared" ref="G550:G613" si="58">$E550*(0.99)^(G$2-$D550)</f>
        <v>180.87641500176085</v>
      </c>
      <c r="H550" s="16">
        <f t="shared" si="53"/>
        <v>163.58138751944614</v>
      </c>
      <c r="I550" s="17">
        <f t="shared" si="54"/>
        <v>147.94007467765601</v>
      </c>
      <c r="J550" s="17">
        <f t="shared" si="55"/>
        <v>133.79435171393601</v>
      </c>
      <c r="K550" s="17">
        <f t="shared" si="56"/>
        <v>121.00121342750722</v>
      </c>
      <c r="L550" s="17">
        <f t="shared" si="57"/>
        <v>109.43132847815218</v>
      </c>
    </row>
    <row r="551" spans="1:12" x14ac:dyDescent="0.3">
      <c r="A551" s="24" t="s">
        <v>1992</v>
      </c>
      <c r="B551" s="19">
        <v>699</v>
      </c>
      <c r="C551" s="15" t="s">
        <v>551</v>
      </c>
      <c r="D551" s="24">
        <v>2011</v>
      </c>
      <c r="E551" s="24">
        <v>175</v>
      </c>
      <c r="F551" s="24">
        <v>147</v>
      </c>
      <c r="G551" s="16">
        <f t="shared" si="58"/>
        <v>144.57950917122761</v>
      </c>
      <c r="H551" s="16">
        <f t="shared" si="53"/>
        <v>130.75511650802929</v>
      </c>
      <c r="I551" s="17">
        <f t="shared" si="54"/>
        <v>118.25258358554952</v>
      </c>
      <c r="J551" s="17">
        <f t="shared" si="55"/>
        <v>106.94551691825134</v>
      </c>
      <c r="K551" s="17">
        <f t="shared" si="56"/>
        <v>96.719608503417348</v>
      </c>
      <c r="L551" s="17">
        <f t="shared" si="57"/>
        <v>87.471480232359767</v>
      </c>
    </row>
    <row r="552" spans="1:12" x14ac:dyDescent="0.3">
      <c r="A552" s="24" t="s">
        <v>1988</v>
      </c>
      <c r="B552" s="15">
        <v>700</v>
      </c>
      <c r="C552" s="15" t="s">
        <v>552</v>
      </c>
      <c r="D552" s="24">
        <v>2013</v>
      </c>
      <c r="E552" s="24">
        <v>99</v>
      </c>
      <c r="F552" s="24">
        <v>63</v>
      </c>
      <c r="G552" s="16">
        <f t="shared" si="58"/>
        <v>83.451376145008737</v>
      </c>
      <c r="H552" s="16">
        <f t="shared" si="53"/>
        <v>75.471928720363238</v>
      </c>
      <c r="I552" s="17">
        <f t="shared" si="54"/>
        <v>68.255459501038686</v>
      </c>
      <c r="J552" s="17">
        <f t="shared" si="55"/>
        <v>61.729014094228774</v>
      </c>
      <c r="K552" s="17">
        <f t="shared" si="56"/>
        <v>55.826613854786345</v>
      </c>
      <c r="L552" s="17">
        <f t="shared" si="57"/>
        <v>50.488588878706942</v>
      </c>
    </row>
    <row r="553" spans="1:12" x14ac:dyDescent="0.3">
      <c r="A553" s="24" t="s">
        <v>1991</v>
      </c>
      <c r="B553" s="18">
        <v>703</v>
      </c>
      <c r="C553" s="15" t="s">
        <v>553</v>
      </c>
      <c r="D553" s="24">
        <v>2020</v>
      </c>
      <c r="E553" s="24">
        <v>145</v>
      </c>
      <c r="F553" s="24">
        <v>113</v>
      </c>
      <c r="G553" s="16">
        <f t="shared" si="58"/>
        <v>131.13540087627663</v>
      </c>
      <c r="H553" s="16">
        <f t="shared" si="53"/>
        <v>118.59650595159844</v>
      </c>
      <c r="I553" s="17">
        <f t="shared" si="54"/>
        <v>107.25655414130061</v>
      </c>
      <c r="J553" s="17">
        <f t="shared" si="55"/>
        <v>97.000904992603608</v>
      </c>
      <c r="K553" s="17">
        <f t="shared" si="56"/>
        <v>87.725879734942737</v>
      </c>
      <c r="L553" s="17">
        <f t="shared" si="57"/>
        <v>79.337713146660334</v>
      </c>
    </row>
    <row r="554" spans="1:12" x14ac:dyDescent="0.3">
      <c r="A554" s="24" t="s">
        <v>1993</v>
      </c>
      <c r="B554" s="15">
        <v>704</v>
      </c>
      <c r="C554" s="15" t="s">
        <v>554</v>
      </c>
      <c r="D554" s="24">
        <v>2020</v>
      </c>
      <c r="E554" s="24">
        <v>244</v>
      </c>
      <c r="F554" s="24">
        <v>179</v>
      </c>
      <c r="G554" s="16">
        <f t="shared" si="58"/>
        <v>220.66922630214825</v>
      </c>
      <c r="H554" s="16">
        <f t="shared" si="53"/>
        <v>199.56929277372427</v>
      </c>
      <c r="I554" s="17">
        <f t="shared" si="54"/>
        <v>180.48689110674033</v>
      </c>
      <c r="J554" s="17">
        <f t="shared" si="55"/>
        <v>163.22910909100193</v>
      </c>
      <c r="K554" s="17">
        <f t="shared" si="56"/>
        <v>147.62148038155883</v>
      </c>
      <c r="L554" s="17">
        <f t="shared" si="57"/>
        <v>133.50622074334566</v>
      </c>
    </row>
    <row r="555" spans="1:12" x14ac:dyDescent="0.3">
      <c r="A555" s="24" t="s">
        <v>1994</v>
      </c>
      <c r="B555" s="18">
        <v>705</v>
      </c>
      <c r="C555" s="15" t="s">
        <v>555</v>
      </c>
      <c r="D555" s="24">
        <v>2020</v>
      </c>
      <c r="E555" s="24">
        <v>142</v>
      </c>
      <c r="F555" s="24">
        <v>118</v>
      </c>
      <c r="G555" s="16">
        <f t="shared" si="58"/>
        <v>128.4222546512502</v>
      </c>
      <c r="H555" s="16">
        <f t="shared" si="53"/>
        <v>116.14278513880676</v>
      </c>
      <c r="I555" s="17">
        <f t="shared" si="54"/>
        <v>105.03745302113578</v>
      </c>
      <c r="J555" s="17">
        <f t="shared" si="55"/>
        <v>94.993989716894561</v>
      </c>
      <c r="K555" s="17">
        <f t="shared" si="56"/>
        <v>85.910861533530124</v>
      </c>
      <c r="L555" s="17">
        <f t="shared" si="57"/>
        <v>77.696243219488053</v>
      </c>
    </row>
    <row r="556" spans="1:12" x14ac:dyDescent="0.3">
      <c r="A556" s="24" t="s">
        <v>1993</v>
      </c>
      <c r="B556" s="15">
        <v>706</v>
      </c>
      <c r="C556" s="15" t="s">
        <v>556</v>
      </c>
      <c r="D556" s="24">
        <v>2020</v>
      </c>
      <c r="E556" s="24">
        <v>237</v>
      </c>
      <c r="F556" s="24">
        <v>145</v>
      </c>
      <c r="G556" s="16">
        <f t="shared" si="58"/>
        <v>214.33855177708662</v>
      </c>
      <c r="H556" s="16">
        <f t="shared" si="53"/>
        <v>193.84394421054367</v>
      </c>
      <c r="I556" s="17">
        <f t="shared" si="54"/>
        <v>175.30898849302238</v>
      </c>
      <c r="J556" s="17">
        <f t="shared" si="55"/>
        <v>158.54630678101418</v>
      </c>
      <c r="K556" s="17">
        <f t="shared" si="56"/>
        <v>143.38643791159606</v>
      </c>
      <c r="L556" s="17">
        <f t="shared" si="57"/>
        <v>129.67612424661033</v>
      </c>
    </row>
    <row r="557" spans="1:12" x14ac:dyDescent="0.3">
      <c r="A557" s="24" t="s">
        <v>1993</v>
      </c>
      <c r="B557" s="15">
        <v>707</v>
      </c>
      <c r="C557" s="15" t="s">
        <v>557</v>
      </c>
      <c r="D557" s="24" t="s">
        <v>2005</v>
      </c>
      <c r="E557" s="24">
        <v>155</v>
      </c>
      <c r="F557" s="24" t="s">
        <v>2010</v>
      </c>
      <c r="G557" s="24" t="s">
        <v>2005</v>
      </c>
      <c r="H557" s="24" t="s">
        <v>2005</v>
      </c>
      <c r="I557" s="25" t="s">
        <v>2005</v>
      </c>
      <c r="J557" s="25" t="s">
        <v>2005</v>
      </c>
      <c r="K557" s="25" t="s">
        <v>2005</v>
      </c>
      <c r="L557" s="25" t="s">
        <v>2005</v>
      </c>
    </row>
    <row r="558" spans="1:12" x14ac:dyDescent="0.3">
      <c r="A558" s="24" t="s">
        <v>2000</v>
      </c>
      <c r="B558" s="18">
        <v>708</v>
      </c>
      <c r="C558" s="15" t="s">
        <v>558</v>
      </c>
      <c r="D558" s="24">
        <v>2020</v>
      </c>
      <c r="E558" s="24">
        <v>251</v>
      </c>
      <c r="F558" s="24">
        <v>168</v>
      </c>
      <c r="G558" s="16">
        <f t="shared" si="58"/>
        <v>226.99990082720987</v>
      </c>
      <c r="H558" s="16">
        <f t="shared" si="53"/>
        <v>205.2946413369049</v>
      </c>
      <c r="I558" s="17">
        <f t="shared" si="54"/>
        <v>185.66479372045831</v>
      </c>
      <c r="J558" s="17">
        <f t="shared" si="55"/>
        <v>167.91191140098968</v>
      </c>
      <c r="K558" s="17">
        <f t="shared" si="56"/>
        <v>151.85652285152156</v>
      </c>
      <c r="L558" s="17">
        <f t="shared" si="57"/>
        <v>137.33631724008097</v>
      </c>
    </row>
    <row r="559" spans="1:12" x14ac:dyDescent="0.3">
      <c r="A559" s="24" t="s">
        <v>1999</v>
      </c>
      <c r="B559" s="18">
        <v>711</v>
      </c>
      <c r="C559" s="15" t="s">
        <v>559</v>
      </c>
      <c r="D559" s="24">
        <v>2020</v>
      </c>
      <c r="E559" s="24">
        <v>132</v>
      </c>
      <c r="F559" s="24">
        <v>127</v>
      </c>
      <c r="G559" s="16">
        <f t="shared" si="58"/>
        <v>119.37843390116217</v>
      </c>
      <c r="H559" s="16">
        <f t="shared" si="53"/>
        <v>107.96371576283444</v>
      </c>
      <c r="I559" s="17">
        <f t="shared" si="54"/>
        <v>97.640449287252977</v>
      </c>
      <c r="J559" s="17">
        <f t="shared" si="55"/>
        <v>88.304272131197763</v>
      </c>
      <c r="K559" s="17">
        <f t="shared" si="56"/>
        <v>79.860800862154775</v>
      </c>
      <c r="L559" s="17">
        <f t="shared" si="57"/>
        <v>72.224676795580436</v>
      </c>
    </row>
    <row r="560" spans="1:12" x14ac:dyDescent="0.3">
      <c r="A560" s="24" t="s">
        <v>1991</v>
      </c>
      <c r="B560" s="18">
        <v>713</v>
      </c>
      <c r="C560" s="15" t="s">
        <v>560</v>
      </c>
      <c r="D560" s="24">
        <v>2020</v>
      </c>
      <c r="E560" s="24">
        <v>139</v>
      </c>
      <c r="F560" s="24">
        <v>140</v>
      </c>
      <c r="G560" s="16">
        <f t="shared" si="58"/>
        <v>125.70910842622379</v>
      </c>
      <c r="H560" s="16">
        <f t="shared" si="53"/>
        <v>113.68906432601506</v>
      </c>
      <c r="I560" s="17">
        <f t="shared" si="54"/>
        <v>102.81835190097094</v>
      </c>
      <c r="J560" s="17">
        <f t="shared" si="55"/>
        <v>92.987074441185527</v>
      </c>
      <c r="K560" s="17">
        <f t="shared" si="56"/>
        <v>84.095843332117525</v>
      </c>
      <c r="L560" s="17">
        <f t="shared" si="57"/>
        <v>76.054773292315758</v>
      </c>
    </row>
    <row r="561" spans="1:12" x14ac:dyDescent="0.3">
      <c r="A561" s="24" t="s">
        <v>1999</v>
      </c>
      <c r="B561" s="18">
        <v>715</v>
      </c>
      <c r="C561" s="15" t="s">
        <v>561</v>
      </c>
      <c r="D561" s="24">
        <v>2020</v>
      </c>
      <c r="E561" s="24">
        <v>212</v>
      </c>
      <c r="F561" s="24">
        <v>276</v>
      </c>
      <c r="G561" s="16">
        <f t="shared" si="58"/>
        <v>191.7289999018665</v>
      </c>
      <c r="H561" s="16">
        <f t="shared" ref="H561:H611" si="59">$E561*(0.99)^(H$2-$D561)</f>
        <v>173.39627077061289</v>
      </c>
      <c r="I561" s="17">
        <f t="shared" si="54"/>
        <v>156.81647915831539</v>
      </c>
      <c r="J561" s="17">
        <f t="shared" si="55"/>
        <v>141.82201281677217</v>
      </c>
      <c r="K561" s="17">
        <f t="shared" si="56"/>
        <v>128.26128623315765</v>
      </c>
      <c r="L561" s="17">
        <f t="shared" si="57"/>
        <v>115.99720818684131</v>
      </c>
    </row>
    <row r="562" spans="1:12" x14ac:dyDescent="0.3">
      <c r="A562" s="24" t="s">
        <v>2000</v>
      </c>
      <c r="B562" s="18">
        <v>716</v>
      </c>
      <c r="C562" s="15" t="s">
        <v>562</v>
      </c>
      <c r="D562" s="24">
        <v>2020</v>
      </c>
      <c r="E562" s="24">
        <v>203</v>
      </c>
      <c r="F562" s="24">
        <v>212</v>
      </c>
      <c r="G562" s="16">
        <f t="shared" si="58"/>
        <v>183.58956122678728</v>
      </c>
      <c r="H562" s="16">
        <f t="shared" si="59"/>
        <v>166.03510833223783</v>
      </c>
      <c r="I562" s="17">
        <f t="shared" si="54"/>
        <v>150.15917579782086</v>
      </c>
      <c r="J562" s="17">
        <f t="shared" si="55"/>
        <v>135.80126698964506</v>
      </c>
      <c r="K562" s="17">
        <f t="shared" si="56"/>
        <v>122.81623162891984</v>
      </c>
      <c r="L562" s="17">
        <f t="shared" si="57"/>
        <v>111.07279840532446</v>
      </c>
    </row>
    <row r="563" spans="1:12" x14ac:dyDescent="0.3">
      <c r="A563" s="24" t="s">
        <v>1988</v>
      </c>
      <c r="B563" s="15">
        <v>717</v>
      </c>
      <c r="C563" s="15" t="s">
        <v>563</v>
      </c>
      <c r="D563" s="24">
        <v>2011</v>
      </c>
      <c r="E563" s="24">
        <v>172</v>
      </c>
      <c r="F563" s="24">
        <v>141</v>
      </c>
      <c r="G563" s="16">
        <f t="shared" si="58"/>
        <v>142.10100329972087</v>
      </c>
      <c r="H563" s="16">
        <f t="shared" si="59"/>
        <v>128.51360022503451</v>
      </c>
      <c r="I563" s="17">
        <f t="shared" si="54"/>
        <v>116.22539643836868</v>
      </c>
      <c r="J563" s="17">
        <f t="shared" si="55"/>
        <v>105.11216519965274</v>
      </c>
      <c r="K563" s="17">
        <f t="shared" si="56"/>
        <v>95.061558071930193</v>
      </c>
      <c r="L563" s="17">
        <f t="shared" si="57"/>
        <v>85.971969142662161</v>
      </c>
    </row>
    <row r="564" spans="1:12" x14ac:dyDescent="0.3">
      <c r="A564" s="24" t="s">
        <v>1997</v>
      </c>
      <c r="B564" s="18">
        <v>718</v>
      </c>
      <c r="C564" s="15" t="s">
        <v>564</v>
      </c>
      <c r="D564" s="24">
        <v>2020</v>
      </c>
      <c r="E564" s="24">
        <v>117</v>
      </c>
      <c r="F564" s="24">
        <v>120</v>
      </c>
      <c r="G564" s="16">
        <f t="shared" si="58"/>
        <v>105.81270277603011</v>
      </c>
      <c r="H564" s="16">
        <f t="shared" si="59"/>
        <v>95.695111698875991</v>
      </c>
      <c r="I564" s="17">
        <f t="shared" si="54"/>
        <v>86.544943686428766</v>
      </c>
      <c r="J564" s="17">
        <f t="shared" si="55"/>
        <v>78.269695752652567</v>
      </c>
      <c r="K564" s="17">
        <f t="shared" si="56"/>
        <v>70.785709855091724</v>
      </c>
      <c r="L564" s="17">
        <f t="shared" si="57"/>
        <v>64.017327159719031</v>
      </c>
    </row>
    <row r="565" spans="1:12" x14ac:dyDescent="0.3">
      <c r="A565" s="24" t="s">
        <v>1990</v>
      </c>
      <c r="B565" s="15">
        <v>721</v>
      </c>
      <c r="C565" s="15" t="s">
        <v>565</v>
      </c>
      <c r="D565" s="24">
        <v>2020</v>
      </c>
      <c r="E565" s="24">
        <v>157</v>
      </c>
      <c r="F565" s="24">
        <v>252</v>
      </c>
      <c r="G565" s="16">
        <f t="shared" si="58"/>
        <v>141.98798577638229</v>
      </c>
      <c r="H565" s="16">
        <f t="shared" si="59"/>
        <v>128.41138920276521</v>
      </c>
      <c r="I565" s="17">
        <f t="shared" si="54"/>
        <v>116.13295862195997</v>
      </c>
      <c r="J565" s="17">
        <f t="shared" si="55"/>
        <v>105.02856609543977</v>
      </c>
      <c r="K565" s="17">
        <f t="shared" si="56"/>
        <v>94.985952540593175</v>
      </c>
      <c r="L565" s="17">
        <f t="shared" si="57"/>
        <v>85.903592855349459</v>
      </c>
    </row>
    <row r="566" spans="1:12" x14ac:dyDescent="0.3">
      <c r="A566" s="24" t="s">
        <v>1995</v>
      </c>
      <c r="B566" s="18">
        <v>722</v>
      </c>
      <c r="C566" s="15" t="s">
        <v>566</v>
      </c>
      <c r="D566" s="24">
        <v>2020</v>
      </c>
      <c r="E566" s="24">
        <v>116</v>
      </c>
      <c r="F566" s="24">
        <v>107</v>
      </c>
      <c r="G566" s="16">
        <f t="shared" si="58"/>
        <v>104.9083207010213</v>
      </c>
      <c r="H566" s="16">
        <f t="shared" si="59"/>
        <v>94.877204761278762</v>
      </c>
      <c r="I566" s="17">
        <f t="shared" si="54"/>
        <v>85.805243313040492</v>
      </c>
      <c r="J566" s="17">
        <f t="shared" si="55"/>
        <v>77.600723994082884</v>
      </c>
      <c r="K566" s="17">
        <f t="shared" si="56"/>
        <v>70.180703787954187</v>
      </c>
      <c r="L566" s="17">
        <f t="shared" si="57"/>
        <v>63.470170517328263</v>
      </c>
    </row>
    <row r="567" spans="1:12" x14ac:dyDescent="0.3">
      <c r="A567" s="24" t="s">
        <v>1988</v>
      </c>
      <c r="B567" s="15">
        <v>723</v>
      </c>
      <c r="C567" s="15" t="s">
        <v>567</v>
      </c>
      <c r="D567" s="24">
        <v>2014</v>
      </c>
      <c r="E567" s="24">
        <v>105</v>
      </c>
      <c r="F567" s="24">
        <v>80</v>
      </c>
      <c r="G567" s="16">
        <f t="shared" si="58"/>
        <v>89.403065964961925</v>
      </c>
      <c r="H567" s="16">
        <f t="shared" si="59"/>
        <v>80.854530309541275</v>
      </c>
      <c r="I567" s="17">
        <f t="shared" si="54"/>
        <v>73.123387895205198</v>
      </c>
      <c r="J567" s="17">
        <f t="shared" si="55"/>
        <v>66.131481276339358</v>
      </c>
      <c r="K567" s="17">
        <f t="shared" si="56"/>
        <v>59.808126260101687</v>
      </c>
      <c r="L567" s="17">
        <f t="shared" si="57"/>
        <v>54.08939732949932</v>
      </c>
    </row>
    <row r="568" spans="1:12" x14ac:dyDescent="0.3">
      <c r="A568" s="24" t="s">
        <v>1993</v>
      </c>
      <c r="B568" s="15">
        <v>724</v>
      </c>
      <c r="C568" s="15" t="s">
        <v>568</v>
      </c>
      <c r="D568" s="24">
        <v>2020</v>
      </c>
      <c r="E568" s="24">
        <v>128</v>
      </c>
      <c r="F568" s="24">
        <v>127</v>
      </c>
      <c r="G568" s="16">
        <f t="shared" si="58"/>
        <v>115.76090560112695</v>
      </c>
      <c r="H568" s="16">
        <f t="shared" si="59"/>
        <v>104.69208801244552</v>
      </c>
      <c r="I568" s="17">
        <f t="shared" si="54"/>
        <v>94.681647793699852</v>
      </c>
      <c r="J568" s="17">
        <f t="shared" si="55"/>
        <v>85.628385096919047</v>
      </c>
      <c r="K568" s="17">
        <f t="shared" si="56"/>
        <v>77.440776593604625</v>
      </c>
      <c r="L568" s="17">
        <f t="shared" si="57"/>
        <v>70.036050226017394</v>
      </c>
    </row>
    <row r="569" spans="1:12" x14ac:dyDescent="0.3">
      <c r="A569" s="24" t="s">
        <v>1990</v>
      </c>
      <c r="B569" s="15">
        <v>725</v>
      </c>
      <c r="C569" s="15" t="s">
        <v>569</v>
      </c>
      <c r="D569" s="24">
        <v>2020</v>
      </c>
      <c r="E569" s="24">
        <v>123</v>
      </c>
      <c r="F569" s="24">
        <v>118</v>
      </c>
      <c r="G569" s="16">
        <f t="shared" si="58"/>
        <v>111.23899522608293</v>
      </c>
      <c r="H569" s="16">
        <f t="shared" si="59"/>
        <v>100.60255332445936</v>
      </c>
      <c r="I569" s="17">
        <f t="shared" si="54"/>
        <v>90.983145926758453</v>
      </c>
      <c r="J569" s="17">
        <f t="shared" si="55"/>
        <v>82.283526304070648</v>
      </c>
      <c r="K569" s="17">
        <f t="shared" si="56"/>
        <v>74.41574625791695</v>
      </c>
      <c r="L569" s="17">
        <f t="shared" si="57"/>
        <v>67.300267014063593</v>
      </c>
    </row>
    <row r="570" spans="1:12" x14ac:dyDescent="0.3">
      <c r="A570" s="24" t="s">
        <v>2001</v>
      </c>
      <c r="B570" s="20">
        <v>726</v>
      </c>
      <c r="C570" s="15" t="s">
        <v>570</v>
      </c>
      <c r="D570" s="24">
        <v>2021</v>
      </c>
      <c r="E570" s="24">
        <v>125</v>
      </c>
      <c r="F570" s="24">
        <v>183</v>
      </c>
      <c r="G570" s="16">
        <f t="shared" si="58"/>
        <v>114.18965593545509</v>
      </c>
      <c r="H570" s="16">
        <f t="shared" si="59"/>
        <v>103.27107797944831</v>
      </c>
      <c r="I570" s="17">
        <f t="shared" si="54"/>
        <v>93.396511791449484</v>
      </c>
      <c r="J570" s="17">
        <f t="shared" si="55"/>
        <v>84.466131132535367</v>
      </c>
      <c r="K570" s="17">
        <f t="shared" si="56"/>
        <v>76.3896549416081</v>
      </c>
      <c r="L570" s="17">
        <f t="shared" si="57"/>
        <v>69.085434645298108</v>
      </c>
    </row>
    <row r="571" spans="1:12" x14ac:dyDescent="0.3">
      <c r="A571" s="24" t="s">
        <v>2000</v>
      </c>
      <c r="B571" s="18">
        <v>727</v>
      </c>
      <c r="C571" s="15" t="s">
        <v>571</v>
      </c>
      <c r="D571" s="24">
        <v>2020</v>
      </c>
      <c r="E571" s="24">
        <v>156</v>
      </c>
      <c r="F571" s="24">
        <v>102</v>
      </c>
      <c r="G571" s="16">
        <f t="shared" si="58"/>
        <v>141.08360370137348</v>
      </c>
      <c r="H571" s="16">
        <f t="shared" si="59"/>
        <v>127.59348226516798</v>
      </c>
      <c r="I571" s="17">
        <f t="shared" si="54"/>
        <v>115.3932582485717</v>
      </c>
      <c r="J571" s="17">
        <f t="shared" si="55"/>
        <v>104.35959433687009</v>
      </c>
      <c r="K571" s="17">
        <f t="shared" si="56"/>
        <v>94.380946473455637</v>
      </c>
      <c r="L571" s="17">
        <f t="shared" si="57"/>
        <v>85.356436212958698</v>
      </c>
    </row>
    <row r="572" spans="1:12" x14ac:dyDescent="0.3">
      <c r="A572" s="24" t="s">
        <v>1993</v>
      </c>
      <c r="B572" s="15">
        <v>730</v>
      </c>
      <c r="C572" s="15" t="s">
        <v>572</v>
      </c>
      <c r="D572" s="24">
        <v>2020</v>
      </c>
      <c r="E572" s="24">
        <v>110</v>
      </c>
      <c r="F572" s="24">
        <v>101</v>
      </c>
      <c r="G572" s="16">
        <f t="shared" si="58"/>
        <v>99.482028250968469</v>
      </c>
      <c r="H572" s="16">
        <f t="shared" si="59"/>
        <v>89.969763135695374</v>
      </c>
      <c r="I572" s="17">
        <f t="shared" si="54"/>
        <v>81.367041072710805</v>
      </c>
      <c r="J572" s="17">
        <f t="shared" si="55"/>
        <v>73.586893442664802</v>
      </c>
      <c r="K572" s="17">
        <f t="shared" si="56"/>
        <v>66.550667385128975</v>
      </c>
      <c r="L572" s="17">
        <f t="shared" si="57"/>
        <v>60.187230662983701</v>
      </c>
    </row>
    <row r="573" spans="1:12" x14ac:dyDescent="0.3">
      <c r="A573" s="24" t="s">
        <v>1992</v>
      </c>
      <c r="B573" s="19">
        <v>732</v>
      </c>
      <c r="C573" s="15" t="s">
        <v>573</v>
      </c>
      <c r="D573" s="24">
        <v>2018</v>
      </c>
      <c r="E573" s="24">
        <v>239</v>
      </c>
      <c r="F573" s="24">
        <v>136</v>
      </c>
      <c r="G573" s="16">
        <f t="shared" si="58"/>
        <v>211.84598434015487</v>
      </c>
      <c r="H573" s="16">
        <f t="shared" si="59"/>
        <v>191.58971089983191</v>
      </c>
      <c r="I573" s="17">
        <f t="shared" si="54"/>
        <v>173.27030029392694</v>
      </c>
      <c r="J573" s="17">
        <f t="shared" si="55"/>
        <v>156.70255371722027</v>
      </c>
      <c r="K573" s="17">
        <f t="shared" si="56"/>
        <v>141.7189806899583</v>
      </c>
      <c r="L573" s="17">
        <f t="shared" si="57"/>
        <v>128.16810582451717</v>
      </c>
    </row>
    <row r="574" spans="1:12" x14ac:dyDescent="0.3">
      <c r="A574" s="24" t="s">
        <v>1994</v>
      </c>
      <c r="B574" s="18">
        <v>733</v>
      </c>
      <c r="C574" s="15" t="s">
        <v>574</v>
      </c>
      <c r="D574" s="24">
        <v>2020</v>
      </c>
      <c r="E574" s="24">
        <v>177</v>
      </c>
      <c r="F574" s="24">
        <v>141</v>
      </c>
      <c r="G574" s="16">
        <f t="shared" si="58"/>
        <v>160.07562727655835</v>
      </c>
      <c r="H574" s="16">
        <f t="shared" si="59"/>
        <v>144.76952795470982</v>
      </c>
      <c r="I574" s="17">
        <f t="shared" si="54"/>
        <v>130.92696608972557</v>
      </c>
      <c r="J574" s="17">
        <f t="shared" si="55"/>
        <v>118.40800126683337</v>
      </c>
      <c r="K574" s="17">
        <f t="shared" si="56"/>
        <v>107.0860738833439</v>
      </c>
      <c r="L574" s="17">
        <f t="shared" si="57"/>
        <v>96.84672570316468</v>
      </c>
    </row>
    <row r="575" spans="1:12" x14ac:dyDescent="0.3">
      <c r="A575" s="24" t="s">
        <v>1997</v>
      </c>
      <c r="B575" s="18">
        <v>734</v>
      </c>
      <c r="C575" s="15" t="s">
        <v>575</v>
      </c>
      <c r="D575" s="24">
        <v>2020</v>
      </c>
      <c r="E575" s="24">
        <v>125</v>
      </c>
      <c r="F575" s="24">
        <v>123</v>
      </c>
      <c r="G575" s="16">
        <f t="shared" si="58"/>
        <v>113.04775937610054</v>
      </c>
      <c r="H575" s="16">
        <f t="shared" si="59"/>
        <v>102.23836719965384</v>
      </c>
      <c r="I575" s="17">
        <f t="shared" si="54"/>
        <v>92.462546673535016</v>
      </c>
      <c r="J575" s="17">
        <f t="shared" si="55"/>
        <v>83.621469821210013</v>
      </c>
      <c r="K575" s="17">
        <f t="shared" si="56"/>
        <v>75.625758392192012</v>
      </c>
      <c r="L575" s="17">
        <f t="shared" si="57"/>
        <v>68.394580298845113</v>
      </c>
    </row>
    <row r="576" spans="1:12" x14ac:dyDescent="0.3">
      <c r="A576" s="24" t="s">
        <v>1992</v>
      </c>
      <c r="B576" s="19">
        <v>735</v>
      </c>
      <c r="C576" s="15" t="s">
        <v>576</v>
      </c>
      <c r="D576" s="24">
        <v>2012</v>
      </c>
      <c r="E576" s="24">
        <v>205</v>
      </c>
      <c r="F576" s="24">
        <v>207</v>
      </c>
      <c r="G576" s="16">
        <f t="shared" si="58"/>
        <v>171.0753210972679</v>
      </c>
      <c r="H576" s="16">
        <f t="shared" si="59"/>
        <v>154.71745387674463</v>
      </c>
      <c r="I576" s="17">
        <f t="shared" si="54"/>
        <v>139.92369197712929</v>
      </c>
      <c r="J576" s="17">
        <f t="shared" si="55"/>
        <v>126.54447889316899</v>
      </c>
      <c r="K576" s="17">
        <f t="shared" si="56"/>
        <v>114.44455840231201</v>
      </c>
      <c r="L576" s="17">
        <f t="shared" si="57"/>
        <v>103.50160720134923</v>
      </c>
    </row>
    <row r="577" spans="1:12" x14ac:dyDescent="0.3">
      <c r="A577" s="24" t="s">
        <v>1988</v>
      </c>
      <c r="B577" s="15">
        <v>736</v>
      </c>
      <c r="C577" s="15" t="s">
        <v>577</v>
      </c>
      <c r="D577" s="24">
        <v>2013</v>
      </c>
      <c r="E577" s="24">
        <v>160</v>
      </c>
      <c r="F577" s="24">
        <v>116</v>
      </c>
      <c r="G577" s="16">
        <f t="shared" si="58"/>
        <v>134.87091094142826</v>
      </c>
      <c r="H577" s="16">
        <f t="shared" si="59"/>
        <v>121.97483429553655</v>
      </c>
      <c r="I577" s="17">
        <f t="shared" si="54"/>
        <v>110.31185373905242</v>
      </c>
      <c r="J577" s="17">
        <f t="shared" si="55"/>
        <v>99.764063182591954</v>
      </c>
      <c r="K577" s="17">
        <f t="shared" si="56"/>
        <v>90.224830472381967</v>
      </c>
      <c r="L577" s="17">
        <f t="shared" si="57"/>
        <v>81.597719399930412</v>
      </c>
    </row>
    <row r="578" spans="1:12" x14ac:dyDescent="0.3">
      <c r="A578" s="24" t="s">
        <v>2001</v>
      </c>
      <c r="B578" s="20">
        <v>739</v>
      </c>
      <c r="C578" s="15" t="s">
        <v>578</v>
      </c>
      <c r="D578" s="24">
        <v>2020</v>
      </c>
      <c r="E578" s="24">
        <v>110</v>
      </c>
      <c r="F578" s="24">
        <v>81</v>
      </c>
      <c r="G578" s="16">
        <f t="shared" si="58"/>
        <v>99.482028250968469</v>
      </c>
      <c r="H578" s="16">
        <f t="shared" si="59"/>
        <v>89.969763135695374</v>
      </c>
      <c r="I578" s="17">
        <f t="shared" si="54"/>
        <v>81.367041072710805</v>
      </c>
      <c r="J578" s="17">
        <f t="shared" si="55"/>
        <v>73.586893442664802</v>
      </c>
      <c r="K578" s="17">
        <f t="shared" si="56"/>
        <v>66.550667385128975</v>
      </c>
      <c r="L578" s="17">
        <f t="shared" si="57"/>
        <v>60.187230662983701</v>
      </c>
    </row>
    <row r="579" spans="1:12" x14ac:dyDescent="0.3">
      <c r="A579" s="24" t="s">
        <v>1997</v>
      </c>
      <c r="B579" s="18">
        <v>740</v>
      </c>
      <c r="C579" s="15" t="s">
        <v>579</v>
      </c>
      <c r="D579" s="24">
        <v>2020</v>
      </c>
      <c r="E579" s="24">
        <v>81</v>
      </c>
      <c r="F579" s="24">
        <v>119</v>
      </c>
      <c r="G579" s="16">
        <f t="shared" si="58"/>
        <v>73.254948075713145</v>
      </c>
      <c r="H579" s="16">
        <f t="shared" si="59"/>
        <v>66.250461945375676</v>
      </c>
      <c r="I579" s="17">
        <f t="shared" si="54"/>
        <v>59.915730244450685</v>
      </c>
      <c r="J579" s="17">
        <f t="shared" si="55"/>
        <v>54.186712444144085</v>
      </c>
      <c r="K579" s="17">
        <f t="shared" si="56"/>
        <v>49.005491438140425</v>
      </c>
      <c r="L579" s="17">
        <f t="shared" si="57"/>
        <v>44.31968803365163</v>
      </c>
    </row>
    <row r="580" spans="1:12" x14ac:dyDescent="0.3">
      <c r="A580" s="24" t="s">
        <v>2001</v>
      </c>
      <c r="B580" s="20">
        <v>741</v>
      </c>
      <c r="C580" s="15" t="s">
        <v>580</v>
      </c>
      <c r="D580" s="24">
        <v>2020</v>
      </c>
      <c r="E580" s="24">
        <v>336</v>
      </c>
      <c r="F580" s="24">
        <v>327</v>
      </c>
      <c r="G580" s="16">
        <f t="shared" si="58"/>
        <v>303.87237720295826</v>
      </c>
      <c r="H580" s="16">
        <f t="shared" si="59"/>
        <v>274.81673103266951</v>
      </c>
      <c r="I580" s="17">
        <f t="shared" ref="I580:I643" si="60">$E580*(0.99)^(2050-$D580)</f>
        <v>248.53932545846212</v>
      </c>
      <c r="J580" s="17">
        <f t="shared" ref="J580:J643" si="61">$E580*(0.99)^(2060-$D580)</f>
        <v>224.7745108794125</v>
      </c>
      <c r="K580" s="17">
        <f t="shared" ref="K580:K643" si="62">$E580*(0.99)^(2070-$D580)</f>
        <v>203.28203855821215</v>
      </c>
      <c r="L580" s="17">
        <f t="shared" ref="L580:L643" si="63">$E580*(0.99)^(2080-$D580)</f>
        <v>183.84463184329567</v>
      </c>
    </row>
    <row r="581" spans="1:12" x14ac:dyDescent="0.3">
      <c r="A581" s="24" t="s">
        <v>1992</v>
      </c>
      <c r="B581" s="19">
        <v>743</v>
      </c>
      <c r="C581" s="15" t="s">
        <v>581</v>
      </c>
      <c r="D581" s="24">
        <v>2020</v>
      </c>
      <c r="E581" s="24">
        <v>192</v>
      </c>
      <c r="F581" s="24">
        <v>142</v>
      </c>
      <c r="G581" s="16">
        <f t="shared" si="58"/>
        <v>173.64135840169041</v>
      </c>
      <c r="H581" s="16">
        <f t="shared" si="59"/>
        <v>157.03813201866828</v>
      </c>
      <c r="I581" s="17">
        <f t="shared" si="60"/>
        <v>142.02247169054976</v>
      </c>
      <c r="J581" s="17">
        <f t="shared" si="61"/>
        <v>128.44257764537858</v>
      </c>
      <c r="K581" s="17">
        <f t="shared" si="62"/>
        <v>116.16116489040694</v>
      </c>
      <c r="L581" s="17">
        <f t="shared" si="63"/>
        <v>105.0540753390261</v>
      </c>
    </row>
    <row r="582" spans="1:12" x14ac:dyDescent="0.3">
      <c r="A582" s="24" t="s">
        <v>1997</v>
      </c>
      <c r="B582" s="18">
        <v>744</v>
      </c>
      <c r="C582" s="15" t="s">
        <v>582</v>
      </c>
      <c r="D582" s="24">
        <v>2020</v>
      </c>
      <c r="E582" s="24">
        <v>121</v>
      </c>
      <c r="F582" s="24">
        <v>140</v>
      </c>
      <c r="G582" s="16">
        <f t="shared" si="58"/>
        <v>109.43023107606533</v>
      </c>
      <c r="H582" s="16">
        <f t="shared" si="59"/>
        <v>98.966739449264907</v>
      </c>
      <c r="I582" s="17">
        <f t="shared" si="60"/>
        <v>89.503745179981891</v>
      </c>
      <c r="J582" s="17">
        <f t="shared" si="61"/>
        <v>80.945582786931283</v>
      </c>
      <c r="K582" s="17">
        <f t="shared" si="62"/>
        <v>73.205734123641875</v>
      </c>
      <c r="L582" s="17">
        <f t="shared" si="63"/>
        <v>66.205953729282072</v>
      </c>
    </row>
    <row r="583" spans="1:12" x14ac:dyDescent="0.3">
      <c r="A583" s="24" t="s">
        <v>2003</v>
      </c>
      <c r="B583" s="18">
        <v>745</v>
      </c>
      <c r="C583" s="15" t="s">
        <v>583</v>
      </c>
      <c r="D583" s="24">
        <v>2020</v>
      </c>
      <c r="E583" s="24">
        <v>137</v>
      </c>
      <c r="F583" s="24">
        <v>76</v>
      </c>
      <c r="G583" s="16">
        <f t="shared" si="58"/>
        <v>123.90034427620618</v>
      </c>
      <c r="H583" s="16">
        <f t="shared" si="59"/>
        <v>112.0532504508206</v>
      </c>
      <c r="I583" s="17">
        <f t="shared" si="60"/>
        <v>101.33895115419438</v>
      </c>
      <c r="J583" s="17">
        <f t="shared" si="61"/>
        <v>91.649130924046162</v>
      </c>
      <c r="K583" s="17">
        <f t="shared" si="62"/>
        <v>82.88583119784245</v>
      </c>
      <c r="L583" s="17">
        <f t="shared" si="63"/>
        <v>74.960460007534238</v>
      </c>
    </row>
    <row r="584" spans="1:12" x14ac:dyDescent="0.3">
      <c r="A584" s="24" t="s">
        <v>2003</v>
      </c>
      <c r="B584" s="15">
        <v>746</v>
      </c>
      <c r="C584" s="15" t="s">
        <v>584</v>
      </c>
      <c r="D584" s="24">
        <v>2020</v>
      </c>
      <c r="E584" s="24">
        <v>170</v>
      </c>
      <c r="F584" s="24">
        <v>141</v>
      </c>
      <c r="G584" s="16">
        <f t="shared" si="58"/>
        <v>153.74495275149673</v>
      </c>
      <c r="H584" s="16">
        <f t="shared" si="59"/>
        <v>139.04417939152921</v>
      </c>
      <c r="I584" s="17">
        <f t="shared" si="60"/>
        <v>125.74906347600762</v>
      </c>
      <c r="J584" s="17">
        <f t="shared" si="61"/>
        <v>113.7251989568456</v>
      </c>
      <c r="K584" s="17">
        <f t="shared" si="62"/>
        <v>102.85103141338114</v>
      </c>
      <c r="L584" s="17">
        <f t="shared" si="63"/>
        <v>93.016629206429357</v>
      </c>
    </row>
    <row r="585" spans="1:12" x14ac:dyDescent="0.3">
      <c r="A585" s="24" t="s">
        <v>1994</v>
      </c>
      <c r="B585" s="18">
        <v>748</v>
      </c>
      <c r="C585" s="15" t="s">
        <v>585</v>
      </c>
      <c r="D585" s="24">
        <v>2011</v>
      </c>
      <c r="E585" s="24">
        <v>116</v>
      </c>
      <c r="F585" s="24">
        <v>81</v>
      </c>
      <c r="G585" s="16">
        <f t="shared" si="58"/>
        <v>95.835560364928028</v>
      </c>
      <c r="H585" s="16">
        <f t="shared" si="59"/>
        <v>86.671962942465129</v>
      </c>
      <c r="I585" s="17">
        <f t="shared" si="60"/>
        <v>78.384569690992819</v>
      </c>
      <c r="J585" s="17">
        <f t="shared" si="61"/>
        <v>70.889599785812322</v>
      </c>
      <c r="K585" s="17">
        <f t="shared" si="62"/>
        <v>64.111283350836644</v>
      </c>
      <c r="L585" s="17">
        <f t="shared" si="63"/>
        <v>57.981095468307046</v>
      </c>
    </row>
    <row r="586" spans="1:12" x14ac:dyDescent="0.3">
      <c r="A586" s="24" t="s">
        <v>1994</v>
      </c>
      <c r="B586" s="18">
        <v>751</v>
      </c>
      <c r="C586" s="15" t="s">
        <v>586</v>
      </c>
      <c r="D586" s="24">
        <v>2020</v>
      </c>
      <c r="E586" s="24">
        <v>113</v>
      </c>
      <c r="F586" s="24">
        <v>95</v>
      </c>
      <c r="G586" s="16">
        <f t="shared" si="58"/>
        <v>102.19517447599489</v>
      </c>
      <c r="H586" s="16">
        <f t="shared" si="59"/>
        <v>92.423483948487061</v>
      </c>
      <c r="I586" s="17">
        <f t="shared" si="60"/>
        <v>83.586142192875656</v>
      </c>
      <c r="J586" s="17">
        <f t="shared" si="61"/>
        <v>75.59380871837385</v>
      </c>
      <c r="K586" s="17">
        <f t="shared" si="62"/>
        <v>68.365685586541588</v>
      </c>
      <c r="L586" s="17">
        <f t="shared" si="63"/>
        <v>61.828700590155982</v>
      </c>
    </row>
    <row r="587" spans="1:12" x14ac:dyDescent="0.3">
      <c r="A587" s="24" t="s">
        <v>1999</v>
      </c>
      <c r="B587" s="18">
        <v>752</v>
      </c>
      <c r="C587" s="15" t="s">
        <v>587</v>
      </c>
      <c r="D587" s="24">
        <v>2020</v>
      </c>
      <c r="E587" s="24">
        <v>183</v>
      </c>
      <c r="F587" s="24">
        <v>162</v>
      </c>
      <c r="G587" s="16">
        <f t="shared" si="58"/>
        <v>165.50191972661119</v>
      </c>
      <c r="H587" s="16">
        <f t="shared" si="59"/>
        <v>149.67696958029322</v>
      </c>
      <c r="I587" s="17">
        <f t="shared" si="60"/>
        <v>135.36516833005527</v>
      </c>
      <c r="J587" s="17">
        <f t="shared" si="61"/>
        <v>122.42183181825145</v>
      </c>
      <c r="K587" s="17">
        <f t="shared" si="62"/>
        <v>110.71611028616911</v>
      </c>
      <c r="L587" s="17">
        <f t="shared" si="63"/>
        <v>100.12966555750924</v>
      </c>
    </row>
    <row r="588" spans="1:12" x14ac:dyDescent="0.3">
      <c r="A588" s="24" t="s">
        <v>1992</v>
      </c>
      <c r="B588" s="19">
        <v>754</v>
      </c>
      <c r="C588" s="15" t="s">
        <v>588</v>
      </c>
      <c r="D588" s="24">
        <v>2020</v>
      </c>
      <c r="E588" s="24">
        <v>96</v>
      </c>
      <c r="F588" s="24">
        <v>104</v>
      </c>
      <c r="G588" s="16">
        <f t="shared" si="58"/>
        <v>86.820679200845206</v>
      </c>
      <c r="H588" s="16">
        <f t="shared" si="59"/>
        <v>78.519066009334139</v>
      </c>
      <c r="I588" s="17">
        <f t="shared" si="60"/>
        <v>71.011235845274882</v>
      </c>
      <c r="J588" s="17">
        <f t="shared" si="61"/>
        <v>64.221288822689289</v>
      </c>
      <c r="K588" s="17">
        <f t="shared" si="62"/>
        <v>58.080582445203468</v>
      </c>
      <c r="L588" s="17">
        <f t="shared" si="63"/>
        <v>52.527037669513049</v>
      </c>
    </row>
    <row r="589" spans="1:12" x14ac:dyDescent="0.3">
      <c r="A589" s="24" t="s">
        <v>2001</v>
      </c>
      <c r="B589" s="20">
        <v>755</v>
      </c>
      <c r="C589" s="15" t="s">
        <v>589</v>
      </c>
      <c r="D589" s="24">
        <v>2020</v>
      </c>
      <c r="E589" s="24">
        <v>282</v>
      </c>
      <c r="F589" s="24">
        <v>224</v>
      </c>
      <c r="G589" s="16">
        <f t="shared" si="58"/>
        <v>255.0357451524828</v>
      </c>
      <c r="H589" s="16">
        <f t="shared" si="59"/>
        <v>230.64975640241906</v>
      </c>
      <c r="I589" s="17">
        <f t="shared" si="60"/>
        <v>208.59550529549497</v>
      </c>
      <c r="J589" s="17">
        <f t="shared" si="61"/>
        <v>188.65003591664978</v>
      </c>
      <c r="K589" s="17">
        <f t="shared" si="62"/>
        <v>170.6117109327852</v>
      </c>
      <c r="L589" s="17">
        <f t="shared" si="63"/>
        <v>154.29817315419459</v>
      </c>
    </row>
    <row r="590" spans="1:12" x14ac:dyDescent="0.3">
      <c r="A590" s="24" t="s">
        <v>2002</v>
      </c>
      <c r="B590" s="21">
        <v>756</v>
      </c>
      <c r="C590" s="15" t="s">
        <v>590</v>
      </c>
      <c r="D590" s="24">
        <v>2020</v>
      </c>
      <c r="E590" s="24">
        <v>294</v>
      </c>
      <c r="F590" s="24">
        <v>130</v>
      </c>
      <c r="G590" s="16">
        <f t="shared" si="58"/>
        <v>265.88833005258846</v>
      </c>
      <c r="H590" s="16">
        <f t="shared" si="59"/>
        <v>240.46463965358581</v>
      </c>
      <c r="I590" s="17">
        <f t="shared" si="60"/>
        <v>217.47190977615435</v>
      </c>
      <c r="J590" s="17">
        <f t="shared" si="61"/>
        <v>196.67769701948595</v>
      </c>
      <c r="K590" s="17">
        <f t="shared" si="62"/>
        <v>177.87178373843562</v>
      </c>
      <c r="L590" s="17">
        <f t="shared" si="63"/>
        <v>160.86405286288371</v>
      </c>
    </row>
    <row r="591" spans="1:12" x14ac:dyDescent="0.3">
      <c r="A591" s="24" t="s">
        <v>1990</v>
      </c>
      <c r="B591" s="15">
        <v>757</v>
      </c>
      <c r="C591" s="15" t="s">
        <v>591</v>
      </c>
      <c r="D591" s="24">
        <v>2020</v>
      </c>
      <c r="E591" s="24">
        <v>125</v>
      </c>
      <c r="F591" s="24">
        <v>116</v>
      </c>
      <c r="G591" s="16">
        <f t="shared" si="58"/>
        <v>113.04775937610054</v>
      </c>
      <c r="H591" s="16">
        <f t="shared" si="59"/>
        <v>102.23836719965384</v>
      </c>
      <c r="I591" s="17">
        <f t="shared" si="60"/>
        <v>92.462546673535016</v>
      </c>
      <c r="J591" s="17">
        <f t="shared" si="61"/>
        <v>83.621469821210013</v>
      </c>
      <c r="K591" s="17">
        <f t="shared" si="62"/>
        <v>75.625758392192012</v>
      </c>
      <c r="L591" s="17">
        <f t="shared" si="63"/>
        <v>68.394580298845113</v>
      </c>
    </row>
    <row r="592" spans="1:12" x14ac:dyDescent="0.3">
      <c r="A592" s="24" t="s">
        <v>1991</v>
      </c>
      <c r="B592" s="18">
        <v>758</v>
      </c>
      <c r="C592" s="15" t="s">
        <v>592</v>
      </c>
      <c r="D592" s="24">
        <v>2020</v>
      </c>
      <c r="E592" s="24">
        <v>156</v>
      </c>
      <c r="F592" s="24">
        <v>141</v>
      </c>
      <c r="G592" s="16">
        <f t="shared" si="58"/>
        <v>141.08360370137348</v>
      </c>
      <c r="H592" s="16">
        <f t="shared" si="59"/>
        <v>127.59348226516798</v>
      </c>
      <c r="I592" s="17">
        <f t="shared" si="60"/>
        <v>115.3932582485717</v>
      </c>
      <c r="J592" s="17">
        <f t="shared" si="61"/>
        <v>104.35959433687009</v>
      </c>
      <c r="K592" s="17">
        <f t="shared" si="62"/>
        <v>94.380946473455637</v>
      </c>
      <c r="L592" s="17">
        <f t="shared" si="63"/>
        <v>85.356436212958698</v>
      </c>
    </row>
    <row r="593" spans="1:12" x14ac:dyDescent="0.3">
      <c r="A593" s="24" t="s">
        <v>1988</v>
      </c>
      <c r="B593" s="15">
        <v>759</v>
      </c>
      <c r="C593" s="15" t="s">
        <v>593</v>
      </c>
      <c r="D593" s="24">
        <v>2011</v>
      </c>
      <c r="E593" s="24">
        <v>143</v>
      </c>
      <c r="F593" s="24">
        <v>133</v>
      </c>
      <c r="G593" s="16">
        <f t="shared" si="58"/>
        <v>118.14211320848887</v>
      </c>
      <c r="H593" s="16">
        <f t="shared" si="59"/>
        <v>106.84560948941822</v>
      </c>
      <c r="I593" s="17">
        <f t="shared" si="60"/>
        <v>96.629254015620461</v>
      </c>
      <c r="J593" s="17">
        <f t="shared" si="61"/>
        <v>87.38976525319967</v>
      </c>
      <c r="K593" s="17">
        <f t="shared" si="62"/>
        <v>79.033737234221036</v>
      </c>
      <c r="L593" s="17">
        <f t="shared" si="63"/>
        <v>71.476695275585413</v>
      </c>
    </row>
    <row r="594" spans="1:12" x14ac:dyDescent="0.3">
      <c r="A594" s="24" t="s">
        <v>1999</v>
      </c>
      <c r="B594" s="18">
        <v>760</v>
      </c>
      <c r="C594" s="15" t="s">
        <v>594</v>
      </c>
      <c r="D594" s="24">
        <v>2020</v>
      </c>
      <c r="E594" s="24">
        <v>130</v>
      </c>
      <c r="F594" s="24">
        <v>88</v>
      </c>
      <c r="G594" s="16">
        <f t="shared" si="58"/>
        <v>117.56966975114456</v>
      </c>
      <c r="H594" s="16">
        <f t="shared" si="59"/>
        <v>106.32790188763998</v>
      </c>
      <c r="I594" s="17">
        <f t="shared" si="60"/>
        <v>96.161048540476415</v>
      </c>
      <c r="J594" s="17">
        <f t="shared" si="61"/>
        <v>86.966328614058412</v>
      </c>
      <c r="K594" s="17">
        <f t="shared" si="62"/>
        <v>78.6507887278797</v>
      </c>
      <c r="L594" s="17">
        <f t="shared" si="63"/>
        <v>71.130363510798915</v>
      </c>
    </row>
    <row r="595" spans="1:12" x14ac:dyDescent="0.3">
      <c r="A595" s="24" t="s">
        <v>1997</v>
      </c>
      <c r="B595" s="18">
        <v>761</v>
      </c>
      <c r="C595" s="15" t="s">
        <v>595</v>
      </c>
      <c r="D595" s="24">
        <v>2020</v>
      </c>
      <c r="E595" s="24">
        <v>102</v>
      </c>
      <c r="F595" s="24">
        <v>131</v>
      </c>
      <c r="G595" s="16">
        <f t="shared" si="58"/>
        <v>92.246971650898033</v>
      </c>
      <c r="H595" s="16">
        <f t="shared" si="59"/>
        <v>83.426507634917527</v>
      </c>
      <c r="I595" s="17">
        <f t="shared" si="60"/>
        <v>75.449438085604569</v>
      </c>
      <c r="J595" s="17">
        <f t="shared" si="61"/>
        <v>68.23511937410737</v>
      </c>
      <c r="K595" s="17">
        <f t="shared" si="62"/>
        <v>61.710618848028687</v>
      </c>
      <c r="L595" s="17">
        <f t="shared" si="63"/>
        <v>55.809977523857611</v>
      </c>
    </row>
    <row r="596" spans="1:12" x14ac:dyDescent="0.3">
      <c r="A596" s="24" t="s">
        <v>1999</v>
      </c>
      <c r="B596" s="18">
        <v>762</v>
      </c>
      <c r="C596" s="15" t="s">
        <v>596</v>
      </c>
      <c r="D596" s="24">
        <v>2020</v>
      </c>
      <c r="E596" s="24">
        <v>187</v>
      </c>
      <c r="F596" s="24">
        <v>143</v>
      </c>
      <c r="G596" s="16">
        <f t="shared" si="58"/>
        <v>169.11944802664641</v>
      </c>
      <c r="H596" s="16">
        <f t="shared" si="59"/>
        <v>152.94859733068213</v>
      </c>
      <c r="I596" s="17">
        <f t="shared" si="60"/>
        <v>138.32396982360837</v>
      </c>
      <c r="J596" s="17">
        <f t="shared" si="61"/>
        <v>125.09771885253016</v>
      </c>
      <c r="K596" s="17">
        <f t="shared" si="62"/>
        <v>113.13613455471926</v>
      </c>
      <c r="L596" s="17">
        <f t="shared" si="63"/>
        <v>102.31829212707228</v>
      </c>
    </row>
    <row r="597" spans="1:12" x14ac:dyDescent="0.3">
      <c r="A597" s="24" t="s">
        <v>1993</v>
      </c>
      <c r="B597" s="15">
        <v>763</v>
      </c>
      <c r="C597" s="15" t="s">
        <v>597</v>
      </c>
      <c r="D597" s="24">
        <v>2020</v>
      </c>
      <c r="E597" s="24">
        <v>149</v>
      </c>
      <c r="F597" s="24">
        <v>117</v>
      </c>
      <c r="G597" s="16">
        <f t="shared" si="58"/>
        <v>134.75292917631185</v>
      </c>
      <c r="H597" s="16">
        <f t="shared" si="59"/>
        <v>121.86813370198736</v>
      </c>
      <c r="I597" s="17">
        <f t="shared" si="60"/>
        <v>110.21535563485374</v>
      </c>
      <c r="J597" s="17">
        <f t="shared" si="61"/>
        <v>99.676792026882325</v>
      </c>
      <c r="K597" s="17">
        <f t="shared" si="62"/>
        <v>90.145904003492888</v>
      </c>
      <c r="L597" s="17">
        <f t="shared" si="63"/>
        <v>81.526339716223376</v>
      </c>
    </row>
    <row r="598" spans="1:12" x14ac:dyDescent="0.3">
      <c r="A598" s="24" t="s">
        <v>1993</v>
      </c>
      <c r="B598" s="15">
        <v>764</v>
      </c>
      <c r="C598" s="15" t="s">
        <v>598</v>
      </c>
      <c r="D598" s="24">
        <v>2020</v>
      </c>
      <c r="E598" s="24">
        <v>97</v>
      </c>
      <c r="F598" s="24">
        <v>54</v>
      </c>
      <c r="G598" s="16">
        <f t="shared" si="58"/>
        <v>87.725061275854017</v>
      </c>
      <c r="H598" s="16">
        <f t="shared" si="59"/>
        <v>79.336972946931368</v>
      </c>
      <c r="I598" s="17">
        <f t="shared" si="60"/>
        <v>71.750936218663171</v>
      </c>
      <c r="J598" s="17">
        <f t="shared" si="61"/>
        <v>64.890260581258971</v>
      </c>
      <c r="K598" s="17">
        <f t="shared" si="62"/>
        <v>58.685588512341006</v>
      </c>
      <c r="L598" s="17">
        <f t="shared" si="63"/>
        <v>53.07419431190381</v>
      </c>
    </row>
    <row r="599" spans="1:12" x14ac:dyDescent="0.3">
      <c r="A599" s="24" t="s">
        <v>1993</v>
      </c>
      <c r="B599" s="15">
        <v>765</v>
      </c>
      <c r="C599" s="15" t="s">
        <v>599</v>
      </c>
      <c r="D599" s="24">
        <v>2020</v>
      </c>
      <c r="E599" s="24">
        <v>78</v>
      </c>
      <c r="F599" s="24">
        <v>75</v>
      </c>
      <c r="G599" s="16">
        <f t="shared" si="58"/>
        <v>70.541801850686738</v>
      </c>
      <c r="H599" s="16">
        <f t="shared" si="59"/>
        <v>63.796741132583989</v>
      </c>
      <c r="I599" s="17">
        <f t="shared" si="60"/>
        <v>57.696629124285849</v>
      </c>
      <c r="J599" s="17">
        <f t="shared" si="61"/>
        <v>52.179797168435044</v>
      </c>
      <c r="K599" s="17">
        <f t="shared" si="62"/>
        <v>47.190473236727819</v>
      </c>
      <c r="L599" s="17">
        <f t="shared" si="63"/>
        <v>42.678218106479349</v>
      </c>
    </row>
    <row r="600" spans="1:12" x14ac:dyDescent="0.3">
      <c r="A600" s="24" t="s">
        <v>1993</v>
      </c>
      <c r="B600" s="15">
        <v>767</v>
      </c>
      <c r="C600" s="15" t="s">
        <v>600</v>
      </c>
      <c r="D600" s="24">
        <v>2020</v>
      </c>
      <c r="E600" s="24">
        <v>187</v>
      </c>
      <c r="F600" s="24">
        <v>161</v>
      </c>
      <c r="G600" s="16">
        <f t="shared" si="58"/>
        <v>169.11944802664641</v>
      </c>
      <c r="H600" s="16">
        <f t="shared" si="59"/>
        <v>152.94859733068213</v>
      </c>
      <c r="I600" s="17">
        <f t="shared" si="60"/>
        <v>138.32396982360837</v>
      </c>
      <c r="J600" s="17">
        <f t="shared" si="61"/>
        <v>125.09771885253016</v>
      </c>
      <c r="K600" s="17">
        <f t="shared" si="62"/>
        <v>113.13613455471926</v>
      </c>
      <c r="L600" s="17">
        <f t="shared" si="63"/>
        <v>102.31829212707228</v>
      </c>
    </row>
    <row r="601" spans="1:12" x14ac:dyDescent="0.3">
      <c r="A601" s="24" t="s">
        <v>1993</v>
      </c>
      <c r="B601" s="15">
        <v>769</v>
      </c>
      <c r="C601" s="15" t="s">
        <v>601</v>
      </c>
      <c r="D601" s="24">
        <v>2020</v>
      </c>
      <c r="E601" s="24">
        <v>320</v>
      </c>
      <c r="F601" s="24">
        <v>267</v>
      </c>
      <c r="G601" s="16">
        <f t="shared" si="58"/>
        <v>289.40226400281739</v>
      </c>
      <c r="H601" s="16">
        <f t="shared" si="59"/>
        <v>261.73022003111379</v>
      </c>
      <c r="I601" s="17">
        <f t="shared" si="60"/>
        <v>236.70411948424965</v>
      </c>
      <c r="J601" s="17">
        <f t="shared" si="61"/>
        <v>214.07096274229761</v>
      </c>
      <c r="K601" s="17">
        <f t="shared" si="62"/>
        <v>193.60194148401155</v>
      </c>
      <c r="L601" s="17">
        <f t="shared" si="63"/>
        <v>175.09012556504348</v>
      </c>
    </row>
    <row r="602" spans="1:12" x14ac:dyDescent="0.3">
      <c r="A602" s="24" t="s">
        <v>1995</v>
      </c>
      <c r="B602" s="18">
        <v>770</v>
      </c>
      <c r="C602" s="15" t="s">
        <v>602</v>
      </c>
      <c r="D602" s="24">
        <v>2020</v>
      </c>
      <c r="E602" s="24">
        <v>244</v>
      </c>
      <c r="F602" s="24">
        <v>266</v>
      </c>
      <c r="G602" s="16">
        <f t="shared" si="58"/>
        <v>220.66922630214825</v>
      </c>
      <c r="H602" s="16">
        <f t="shared" si="59"/>
        <v>199.56929277372427</v>
      </c>
      <c r="I602" s="17">
        <f t="shared" si="60"/>
        <v>180.48689110674033</v>
      </c>
      <c r="J602" s="17">
        <f t="shared" si="61"/>
        <v>163.22910909100193</v>
      </c>
      <c r="K602" s="17">
        <f t="shared" si="62"/>
        <v>147.62148038155883</v>
      </c>
      <c r="L602" s="17">
        <f t="shared" si="63"/>
        <v>133.50622074334566</v>
      </c>
    </row>
    <row r="603" spans="1:12" x14ac:dyDescent="0.3">
      <c r="A603" s="24" t="s">
        <v>1999</v>
      </c>
      <c r="B603" s="18">
        <v>772</v>
      </c>
      <c r="C603" s="15" t="s">
        <v>603</v>
      </c>
      <c r="D603" s="24">
        <v>2020</v>
      </c>
      <c r="E603" s="24">
        <v>201</v>
      </c>
      <c r="F603" s="24">
        <v>253</v>
      </c>
      <c r="G603" s="16">
        <f t="shared" si="58"/>
        <v>181.78079707676966</v>
      </c>
      <c r="H603" s="16">
        <f t="shared" si="59"/>
        <v>164.39929445704337</v>
      </c>
      <c r="I603" s="17">
        <f t="shared" si="60"/>
        <v>148.67977505104429</v>
      </c>
      <c r="J603" s="17">
        <f t="shared" si="61"/>
        <v>134.46332347250569</v>
      </c>
      <c r="K603" s="17">
        <f t="shared" si="62"/>
        <v>121.60621949464476</v>
      </c>
      <c r="L603" s="17">
        <f t="shared" si="63"/>
        <v>109.97848512054294</v>
      </c>
    </row>
    <row r="604" spans="1:12" x14ac:dyDescent="0.3">
      <c r="A604" s="24" t="s">
        <v>1993</v>
      </c>
      <c r="B604" s="15">
        <v>773</v>
      </c>
      <c r="C604" s="15" t="s">
        <v>604</v>
      </c>
      <c r="D604" s="24">
        <v>2020</v>
      </c>
      <c r="E604" s="24">
        <v>265</v>
      </c>
      <c r="F604" s="24">
        <v>248</v>
      </c>
      <c r="G604" s="16">
        <f t="shared" si="58"/>
        <v>239.66124987733315</v>
      </c>
      <c r="H604" s="16">
        <f t="shared" si="59"/>
        <v>216.74533846326614</v>
      </c>
      <c r="I604" s="17">
        <f t="shared" si="60"/>
        <v>196.02059894789423</v>
      </c>
      <c r="J604" s="17">
        <f t="shared" si="61"/>
        <v>177.27751602096521</v>
      </c>
      <c r="K604" s="17">
        <f t="shared" si="62"/>
        <v>160.32660779144709</v>
      </c>
      <c r="L604" s="17">
        <f t="shared" si="63"/>
        <v>144.99651023355165</v>
      </c>
    </row>
    <row r="605" spans="1:12" x14ac:dyDescent="0.3">
      <c r="A605" s="24" t="s">
        <v>1993</v>
      </c>
      <c r="B605" s="15">
        <v>774</v>
      </c>
      <c r="C605" s="15" t="s">
        <v>605</v>
      </c>
      <c r="D605" s="24">
        <v>2020</v>
      </c>
      <c r="E605" s="24">
        <v>108</v>
      </c>
      <c r="F605" s="24">
        <v>108</v>
      </c>
      <c r="G605" s="16">
        <f t="shared" si="58"/>
        <v>97.67326410095086</v>
      </c>
      <c r="H605" s="16">
        <f t="shared" si="59"/>
        <v>88.333949260500916</v>
      </c>
      <c r="I605" s="17">
        <f t="shared" si="60"/>
        <v>79.887640325934257</v>
      </c>
      <c r="J605" s="17">
        <f t="shared" si="61"/>
        <v>72.248949925525451</v>
      </c>
      <c r="K605" s="17">
        <f t="shared" si="62"/>
        <v>65.340655250853899</v>
      </c>
      <c r="L605" s="17">
        <f t="shared" si="63"/>
        <v>59.092917378202173</v>
      </c>
    </row>
    <row r="606" spans="1:12" x14ac:dyDescent="0.3">
      <c r="A606" s="24" t="s">
        <v>2000</v>
      </c>
      <c r="B606" s="18">
        <v>775</v>
      </c>
      <c r="C606" s="15" t="s">
        <v>606</v>
      </c>
      <c r="D606" s="24">
        <v>2020</v>
      </c>
      <c r="E606" s="24">
        <v>234</v>
      </c>
      <c r="F606" s="24">
        <v>144</v>
      </c>
      <c r="G606" s="16">
        <f t="shared" si="58"/>
        <v>211.62540555206022</v>
      </c>
      <c r="H606" s="16">
        <f t="shared" si="59"/>
        <v>191.39022339775198</v>
      </c>
      <c r="I606" s="17">
        <f t="shared" si="60"/>
        <v>173.08988737285753</v>
      </c>
      <c r="J606" s="17">
        <f t="shared" si="61"/>
        <v>156.53939150530513</v>
      </c>
      <c r="K606" s="17">
        <f t="shared" si="62"/>
        <v>141.57141971018345</v>
      </c>
      <c r="L606" s="17">
        <f t="shared" si="63"/>
        <v>128.03465431943806</v>
      </c>
    </row>
    <row r="607" spans="1:12" x14ac:dyDescent="0.3">
      <c r="A607" s="24" t="s">
        <v>1990</v>
      </c>
      <c r="B607" s="15">
        <v>776</v>
      </c>
      <c r="C607" s="15" t="s">
        <v>607</v>
      </c>
      <c r="D607" s="24">
        <v>2020</v>
      </c>
      <c r="E607" s="24">
        <v>126</v>
      </c>
      <c r="F607" s="24">
        <v>100</v>
      </c>
      <c r="G607" s="16">
        <f t="shared" si="58"/>
        <v>113.95214145110934</v>
      </c>
      <c r="H607" s="16">
        <f t="shared" si="59"/>
        <v>103.05627413725107</v>
      </c>
      <c r="I607" s="17">
        <f t="shared" si="60"/>
        <v>93.20224704692329</v>
      </c>
      <c r="J607" s="17">
        <f t="shared" si="61"/>
        <v>84.290441579779682</v>
      </c>
      <c r="K607" s="17">
        <f t="shared" si="62"/>
        <v>76.230764459329549</v>
      </c>
      <c r="L607" s="17">
        <f t="shared" si="63"/>
        <v>68.941736941235874</v>
      </c>
    </row>
    <row r="608" spans="1:12" x14ac:dyDescent="0.3">
      <c r="A608" s="24" t="s">
        <v>1988</v>
      </c>
      <c r="B608" s="15">
        <v>777</v>
      </c>
      <c r="C608" s="15" t="s">
        <v>608</v>
      </c>
      <c r="D608" s="24">
        <v>2011</v>
      </c>
      <c r="E608" s="24">
        <v>194</v>
      </c>
      <c r="F608" s="24">
        <v>160</v>
      </c>
      <c r="G608" s="16">
        <f t="shared" si="58"/>
        <v>160.27671302410377</v>
      </c>
      <c r="H608" s="16">
        <f t="shared" si="59"/>
        <v>144.9513863003296</v>
      </c>
      <c r="I608" s="17">
        <f t="shared" si="60"/>
        <v>131.09143551769489</v>
      </c>
      <c r="J608" s="17">
        <f t="shared" si="61"/>
        <v>118.55674446937577</v>
      </c>
      <c r="K608" s="17">
        <f t="shared" si="62"/>
        <v>107.22059456950267</v>
      </c>
      <c r="L608" s="17">
        <f t="shared" si="63"/>
        <v>96.968383800444542</v>
      </c>
    </row>
    <row r="609" spans="1:12" x14ac:dyDescent="0.3">
      <c r="A609" s="24" t="s">
        <v>1993</v>
      </c>
      <c r="B609" s="15">
        <v>778</v>
      </c>
      <c r="C609" s="15" t="s">
        <v>609</v>
      </c>
      <c r="D609" s="24">
        <v>2020</v>
      </c>
      <c r="E609" s="24">
        <v>177</v>
      </c>
      <c r="F609" s="24">
        <v>139</v>
      </c>
      <c r="G609" s="16">
        <f t="shared" si="58"/>
        <v>160.07562727655835</v>
      </c>
      <c r="H609" s="16">
        <f t="shared" si="59"/>
        <v>144.76952795470982</v>
      </c>
      <c r="I609" s="17">
        <f t="shared" si="60"/>
        <v>130.92696608972557</v>
      </c>
      <c r="J609" s="17">
        <f t="shared" si="61"/>
        <v>118.40800126683337</v>
      </c>
      <c r="K609" s="17">
        <f t="shared" si="62"/>
        <v>107.0860738833439</v>
      </c>
      <c r="L609" s="17">
        <f t="shared" si="63"/>
        <v>96.84672570316468</v>
      </c>
    </row>
    <row r="610" spans="1:12" x14ac:dyDescent="0.3">
      <c r="A610" s="24" t="s">
        <v>1988</v>
      </c>
      <c r="B610" s="15">
        <v>779</v>
      </c>
      <c r="C610" s="15" t="s">
        <v>610</v>
      </c>
      <c r="D610" s="24">
        <v>2018</v>
      </c>
      <c r="E610" s="24">
        <v>179</v>
      </c>
      <c r="F610" s="24">
        <v>172</v>
      </c>
      <c r="G610" s="16">
        <f t="shared" si="58"/>
        <v>158.66289203718711</v>
      </c>
      <c r="H610" s="16">
        <f t="shared" si="59"/>
        <v>143.49187552748916</v>
      </c>
      <c r="I610" s="17">
        <f t="shared" si="60"/>
        <v>129.77148013645572</v>
      </c>
      <c r="J610" s="17">
        <f t="shared" si="61"/>
        <v>117.36300048277167</v>
      </c>
      <c r="K610" s="17">
        <f t="shared" si="62"/>
        <v>106.14099390586836</v>
      </c>
      <c r="L610" s="17">
        <f t="shared" si="63"/>
        <v>95.992012312086089</v>
      </c>
    </row>
    <row r="611" spans="1:12" x14ac:dyDescent="0.3">
      <c r="A611" s="24" t="s">
        <v>1990</v>
      </c>
      <c r="B611" s="15">
        <v>781</v>
      </c>
      <c r="C611" s="15" t="s">
        <v>611</v>
      </c>
      <c r="D611" s="24">
        <v>2020</v>
      </c>
      <c r="E611" s="24">
        <v>188</v>
      </c>
      <c r="F611" s="24">
        <v>171</v>
      </c>
      <c r="G611" s="16">
        <f t="shared" si="58"/>
        <v>170.02383010165522</v>
      </c>
      <c r="H611" s="16">
        <f t="shared" si="59"/>
        <v>153.76650426827936</v>
      </c>
      <c r="I611" s="17">
        <f t="shared" si="60"/>
        <v>139.06367019699667</v>
      </c>
      <c r="J611" s="17">
        <f t="shared" si="61"/>
        <v>125.76669061109985</v>
      </c>
      <c r="K611" s="17">
        <f t="shared" si="62"/>
        <v>113.74114062185679</v>
      </c>
      <c r="L611" s="17">
        <f t="shared" si="63"/>
        <v>102.86544876946304</v>
      </c>
    </row>
    <row r="612" spans="1:12" x14ac:dyDescent="0.3">
      <c r="A612" s="24" t="s">
        <v>1994</v>
      </c>
      <c r="B612" s="15">
        <v>782</v>
      </c>
      <c r="C612" s="15" t="s">
        <v>612</v>
      </c>
      <c r="D612" s="24">
        <v>2020</v>
      </c>
      <c r="E612" s="24">
        <v>114</v>
      </c>
      <c r="F612" s="24">
        <v>137</v>
      </c>
      <c r="G612" s="16">
        <f t="shared" si="58"/>
        <v>103.09955655100369</v>
      </c>
      <c r="H612" s="16">
        <f t="shared" ref="H612:H662" si="64">$E612*(0.99)^(H$2-$D612)</f>
        <v>93.241390886084289</v>
      </c>
      <c r="I612" s="17">
        <f t="shared" si="60"/>
        <v>84.32584256626393</v>
      </c>
      <c r="J612" s="17">
        <f t="shared" si="61"/>
        <v>76.262780476943533</v>
      </c>
      <c r="K612" s="17">
        <f t="shared" si="62"/>
        <v>68.970691653679125</v>
      </c>
      <c r="L612" s="17">
        <f t="shared" si="63"/>
        <v>62.375857232546743</v>
      </c>
    </row>
    <row r="613" spans="1:12" x14ac:dyDescent="0.3">
      <c r="A613" s="24" t="s">
        <v>1988</v>
      </c>
      <c r="B613" s="15">
        <v>783</v>
      </c>
      <c r="C613" s="15" t="s">
        <v>613</v>
      </c>
      <c r="D613" s="24">
        <v>2017</v>
      </c>
      <c r="E613" s="24">
        <v>136</v>
      </c>
      <c r="F613" s="24">
        <v>109</v>
      </c>
      <c r="G613" s="16">
        <f t="shared" si="58"/>
        <v>119.34285912785961</v>
      </c>
      <c r="H613" s="16">
        <f t="shared" si="64"/>
        <v>107.93154257553712</v>
      </c>
      <c r="I613" s="17">
        <f t="shared" si="60"/>
        <v>97.611352433365354</v>
      </c>
      <c r="J613" s="17">
        <f t="shared" si="61"/>
        <v>88.277957458102662</v>
      </c>
      <c r="K613" s="17">
        <f t="shared" si="62"/>
        <v>79.837002343497858</v>
      </c>
      <c r="L613" s="17">
        <f t="shared" si="63"/>
        <v>72.203153841895357</v>
      </c>
    </row>
    <row r="614" spans="1:12" x14ac:dyDescent="0.3">
      <c r="A614" s="24" t="s">
        <v>1999</v>
      </c>
      <c r="B614" s="18">
        <v>784</v>
      </c>
      <c r="C614" s="15" t="s">
        <v>614</v>
      </c>
      <c r="D614" s="24">
        <v>2020</v>
      </c>
      <c r="E614" s="24">
        <v>213</v>
      </c>
      <c r="F614" s="24">
        <v>415</v>
      </c>
      <c r="G614" s="16">
        <f t="shared" ref="G614:G677" si="65">$E614*(0.99)^(G$2-$D614)</f>
        <v>192.63338197687531</v>
      </c>
      <c r="H614" s="16">
        <f t="shared" si="64"/>
        <v>174.21417770821012</v>
      </c>
      <c r="I614" s="17">
        <f t="shared" si="60"/>
        <v>157.55617953170366</v>
      </c>
      <c r="J614" s="17">
        <f t="shared" si="61"/>
        <v>142.49098457534186</v>
      </c>
      <c r="K614" s="17">
        <f t="shared" si="62"/>
        <v>128.86629230029519</v>
      </c>
      <c r="L614" s="17">
        <f t="shared" si="63"/>
        <v>116.54436482923207</v>
      </c>
    </row>
    <row r="615" spans="1:12" x14ac:dyDescent="0.3">
      <c r="A615" s="24" t="s">
        <v>1993</v>
      </c>
      <c r="B615" s="15">
        <v>785</v>
      </c>
      <c r="C615" s="15" t="s">
        <v>615</v>
      </c>
      <c r="D615" s="24">
        <v>2020</v>
      </c>
      <c r="E615" s="24">
        <v>226</v>
      </c>
      <c r="F615" s="24">
        <v>203</v>
      </c>
      <c r="G615" s="16">
        <f t="shared" si="65"/>
        <v>204.39034895198978</v>
      </c>
      <c r="H615" s="16">
        <f t="shared" si="64"/>
        <v>184.84696789697412</v>
      </c>
      <c r="I615" s="17">
        <f t="shared" si="60"/>
        <v>167.17228438575131</v>
      </c>
      <c r="J615" s="17">
        <f t="shared" si="61"/>
        <v>151.1876174367477</v>
      </c>
      <c r="K615" s="17">
        <f t="shared" si="62"/>
        <v>136.73137117308318</v>
      </c>
      <c r="L615" s="17">
        <f t="shared" si="63"/>
        <v>123.65740118031196</v>
      </c>
    </row>
    <row r="616" spans="1:12" x14ac:dyDescent="0.3">
      <c r="A616" s="24" t="s">
        <v>2000</v>
      </c>
      <c r="B616" s="18">
        <v>786</v>
      </c>
      <c r="C616" s="15" t="s">
        <v>616</v>
      </c>
      <c r="D616" s="24">
        <v>2020</v>
      </c>
      <c r="E616" s="24">
        <v>159</v>
      </c>
      <c r="F616" s="24">
        <v>302</v>
      </c>
      <c r="G616" s="16">
        <f t="shared" si="65"/>
        <v>143.79674992639988</v>
      </c>
      <c r="H616" s="16">
        <f t="shared" si="64"/>
        <v>130.04720307795967</v>
      </c>
      <c r="I616" s="17">
        <f t="shared" si="60"/>
        <v>117.61235936873653</v>
      </c>
      <c r="J616" s="17">
        <f t="shared" si="61"/>
        <v>106.36650961257912</v>
      </c>
      <c r="K616" s="17">
        <f t="shared" si="62"/>
        <v>96.19596467486825</v>
      </c>
      <c r="L616" s="17">
        <f t="shared" si="63"/>
        <v>86.997906140130979</v>
      </c>
    </row>
    <row r="617" spans="1:12" x14ac:dyDescent="0.3">
      <c r="A617" s="24" t="s">
        <v>1993</v>
      </c>
      <c r="B617" s="15">
        <v>787</v>
      </c>
      <c r="C617" s="15" t="s">
        <v>617</v>
      </c>
      <c r="D617" s="24">
        <v>2020</v>
      </c>
      <c r="E617" s="24">
        <v>96</v>
      </c>
      <c r="F617" s="24">
        <v>77</v>
      </c>
      <c r="G617" s="16">
        <f t="shared" si="65"/>
        <v>86.820679200845206</v>
      </c>
      <c r="H617" s="16">
        <f t="shared" si="64"/>
        <v>78.519066009334139</v>
      </c>
      <c r="I617" s="17">
        <f t="shared" si="60"/>
        <v>71.011235845274882</v>
      </c>
      <c r="J617" s="17">
        <f t="shared" si="61"/>
        <v>64.221288822689289</v>
      </c>
      <c r="K617" s="17">
        <f t="shared" si="62"/>
        <v>58.080582445203468</v>
      </c>
      <c r="L617" s="17">
        <f t="shared" si="63"/>
        <v>52.527037669513049</v>
      </c>
    </row>
    <row r="618" spans="1:12" x14ac:dyDescent="0.3">
      <c r="A618" s="24" t="s">
        <v>1993</v>
      </c>
      <c r="B618" s="15">
        <v>788</v>
      </c>
      <c r="C618" s="15" t="s">
        <v>618</v>
      </c>
      <c r="D618" s="24">
        <v>2020</v>
      </c>
      <c r="E618" s="24">
        <v>146</v>
      </c>
      <c r="F618" s="24">
        <v>155</v>
      </c>
      <c r="G618" s="16">
        <f t="shared" si="65"/>
        <v>132.03978295128542</v>
      </c>
      <c r="H618" s="16">
        <f t="shared" si="64"/>
        <v>119.41441288919567</v>
      </c>
      <c r="I618" s="17">
        <f t="shared" si="60"/>
        <v>107.9962545146889</v>
      </c>
      <c r="J618" s="17">
        <f t="shared" si="61"/>
        <v>97.669876751173291</v>
      </c>
      <c r="K618" s="17">
        <f t="shared" si="62"/>
        <v>88.330885802080275</v>
      </c>
      <c r="L618" s="17">
        <f t="shared" si="63"/>
        <v>79.884869789051095</v>
      </c>
    </row>
    <row r="619" spans="1:12" x14ac:dyDescent="0.3">
      <c r="A619" s="24" t="s">
        <v>1988</v>
      </c>
      <c r="B619" s="15">
        <v>789</v>
      </c>
      <c r="C619" s="15" t="s">
        <v>619</v>
      </c>
      <c r="D619" s="24">
        <v>2013</v>
      </c>
      <c r="E619" s="24">
        <v>124</v>
      </c>
      <c r="F619" s="24">
        <v>149</v>
      </c>
      <c r="G619" s="16">
        <f t="shared" si="65"/>
        <v>104.5249559796069</v>
      </c>
      <c r="H619" s="16">
        <f t="shared" si="64"/>
        <v>94.530496579040829</v>
      </c>
      <c r="I619" s="17">
        <f t="shared" si="60"/>
        <v>85.491686647765619</v>
      </c>
      <c r="J619" s="17">
        <f t="shared" si="61"/>
        <v>77.317148966508768</v>
      </c>
      <c r="K619" s="17">
        <f t="shared" si="62"/>
        <v>69.924243616096021</v>
      </c>
      <c r="L619" s="17">
        <f t="shared" si="63"/>
        <v>63.238232534946064</v>
      </c>
    </row>
    <row r="620" spans="1:12" x14ac:dyDescent="0.3">
      <c r="A620" s="24" t="s">
        <v>1994</v>
      </c>
      <c r="B620" s="18">
        <v>794</v>
      </c>
      <c r="C620" s="15" t="s">
        <v>620</v>
      </c>
      <c r="D620" s="24">
        <v>2020</v>
      </c>
      <c r="E620" s="24">
        <v>101</v>
      </c>
      <c r="F620" s="24">
        <v>89</v>
      </c>
      <c r="G620" s="16">
        <f t="shared" si="65"/>
        <v>91.342589575889235</v>
      </c>
      <c r="H620" s="16">
        <f t="shared" si="64"/>
        <v>82.608600697320298</v>
      </c>
      <c r="I620" s="17">
        <f t="shared" si="60"/>
        <v>74.709737712216295</v>
      </c>
      <c r="J620" s="17">
        <f t="shared" si="61"/>
        <v>67.566147615537687</v>
      </c>
      <c r="K620" s="17">
        <f t="shared" si="62"/>
        <v>61.10561278089115</v>
      </c>
      <c r="L620" s="17">
        <f t="shared" si="63"/>
        <v>55.262820881466851</v>
      </c>
    </row>
    <row r="621" spans="1:12" x14ac:dyDescent="0.3">
      <c r="A621" s="24" t="s">
        <v>1994</v>
      </c>
      <c r="B621" s="18">
        <v>795</v>
      </c>
      <c r="C621" s="15" t="s">
        <v>621</v>
      </c>
      <c r="D621" s="24">
        <v>2020</v>
      </c>
      <c r="E621" s="24">
        <v>173</v>
      </c>
      <c r="F621" s="24">
        <v>115</v>
      </c>
      <c r="G621" s="16">
        <f t="shared" si="65"/>
        <v>156.45809897652313</v>
      </c>
      <c r="H621" s="16">
        <f t="shared" si="64"/>
        <v>141.4979002043209</v>
      </c>
      <c r="I621" s="17">
        <f t="shared" si="60"/>
        <v>127.96816459617246</v>
      </c>
      <c r="J621" s="17">
        <f t="shared" si="61"/>
        <v>115.73211423255465</v>
      </c>
      <c r="K621" s="17">
        <f t="shared" si="62"/>
        <v>104.66604961479375</v>
      </c>
      <c r="L621" s="17">
        <f t="shared" si="63"/>
        <v>94.658099133601638</v>
      </c>
    </row>
    <row r="622" spans="1:12" x14ac:dyDescent="0.3">
      <c r="A622" s="24" t="s">
        <v>1996</v>
      </c>
      <c r="B622" s="18">
        <v>804</v>
      </c>
      <c r="C622" s="15" t="s">
        <v>622</v>
      </c>
      <c r="D622" s="24">
        <v>2019</v>
      </c>
      <c r="E622" s="24">
        <v>478</v>
      </c>
      <c r="F622" s="24">
        <v>463</v>
      </c>
      <c r="G622" s="16">
        <f t="shared" si="65"/>
        <v>427.97168553566638</v>
      </c>
      <c r="H622" s="16">
        <f t="shared" si="64"/>
        <v>387.04992100976148</v>
      </c>
      <c r="I622" s="17">
        <f t="shared" si="60"/>
        <v>350.04101069480186</v>
      </c>
      <c r="J622" s="17">
        <f t="shared" si="61"/>
        <v>316.57081559034401</v>
      </c>
      <c r="K622" s="17">
        <f t="shared" si="62"/>
        <v>286.30097109082482</v>
      </c>
      <c r="L622" s="17">
        <f t="shared" si="63"/>
        <v>258.92546631215583</v>
      </c>
    </row>
    <row r="623" spans="1:12" x14ac:dyDescent="0.3">
      <c r="A623" s="24" t="s">
        <v>1998</v>
      </c>
      <c r="B623" s="15">
        <v>805</v>
      </c>
      <c r="C623" s="15" t="s">
        <v>623</v>
      </c>
      <c r="D623" s="24">
        <v>2020</v>
      </c>
      <c r="E623" s="24">
        <v>275</v>
      </c>
      <c r="F623" s="24">
        <v>249</v>
      </c>
      <c r="G623" s="16">
        <f t="shared" si="65"/>
        <v>248.70507062742118</v>
      </c>
      <c r="H623" s="16">
        <f t="shared" si="64"/>
        <v>224.92440783923843</v>
      </c>
      <c r="I623" s="17">
        <f t="shared" si="60"/>
        <v>203.41760268177703</v>
      </c>
      <c r="J623" s="17">
        <f t="shared" si="61"/>
        <v>183.96723360666201</v>
      </c>
      <c r="K623" s="17">
        <f t="shared" si="62"/>
        <v>166.37666846282244</v>
      </c>
      <c r="L623" s="17">
        <f t="shared" si="63"/>
        <v>150.46807665745925</v>
      </c>
    </row>
    <row r="624" spans="1:12" x14ac:dyDescent="0.3">
      <c r="A624" s="24" t="s">
        <v>1988</v>
      </c>
      <c r="B624" s="15">
        <v>807</v>
      </c>
      <c r="C624" s="15" t="s">
        <v>624</v>
      </c>
      <c r="D624" s="24">
        <v>2011</v>
      </c>
      <c r="E624" s="24">
        <v>215</v>
      </c>
      <c r="F624" s="24">
        <v>151</v>
      </c>
      <c r="G624" s="16">
        <f t="shared" si="65"/>
        <v>177.62625412465107</v>
      </c>
      <c r="H624" s="16">
        <f t="shared" si="64"/>
        <v>160.64200028129312</v>
      </c>
      <c r="I624" s="17">
        <f t="shared" si="60"/>
        <v>145.28174554796084</v>
      </c>
      <c r="J624" s="17">
        <f t="shared" si="61"/>
        <v>131.39020649956592</v>
      </c>
      <c r="K624" s="17">
        <f t="shared" si="62"/>
        <v>118.82694758991275</v>
      </c>
      <c r="L624" s="17">
        <f t="shared" si="63"/>
        <v>107.46496142832771</v>
      </c>
    </row>
    <row r="625" spans="1:12" x14ac:dyDescent="0.3">
      <c r="A625" s="24" t="s">
        <v>2001</v>
      </c>
      <c r="B625" s="20">
        <v>808</v>
      </c>
      <c r="C625" s="15" t="s">
        <v>625</v>
      </c>
      <c r="D625" s="24">
        <v>2020</v>
      </c>
      <c r="E625" s="24">
        <v>368</v>
      </c>
      <c r="F625" s="24">
        <v>353</v>
      </c>
      <c r="G625" s="16">
        <f t="shared" si="65"/>
        <v>332.81260360324001</v>
      </c>
      <c r="H625" s="16">
        <f t="shared" si="64"/>
        <v>300.98975303578089</v>
      </c>
      <c r="I625" s="17">
        <f t="shared" si="60"/>
        <v>272.20973740688709</v>
      </c>
      <c r="J625" s="17">
        <f t="shared" si="61"/>
        <v>246.18160715364226</v>
      </c>
      <c r="K625" s="17">
        <f t="shared" si="62"/>
        <v>222.6422327066133</v>
      </c>
      <c r="L625" s="17">
        <f t="shared" si="63"/>
        <v>201.3536443998</v>
      </c>
    </row>
    <row r="626" spans="1:12" x14ac:dyDescent="0.3">
      <c r="A626" s="24" t="s">
        <v>1994</v>
      </c>
      <c r="B626" s="18">
        <v>809</v>
      </c>
      <c r="C626" s="15" t="s">
        <v>626</v>
      </c>
      <c r="D626" s="24">
        <v>2020</v>
      </c>
      <c r="E626" s="24">
        <v>123</v>
      </c>
      <c r="F626" s="24">
        <v>161</v>
      </c>
      <c r="G626" s="16">
        <f t="shared" si="65"/>
        <v>111.23899522608293</v>
      </c>
      <c r="H626" s="16">
        <f t="shared" si="64"/>
        <v>100.60255332445936</v>
      </c>
      <c r="I626" s="17">
        <f t="shared" si="60"/>
        <v>90.983145926758453</v>
      </c>
      <c r="J626" s="17">
        <f t="shared" si="61"/>
        <v>82.283526304070648</v>
      </c>
      <c r="K626" s="17">
        <f t="shared" si="62"/>
        <v>74.41574625791695</v>
      </c>
      <c r="L626" s="17">
        <f t="shared" si="63"/>
        <v>67.300267014063593</v>
      </c>
    </row>
    <row r="627" spans="1:12" x14ac:dyDescent="0.3">
      <c r="A627" s="24" t="s">
        <v>1988</v>
      </c>
      <c r="B627" s="15">
        <v>812</v>
      </c>
      <c r="C627" s="15" t="s">
        <v>627</v>
      </c>
      <c r="D627" s="24">
        <v>2020</v>
      </c>
      <c r="E627" s="24">
        <v>133</v>
      </c>
      <c r="F627" s="24">
        <v>124</v>
      </c>
      <c r="G627" s="16">
        <f t="shared" si="65"/>
        <v>120.28281597617097</v>
      </c>
      <c r="H627" s="16">
        <f t="shared" si="64"/>
        <v>108.78162270043168</v>
      </c>
      <c r="I627" s="17">
        <f t="shared" si="60"/>
        <v>98.380149660641251</v>
      </c>
      <c r="J627" s="17">
        <f t="shared" si="61"/>
        <v>88.973243889767446</v>
      </c>
      <c r="K627" s="17">
        <f t="shared" si="62"/>
        <v>80.465806929292299</v>
      </c>
      <c r="L627" s="17">
        <f t="shared" si="63"/>
        <v>72.771833437971196</v>
      </c>
    </row>
    <row r="628" spans="1:12" x14ac:dyDescent="0.3">
      <c r="A628" s="24" t="s">
        <v>1991</v>
      </c>
      <c r="B628" s="18">
        <v>813</v>
      </c>
      <c r="C628" s="15" t="s">
        <v>628</v>
      </c>
      <c r="D628" s="24">
        <v>2020</v>
      </c>
      <c r="E628" s="24">
        <v>194</v>
      </c>
      <c r="F628" s="24">
        <v>187</v>
      </c>
      <c r="G628" s="16">
        <f t="shared" si="65"/>
        <v>175.45012255170803</v>
      </c>
      <c r="H628" s="16">
        <f t="shared" si="64"/>
        <v>158.67394589386274</v>
      </c>
      <c r="I628" s="17">
        <f t="shared" si="60"/>
        <v>143.50187243732634</v>
      </c>
      <c r="J628" s="17">
        <f t="shared" si="61"/>
        <v>129.78052116251794</v>
      </c>
      <c r="K628" s="17">
        <f t="shared" si="62"/>
        <v>117.37117702468201</v>
      </c>
      <c r="L628" s="17">
        <f t="shared" si="63"/>
        <v>106.14838862380762</v>
      </c>
    </row>
    <row r="629" spans="1:12" x14ac:dyDescent="0.3">
      <c r="A629" s="24" t="s">
        <v>1990</v>
      </c>
      <c r="B629" s="15">
        <v>814</v>
      </c>
      <c r="C629" s="15" t="s">
        <v>629</v>
      </c>
      <c r="D629" s="24">
        <v>2020</v>
      </c>
      <c r="E629" s="24">
        <v>249</v>
      </c>
      <c r="F629" s="24">
        <v>235</v>
      </c>
      <c r="G629" s="16">
        <f t="shared" si="65"/>
        <v>225.19113667719228</v>
      </c>
      <c r="H629" s="16">
        <f t="shared" si="64"/>
        <v>203.65882746171044</v>
      </c>
      <c r="I629" s="17">
        <f t="shared" si="60"/>
        <v>184.18539297368176</v>
      </c>
      <c r="J629" s="17">
        <f t="shared" si="61"/>
        <v>166.57396788385034</v>
      </c>
      <c r="K629" s="17">
        <f t="shared" si="62"/>
        <v>150.64651071724649</v>
      </c>
      <c r="L629" s="17">
        <f t="shared" si="63"/>
        <v>136.24200395529945</v>
      </c>
    </row>
    <row r="630" spans="1:12" x14ac:dyDescent="0.3">
      <c r="A630" s="24" t="s">
        <v>1994</v>
      </c>
      <c r="B630" s="18">
        <v>815</v>
      </c>
      <c r="C630" s="15" t="s">
        <v>630</v>
      </c>
      <c r="D630" s="24">
        <v>2020</v>
      </c>
      <c r="E630" s="24">
        <v>127</v>
      </c>
      <c r="F630" s="24">
        <v>125</v>
      </c>
      <c r="G630" s="16">
        <f t="shared" si="65"/>
        <v>114.85652352611815</v>
      </c>
      <c r="H630" s="16">
        <f t="shared" si="64"/>
        <v>103.87418107484829</v>
      </c>
      <c r="I630" s="17">
        <f t="shared" si="60"/>
        <v>93.941947420311578</v>
      </c>
      <c r="J630" s="17">
        <f t="shared" si="61"/>
        <v>84.959413338349364</v>
      </c>
      <c r="K630" s="17">
        <f t="shared" si="62"/>
        <v>76.835770526467087</v>
      </c>
      <c r="L630" s="17">
        <f t="shared" si="63"/>
        <v>69.488893583626634</v>
      </c>
    </row>
    <row r="631" spans="1:12" x14ac:dyDescent="0.3">
      <c r="A631" s="24" t="s">
        <v>1995</v>
      </c>
      <c r="B631" s="18">
        <v>816</v>
      </c>
      <c r="C631" s="15" t="s">
        <v>631</v>
      </c>
      <c r="D631" s="24">
        <v>2020</v>
      </c>
      <c r="E631" s="24">
        <v>203</v>
      </c>
      <c r="F631" s="24">
        <v>218</v>
      </c>
      <c r="G631" s="16">
        <f t="shared" si="65"/>
        <v>183.58956122678728</v>
      </c>
      <c r="H631" s="16">
        <f t="shared" si="64"/>
        <v>166.03510833223783</v>
      </c>
      <c r="I631" s="17">
        <f t="shared" si="60"/>
        <v>150.15917579782086</v>
      </c>
      <c r="J631" s="17">
        <f t="shared" si="61"/>
        <v>135.80126698964506</v>
      </c>
      <c r="K631" s="17">
        <f t="shared" si="62"/>
        <v>122.81623162891984</v>
      </c>
      <c r="L631" s="17">
        <f t="shared" si="63"/>
        <v>111.07279840532446</v>
      </c>
    </row>
    <row r="632" spans="1:12" x14ac:dyDescent="0.3">
      <c r="A632" s="24" t="s">
        <v>1994</v>
      </c>
      <c r="B632" s="18">
        <v>817</v>
      </c>
      <c r="C632" s="15" t="s">
        <v>632</v>
      </c>
      <c r="D632" s="24">
        <v>2020</v>
      </c>
      <c r="E632" s="24">
        <v>158</v>
      </c>
      <c r="F632" s="24">
        <v>142</v>
      </c>
      <c r="G632" s="16">
        <f t="shared" si="65"/>
        <v>142.89236785139107</v>
      </c>
      <c r="H632" s="16">
        <f t="shared" si="64"/>
        <v>129.22929614036244</v>
      </c>
      <c r="I632" s="17">
        <f t="shared" si="60"/>
        <v>116.87265899534826</v>
      </c>
      <c r="J632" s="17">
        <f t="shared" si="61"/>
        <v>105.69753785400945</v>
      </c>
      <c r="K632" s="17">
        <f t="shared" si="62"/>
        <v>95.590958607730713</v>
      </c>
      <c r="L632" s="17">
        <f t="shared" si="63"/>
        <v>86.450749497740219</v>
      </c>
    </row>
    <row r="633" spans="1:12" x14ac:dyDescent="0.3">
      <c r="A633" s="24" t="s">
        <v>2000</v>
      </c>
      <c r="B633" s="18">
        <v>818</v>
      </c>
      <c r="C633" s="15" t="s">
        <v>633</v>
      </c>
      <c r="D633" s="24">
        <v>2020</v>
      </c>
      <c r="E633" s="24">
        <v>162</v>
      </c>
      <c r="F633" s="24">
        <v>158</v>
      </c>
      <c r="G633" s="16">
        <f t="shared" si="65"/>
        <v>146.50989615142629</v>
      </c>
      <c r="H633" s="16">
        <f t="shared" si="64"/>
        <v>132.50092389075135</v>
      </c>
      <c r="I633" s="17">
        <f t="shared" si="60"/>
        <v>119.83146048890137</v>
      </c>
      <c r="J633" s="17">
        <f t="shared" si="61"/>
        <v>108.37342488828817</v>
      </c>
      <c r="K633" s="17">
        <f t="shared" si="62"/>
        <v>98.010982876280849</v>
      </c>
      <c r="L633" s="17">
        <f t="shared" si="63"/>
        <v>88.63937606730326</v>
      </c>
    </row>
    <row r="634" spans="1:12" x14ac:dyDescent="0.3">
      <c r="A634" s="24" t="s">
        <v>1993</v>
      </c>
      <c r="B634" s="15">
        <v>819</v>
      </c>
      <c r="C634" s="15" t="s">
        <v>634</v>
      </c>
      <c r="D634" s="24">
        <v>2020</v>
      </c>
      <c r="E634" s="24">
        <v>217</v>
      </c>
      <c r="F634" s="24">
        <v>177</v>
      </c>
      <c r="G634" s="16">
        <f t="shared" si="65"/>
        <v>196.25091027691053</v>
      </c>
      <c r="H634" s="16">
        <f t="shared" si="64"/>
        <v>177.48580545859906</v>
      </c>
      <c r="I634" s="17">
        <f t="shared" si="60"/>
        <v>160.51498102525679</v>
      </c>
      <c r="J634" s="17">
        <f t="shared" si="61"/>
        <v>145.16687160962059</v>
      </c>
      <c r="K634" s="17">
        <f t="shared" si="62"/>
        <v>131.28631656884534</v>
      </c>
      <c r="L634" s="17">
        <f t="shared" si="63"/>
        <v>118.73299139879511</v>
      </c>
    </row>
    <row r="635" spans="1:12" x14ac:dyDescent="0.3">
      <c r="A635" s="24" t="s">
        <v>1989</v>
      </c>
      <c r="B635" s="18">
        <v>820</v>
      </c>
      <c r="C635" s="15" t="s">
        <v>635</v>
      </c>
      <c r="D635" s="24">
        <v>2020</v>
      </c>
      <c r="E635" s="24">
        <v>243</v>
      </c>
      <c r="F635" s="24">
        <v>180</v>
      </c>
      <c r="G635" s="16">
        <f t="shared" si="65"/>
        <v>219.76484422713943</v>
      </c>
      <c r="H635" s="16">
        <f t="shared" si="64"/>
        <v>198.75138583612704</v>
      </c>
      <c r="I635" s="17">
        <f t="shared" si="60"/>
        <v>179.74719073335206</v>
      </c>
      <c r="J635" s="17">
        <f t="shared" si="61"/>
        <v>162.56013733243225</v>
      </c>
      <c r="K635" s="17">
        <f t="shared" si="62"/>
        <v>147.01647431442129</v>
      </c>
      <c r="L635" s="17">
        <f t="shared" si="63"/>
        <v>132.95906410095489</v>
      </c>
    </row>
    <row r="636" spans="1:12" x14ac:dyDescent="0.3">
      <c r="A636" s="24" t="s">
        <v>1994</v>
      </c>
      <c r="B636" s="18">
        <v>822</v>
      </c>
      <c r="C636" s="15" t="s">
        <v>636</v>
      </c>
      <c r="D636" s="24">
        <v>2020</v>
      </c>
      <c r="E636" s="24">
        <v>140</v>
      </c>
      <c r="F636" s="24">
        <v>128</v>
      </c>
      <c r="G636" s="16">
        <f t="shared" si="65"/>
        <v>126.6134905012326</v>
      </c>
      <c r="H636" s="16">
        <f t="shared" si="64"/>
        <v>114.50697126361229</v>
      </c>
      <c r="I636" s="17">
        <f t="shared" si="60"/>
        <v>103.55805227435921</v>
      </c>
      <c r="J636" s="17">
        <f t="shared" si="61"/>
        <v>93.65604619975521</v>
      </c>
      <c r="K636" s="17">
        <f t="shared" si="62"/>
        <v>84.700849399255063</v>
      </c>
      <c r="L636" s="17">
        <f t="shared" si="63"/>
        <v>76.601929934706519</v>
      </c>
    </row>
    <row r="637" spans="1:12" x14ac:dyDescent="0.3">
      <c r="A637" s="24" t="s">
        <v>1994</v>
      </c>
      <c r="B637" s="18">
        <v>825</v>
      </c>
      <c r="C637" s="15" t="s">
        <v>637</v>
      </c>
      <c r="D637" s="24">
        <v>2020</v>
      </c>
      <c r="E637" s="24">
        <v>70</v>
      </c>
      <c r="F637" s="24">
        <v>65</v>
      </c>
      <c r="G637" s="16">
        <f t="shared" si="65"/>
        <v>63.306745250616302</v>
      </c>
      <c r="H637" s="16">
        <f t="shared" si="64"/>
        <v>57.253485631806143</v>
      </c>
      <c r="I637" s="17">
        <f t="shared" si="60"/>
        <v>51.779026137179606</v>
      </c>
      <c r="J637" s="17">
        <f t="shared" si="61"/>
        <v>46.828023099877605</v>
      </c>
      <c r="K637" s="17">
        <f t="shared" si="62"/>
        <v>42.350424699627531</v>
      </c>
      <c r="L637" s="17">
        <f t="shared" si="63"/>
        <v>38.300964967353259</v>
      </c>
    </row>
    <row r="638" spans="1:12" x14ac:dyDescent="0.3">
      <c r="A638" s="24" t="s">
        <v>2003</v>
      </c>
      <c r="B638" s="18">
        <v>828</v>
      </c>
      <c r="C638" s="15" t="s">
        <v>638</v>
      </c>
      <c r="D638" s="24">
        <v>2020</v>
      </c>
      <c r="E638" s="24">
        <v>103</v>
      </c>
      <c r="F638" s="24">
        <v>118</v>
      </c>
      <c r="G638" s="16">
        <f t="shared" si="65"/>
        <v>93.151353725906844</v>
      </c>
      <c r="H638" s="16">
        <f t="shared" si="64"/>
        <v>84.244414572514756</v>
      </c>
      <c r="I638" s="17">
        <f t="shared" si="60"/>
        <v>76.189138458992844</v>
      </c>
      <c r="J638" s="17">
        <f t="shared" si="61"/>
        <v>68.904091132677038</v>
      </c>
      <c r="K638" s="17">
        <f t="shared" si="62"/>
        <v>62.315624915166218</v>
      </c>
      <c r="L638" s="17">
        <f t="shared" si="63"/>
        <v>56.357134166248372</v>
      </c>
    </row>
    <row r="639" spans="1:12" x14ac:dyDescent="0.3">
      <c r="A639" s="24" t="s">
        <v>1999</v>
      </c>
      <c r="B639" s="18">
        <v>829</v>
      </c>
      <c r="C639" s="15" t="s">
        <v>639</v>
      </c>
      <c r="D639" s="24">
        <v>2020</v>
      </c>
      <c r="E639" s="24">
        <v>315</v>
      </c>
      <c r="F639" s="24">
        <v>234</v>
      </c>
      <c r="G639" s="16">
        <f t="shared" si="65"/>
        <v>284.88035362777333</v>
      </c>
      <c r="H639" s="16">
        <f t="shared" si="64"/>
        <v>257.64068534312764</v>
      </c>
      <c r="I639" s="17">
        <f t="shared" si="60"/>
        <v>233.00561761730822</v>
      </c>
      <c r="J639" s="17">
        <f t="shared" si="61"/>
        <v>210.72610394944923</v>
      </c>
      <c r="K639" s="17">
        <f t="shared" si="62"/>
        <v>190.57691114832389</v>
      </c>
      <c r="L639" s="17">
        <f t="shared" si="63"/>
        <v>172.35434235308969</v>
      </c>
    </row>
    <row r="640" spans="1:12" x14ac:dyDescent="0.3">
      <c r="A640" s="24" t="s">
        <v>1991</v>
      </c>
      <c r="B640" s="18">
        <v>830</v>
      </c>
      <c r="C640" s="15" t="s">
        <v>640</v>
      </c>
      <c r="D640" s="24">
        <v>2020</v>
      </c>
      <c r="E640" s="24">
        <v>273</v>
      </c>
      <c r="F640" s="24">
        <v>222</v>
      </c>
      <c r="G640" s="16">
        <f t="shared" si="65"/>
        <v>246.89630647740358</v>
      </c>
      <c r="H640" s="16">
        <f t="shared" si="64"/>
        <v>223.28859396404397</v>
      </c>
      <c r="I640" s="17">
        <f t="shared" si="60"/>
        <v>201.93820193500048</v>
      </c>
      <c r="J640" s="17">
        <f t="shared" si="61"/>
        <v>182.62929008952264</v>
      </c>
      <c r="K640" s="17">
        <f t="shared" si="62"/>
        <v>165.16665632854736</v>
      </c>
      <c r="L640" s="17">
        <f t="shared" si="63"/>
        <v>149.37376337267773</v>
      </c>
    </row>
    <row r="641" spans="1:12" x14ac:dyDescent="0.3">
      <c r="A641" s="24" t="s">
        <v>1993</v>
      </c>
      <c r="B641" s="15">
        <v>831</v>
      </c>
      <c r="C641" s="15" t="s">
        <v>641</v>
      </c>
      <c r="D641" s="24">
        <v>2020</v>
      </c>
      <c r="E641" s="24">
        <v>103</v>
      </c>
      <c r="F641" s="24">
        <v>95</v>
      </c>
      <c r="G641" s="16">
        <f t="shared" si="65"/>
        <v>93.151353725906844</v>
      </c>
      <c r="H641" s="16">
        <f t="shared" si="64"/>
        <v>84.244414572514756</v>
      </c>
      <c r="I641" s="17">
        <f t="shared" si="60"/>
        <v>76.189138458992844</v>
      </c>
      <c r="J641" s="17">
        <f t="shared" si="61"/>
        <v>68.904091132677038</v>
      </c>
      <c r="K641" s="17">
        <f t="shared" si="62"/>
        <v>62.315624915166218</v>
      </c>
      <c r="L641" s="17">
        <f t="shared" si="63"/>
        <v>56.357134166248372</v>
      </c>
    </row>
    <row r="642" spans="1:12" x14ac:dyDescent="0.3">
      <c r="A642" s="24" t="s">
        <v>1988</v>
      </c>
      <c r="B642" s="15">
        <v>832</v>
      </c>
      <c r="C642" s="15" t="s">
        <v>642</v>
      </c>
      <c r="D642" s="24">
        <v>2015</v>
      </c>
      <c r="E642" s="24">
        <v>246</v>
      </c>
      <c r="F642" s="24">
        <v>211</v>
      </c>
      <c r="G642" s="16">
        <f t="shared" si="65"/>
        <v>211.57435524175693</v>
      </c>
      <c r="H642" s="16">
        <f t="shared" si="64"/>
        <v>191.34405441219002</v>
      </c>
      <c r="I642" s="17">
        <f t="shared" si="60"/>
        <v>173.048132969894</v>
      </c>
      <c r="J642" s="17">
        <f t="shared" si="61"/>
        <v>156.50162957171219</v>
      </c>
      <c r="K642" s="17">
        <f t="shared" si="62"/>
        <v>141.53726849432437</v>
      </c>
      <c r="L642" s="17">
        <f t="shared" si="63"/>
        <v>128.00376857197531</v>
      </c>
    </row>
    <row r="643" spans="1:12" x14ac:dyDescent="0.3">
      <c r="A643" s="24" t="s">
        <v>1995</v>
      </c>
      <c r="B643" s="18">
        <v>833</v>
      </c>
      <c r="C643" s="15" t="s">
        <v>643</v>
      </c>
      <c r="D643" s="24">
        <v>2020</v>
      </c>
      <c r="E643" s="24">
        <v>164</v>
      </c>
      <c r="F643" s="24">
        <v>254</v>
      </c>
      <c r="G643" s="16">
        <f t="shared" si="65"/>
        <v>148.31866030144391</v>
      </c>
      <c r="H643" s="16">
        <f t="shared" si="64"/>
        <v>134.13673776594584</v>
      </c>
      <c r="I643" s="17">
        <f t="shared" si="60"/>
        <v>121.31086123567793</v>
      </c>
      <c r="J643" s="17">
        <f t="shared" si="61"/>
        <v>109.71136840542754</v>
      </c>
      <c r="K643" s="17">
        <f t="shared" si="62"/>
        <v>99.220995010555924</v>
      </c>
      <c r="L643" s="17">
        <f t="shared" si="63"/>
        <v>89.733689352084781</v>
      </c>
    </row>
    <row r="644" spans="1:12" x14ac:dyDescent="0.3">
      <c r="A644" s="24" t="s">
        <v>1988</v>
      </c>
      <c r="B644" s="15">
        <v>834</v>
      </c>
      <c r="C644" s="15" t="s">
        <v>644</v>
      </c>
      <c r="D644" s="24" t="s">
        <v>2005</v>
      </c>
      <c r="E644" s="24">
        <v>173</v>
      </c>
      <c r="F644" s="24">
        <v>182</v>
      </c>
      <c r="G644" s="24" t="s">
        <v>2005</v>
      </c>
      <c r="H644" s="24" t="s">
        <v>2005</v>
      </c>
      <c r="I644" s="25" t="s">
        <v>2005</v>
      </c>
      <c r="J644" s="25" t="s">
        <v>2005</v>
      </c>
      <c r="K644" s="25" t="s">
        <v>2005</v>
      </c>
      <c r="L644" s="25" t="s">
        <v>2005</v>
      </c>
    </row>
    <row r="645" spans="1:12" x14ac:dyDescent="0.3">
      <c r="A645" s="24" t="s">
        <v>1988</v>
      </c>
      <c r="B645" s="15">
        <v>835</v>
      </c>
      <c r="C645" s="15" t="s">
        <v>645</v>
      </c>
      <c r="D645" s="24">
        <v>2011</v>
      </c>
      <c r="E645" s="24">
        <v>127</v>
      </c>
      <c r="F645" s="24">
        <v>126</v>
      </c>
      <c r="G645" s="16">
        <f t="shared" si="65"/>
        <v>104.92341522711948</v>
      </c>
      <c r="H645" s="16">
        <f t="shared" si="64"/>
        <v>94.890855980112676</v>
      </c>
      <c r="I645" s="17">
        <f t="shared" ref="I645:I707" si="66">$E645*(0.99)^(2050-$D645)</f>
        <v>85.81758923065594</v>
      </c>
      <c r="J645" s="17">
        <f t="shared" ref="J645:J707" si="67">$E645*(0.99)^(2060-$D645)</f>
        <v>77.611889420673833</v>
      </c>
      <c r="K645" s="17">
        <f t="shared" ref="K645:K707" si="68">$E645*(0.99)^(2070-$D645)</f>
        <v>70.190801599622873</v>
      </c>
      <c r="L645" s="17">
        <f t="shared" ref="L645:L707" si="69">$E645*(0.99)^(2080-$D645)</f>
        <v>63.47930279719823</v>
      </c>
    </row>
    <row r="646" spans="1:12" x14ac:dyDescent="0.3">
      <c r="A646" s="24" t="s">
        <v>1988</v>
      </c>
      <c r="B646" s="15">
        <v>836</v>
      </c>
      <c r="C646" s="15" t="s">
        <v>646</v>
      </c>
      <c r="D646" s="24">
        <v>2011</v>
      </c>
      <c r="E646" s="24">
        <v>188</v>
      </c>
      <c r="F646" s="24">
        <v>149</v>
      </c>
      <c r="G646" s="16">
        <f t="shared" si="65"/>
        <v>155.31970128109026</v>
      </c>
      <c r="H646" s="16">
        <f t="shared" si="64"/>
        <v>140.46835373434004</v>
      </c>
      <c r="I646" s="17">
        <f t="shared" si="66"/>
        <v>127.0370612233332</v>
      </c>
      <c r="J646" s="17">
        <f t="shared" si="67"/>
        <v>114.89004103217857</v>
      </c>
      <c r="K646" s="17">
        <f t="shared" si="68"/>
        <v>103.90449370652836</v>
      </c>
      <c r="L646" s="17">
        <f t="shared" si="69"/>
        <v>93.969361621049345</v>
      </c>
    </row>
    <row r="647" spans="1:12" x14ac:dyDescent="0.3">
      <c r="A647" s="24" t="s">
        <v>1992</v>
      </c>
      <c r="B647" s="19">
        <v>837</v>
      </c>
      <c r="C647" s="15" t="s">
        <v>647</v>
      </c>
      <c r="D647" s="24">
        <v>2011</v>
      </c>
      <c r="E647" s="24">
        <v>150</v>
      </c>
      <c r="F647" s="24">
        <v>123</v>
      </c>
      <c r="G647" s="16">
        <f t="shared" si="65"/>
        <v>123.92529357533796</v>
      </c>
      <c r="H647" s="16">
        <f t="shared" si="64"/>
        <v>112.07581414973939</v>
      </c>
      <c r="I647" s="17">
        <f t="shared" si="66"/>
        <v>101.35935735904245</v>
      </c>
      <c r="J647" s="17">
        <f t="shared" si="67"/>
        <v>91.667585929929714</v>
      </c>
      <c r="K647" s="17">
        <f t="shared" si="68"/>
        <v>82.902521574357735</v>
      </c>
      <c r="L647" s="17">
        <f t="shared" si="69"/>
        <v>74.975554484879794</v>
      </c>
    </row>
    <row r="648" spans="1:12" x14ac:dyDescent="0.3">
      <c r="A648" s="24" t="s">
        <v>1992</v>
      </c>
      <c r="B648" s="19">
        <v>838</v>
      </c>
      <c r="C648" s="15" t="s">
        <v>648</v>
      </c>
      <c r="D648" s="24">
        <v>2011</v>
      </c>
      <c r="E648" s="24">
        <v>168</v>
      </c>
      <c r="F648" s="24">
        <v>201</v>
      </c>
      <c r="G648" s="16">
        <f t="shared" si="65"/>
        <v>138.79632880437853</v>
      </c>
      <c r="H648" s="16">
        <f t="shared" si="64"/>
        <v>125.52491184770811</v>
      </c>
      <c r="I648" s="17">
        <f t="shared" si="66"/>
        <v>113.52248024212754</v>
      </c>
      <c r="J648" s="17">
        <f t="shared" si="67"/>
        <v>102.66769624152128</v>
      </c>
      <c r="K648" s="17">
        <f t="shared" si="68"/>
        <v>92.850824163280663</v>
      </c>
      <c r="L648" s="17">
        <f t="shared" si="69"/>
        <v>83.972621023065372</v>
      </c>
    </row>
    <row r="649" spans="1:12" x14ac:dyDescent="0.3">
      <c r="A649" s="24" t="s">
        <v>1992</v>
      </c>
      <c r="B649" s="19">
        <v>839</v>
      </c>
      <c r="C649" s="15" t="s">
        <v>649</v>
      </c>
      <c r="D649" s="24">
        <v>2017</v>
      </c>
      <c r="E649" s="24">
        <v>199</v>
      </c>
      <c r="F649" s="24">
        <v>170</v>
      </c>
      <c r="G649" s="16">
        <f t="shared" si="65"/>
        <v>174.62668357679459</v>
      </c>
      <c r="H649" s="16">
        <f t="shared" si="64"/>
        <v>157.9292424450874</v>
      </c>
      <c r="I649" s="17">
        <f t="shared" si="66"/>
        <v>142.82837598705666</v>
      </c>
      <c r="J649" s="17">
        <f t="shared" si="67"/>
        <v>129.171423045312</v>
      </c>
      <c r="K649" s="17">
        <f t="shared" si="68"/>
        <v>116.82031960555936</v>
      </c>
      <c r="L649" s="17">
        <f t="shared" si="69"/>
        <v>105.65020304806748</v>
      </c>
    </row>
    <row r="650" spans="1:12" x14ac:dyDescent="0.3">
      <c r="A650" s="24" t="s">
        <v>1988</v>
      </c>
      <c r="B650" s="15">
        <v>840</v>
      </c>
      <c r="C650" s="15" t="s">
        <v>650</v>
      </c>
      <c r="D650" s="24">
        <v>2011</v>
      </c>
      <c r="E650" s="24">
        <v>199</v>
      </c>
      <c r="F650" s="24">
        <v>166</v>
      </c>
      <c r="G650" s="16">
        <f t="shared" si="65"/>
        <v>164.40755614328171</v>
      </c>
      <c r="H650" s="16">
        <f t="shared" si="64"/>
        <v>148.68724677198759</v>
      </c>
      <c r="I650" s="17">
        <f t="shared" si="66"/>
        <v>134.4700807629963</v>
      </c>
      <c r="J650" s="17">
        <f t="shared" si="67"/>
        <v>121.6123306670401</v>
      </c>
      <c r="K650" s="17">
        <f t="shared" si="68"/>
        <v>109.98401195531459</v>
      </c>
      <c r="L650" s="17">
        <f t="shared" si="69"/>
        <v>99.467568949940528</v>
      </c>
    </row>
    <row r="651" spans="1:12" x14ac:dyDescent="0.3">
      <c r="A651" s="24" t="s">
        <v>1993</v>
      </c>
      <c r="B651" s="15">
        <v>841</v>
      </c>
      <c r="C651" s="15" t="s">
        <v>651</v>
      </c>
      <c r="D651" s="24">
        <v>2020</v>
      </c>
      <c r="E651" s="24">
        <v>100</v>
      </c>
      <c r="F651" s="24">
        <v>134</v>
      </c>
      <c r="G651" s="16">
        <f t="shared" si="65"/>
        <v>90.438207500880424</v>
      </c>
      <c r="H651" s="16">
        <f t="shared" si="64"/>
        <v>81.790693759723069</v>
      </c>
      <c r="I651" s="17">
        <f t="shared" si="66"/>
        <v>73.970037338828007</v>
      </c>
      <c r="J651" s="17">
        <f t="shared" si="67"/>
        <v>66.897175856968005</v>
      </c>
      <c r="K651" s="17">
        <f t="shared" si="68"/>
        <v>60.500606713753612</v>
      </c>
      <c r="L651" s="17">
        <f t="shared" si="69"/>
        <v>54.715664239076091</v>
      </c>
    </row>
    <row r="652" spans="1:12" x14ac:dyDescent="0.3">
      <c r="A652" s="24" t="s">
        <v>1988</v>
      </c>
      <c r="B652" s="15">
        <v>842</v>
      </c>
      <c r="C652" s="15" t="s">
        <v>652</v>
      </c>
      <c r="D652" s="24">
        <v>2018</v>
      </c>
      <c r="E652" s="24">
        <v>116</v>
      </c>
      <c r="F652" s="24">
        <v>88</v>
      </c>
      <c r="G652" s="16">
        <f t="shared" si="65"/>
        <v>102.82064511907097</v>
      </c>
      <c r="H652" s="16">
        <f t="shared" si="64"/>
        <v>92.989148386529294</v>
      </c>
      <c r="I652" s="17">
        <f t="shared" si="66"/>
        <v>84.097718971110979</v>
      </c>
      <c r="J652" s="17">
        <f t="shared" si="67"/>
        <v>76.056469586600628</v>
      </c>
      <c r="K652" s="17">
        <f t="shared" si="68"/>
        <v>68.784107782573912</v>
      </c>
      <c r="L652" s="17">
        <f t="shared" si="69"/>
        <v>62.207114124033446</v>
      </c>
    </row>
    <row r="653" spans="1:12" x14ac:dyDescent="0.3">
      <c r="A653" s="24" t="s">
        <v>1990</v>
      </c>
      <c r="B653" s="15">
        <v>844</v>
      </c>
      <c r="C653" s="15" t="s">
        <v>653</v>
      </c>
      <c r="D653" s="24">
        <v>2020</v>
      </c>
      <c r="E653" s="24">
        <v>321</v>
      </c>
      <c r="F653" s="24">
        <v>184</v>
      </c>
      <c r="G653" s="16">
        <f t="shared" si="65"/>
        <v>290.3066460778262</v>
      </c>
      <c r="H653" s="16">
        <f t="shared" si="64"/>
        <v>262.54812696871102</v>
      </c>
      <c r="I653" s="17">
        <f t="shared" si="66"/>
        <v>237.44381985763792</v>
      </c>
      <c r="J653" s="17">
        <f t="shared" si="67"/>
        <v>214.73993450086729</v>
      </c>
      <c r="K653" s="17">
        <f t="shared" si="68"/>
        <v>194.20694755114909</v>
      </c>
      <c r="L653" s="17">
        <f t="shared" si="69"/>
        <v>175.63728220743425</v>
      </c>
    </row>
    <row r="654" spans="1:12" x14ac:dyDescent="0.3">
      <c r="A654" s="24" t="s">
        <v>1999</v>
      </c>
      <c r="B654" s="18">
        <v>845</v>
      </c>
      <c r="C654" s="15" t="s">
        <v>654</v>
      </c>
      <c r="D654" s="24">
        <v>2020</v>
      </c>
      <c r="E654" s="24">
        <v>180</v>
      </c>
      <c r="F654" s="24">
        <v>204</v>
      </c>
      <c r="G654" s="16">
        <f t="shared" si="65"/>
        <v>162.78877350158479</v>
      </c>
      <c r="H654" s="16">
        <f t="shared" si="64"/>
        <v>147.22324876750153</v>
      </c>
      <c r="I654" s="17">
        <f t="shared" si="66"/>
        <v>133.14606720989042</v>
      </c>
      <c r="J654" s="17">
        <f t="shared" si="67"/>
        <v>120.41491654254241</v>
      </c>
      <c r="K654" s="17">
        <f t="shared" si="68"/>
        <v>108.9010920847565</v>
      </c>
      <c r="L654" s="17">
        <f t="shared" si="69"/>
        <v>98.488195630336961</v>
      </c>
    </row>
    <row r="655" spans="1:12" x14ac:dyDescent="0.3">
      <c r="A655" s="24" t="s">
        <v>1999</v>
      </c>
      <c r="B655" s="18">
        <v>846</v>
      </c>
      <c r="C655" s="15" t="s">
        <v>655</v>
      </c>
      <c r="D655" s="24">
        <v>2020</v>
      </c>
      <c r="E655" s="24">
        <v>222</v>
      </c>
      <c r="F655" s="24">
        <v>178</v>
      </c>
      <c r="G655" s="16">
        <f t="shared" si="65"/>
        <v>200.77282065195456</v>
      </c>
      <c r="H655" s="16">
        <f t="shared" si="64"/>
        <v>181.57534014658521</v>
      </c>
      <c r="I655" s="17">
        <f t="shared" si="66"/>
        <v>164.21348289219819</v>
      </c>
      <c r="J655" s="17">
        <f t="shared" si="67"/>
        <v>148.51173040246897</v>
      </c>
      <c r="K655" s="17">
        <f t="shared" si="68"/>
        <v>134.31134690453302</v>
      </c>
      <c r="L655" s="17">
        <f t="shared" si="69"/>
        <v>121.46877461074892</v>
      </c>
    </row>
    <row r="656" spans="1:12" x14ac:dyDescent="0.3">
      <c r="A656" s="24" t="s">
        <v>1999</v>
      </c>
      <c r="B656" s="18">
        <v>847</v>
      </c>
      <c r="C656" s="15" t="s">
        <v>656</v>
      </c>
      <c r="D656" s="24">
        <v>2020</v>
      </c>
      <c r="E656" s="24">
        <v>244</v>
      </c>
      <c r="F656" s="24">
        <v>262</v>
      </c>
      <c r="G656" s="16">
        <f t="shared" si="65"/>
        <v>220.66922630214825</v>
      </c>
      <c r="H656" s="16">
        <f t="shared" si="64"/>
        <v>199.56929277372427</v>
      </c>
      <c r="I656" s="17">
        <f t="shared" si="66"/>
        <v>180.48689110674033</v>
      </c>
      <c r="J656" s="17">
        <f t="shared" si="67"/>
        <v>163.22910909100193</v>
      </c>
      <c r="K656" s="17">
        <f t="shared" si="68"/>
        <v>147.62148038155883</v>
      </c>
      <c r="L656" s="17">
        <f t="shared" si="69"/>
        <v>133.50622074334566</v>
      </c>
    </row>
    <row r="657" spans="1:12" x14ac:dyDescent="0.3">
      <c r="A657" s="24" t="s">
        <v>1988</v>
      </c>
      <c r="B657" s="15">
        <v>848</v>
      </c>
      <c r="C657" s="15" t="s">
        <v>657</v>
      </c>
      <c r="D657" s="24">
        <v>2018</v>
      </c>
      <c r="E657" s="24">
        <v>109</v>
      </c>
      <c r="F657" s="24">
        <v>108</v>
      </c>
      <c r="G657" s="16">
        <f t="shared" si="65"/>
        <v>96.61595101705808</v>
      </c>
      <c r="H657" s="16">
        <f t="shared" si="64"/>
        <v>87.377734259755982</v>
      </c>
      <c r="I657" s="17">
        <f t="shared" si="66"/>
        <v>79.022856619406014</v>
      </c>
      <c r="J657" s="17">
        <f t="shared" si="67"/>
        <v>71.466855042581628</v>
      </c>
      <c r="K657" s="17">
        <f t="shared" si="68"/>
        <v>64.633342657763407</v>
      </c>
      <c r="L657" s="17">
        <f t="shared" si="69"/>
        <v>58.453236547583153</v>
      </c>
    </row>
    <row r="658" spans="1:12" x14ac:dyDescent="0.3">
      <c r="A658" s="24" t="s">
        <v>1988</v>
      </c>
      <c r="B658" s="15">
        <v>850</v>
      </c>
      <c r="C658" s="15" t="s">
        <v>658</v>
      </c>
      <c r="D658" s="24">
        <v>2013</v>
      </c>
      <c r="E658" s="24">
        <v>302</v>
      </c>
      <c r="F658" s="24">
        <v>262</v>
      </c>
      <c r="G658" s="16">
        <f t="shared" si="65"/>
        <v>254.56884440194585</v>
      </c>
      <c r="H658" s="16">
        <f t="shared" si="64"/>
        <v>230.22749973282524</v>
      </c>
      <c r="I658" s="17">
        <f t="shared" si="66"/>
        <v>208.21362393246145</v>
      </c>
      <c r="J658" s="17">
        <f t="shared" si="67"/>
        <v>188.30466925714231</v>
      </c>
      <c r="K658" s="17">
        <f t="shared" si="68"/>
        <v>170.29936751662098</v>
      </c>
      <c r="L658" s="17">
        <f t="shared" si="69"/>
        <v>154.01569536736864</v>
      </c>
    </row>
    <row r="659" spans="1:12" x14ac:dyDescent="0.3">
      <c r="A659" s="24" t="s">
        <v>1988</v>
      </c>
      <c r="B659" s="15">
        <v>851</v>
      </c>
      <c r="C659" s="15" t="s">
        <v>659</v>
      </c>
      <c r="D659" s="24">
        <v>2011</v>
      </c>
      <c r="E659" s="24">
        <v>175</v>
      </c>
      <c r="F659" s="24">
        <v>229</v>
      </c>
      <c r="G659" s="16">
        <f t="shared" si="65"/>
        <v>144.57950917122761</v>
      </c>
      <c r="H659" s="16">
        <f t="shared" si="64"/>
        <v>130.75511650802929</v>
      </c>
      <c r="I659" s="17">
        <f t="shared" si="66"/>
        <v>118.25258358554952</v>
      </c>
      <c r="J659" s="17">
        <f t="shared" si="67"/>
        <v>106.94551691825134</v>
      </c>
      <c r="K659" s="17">
        <f t="shared" si="68"/>
        <v>96.719608503417348</v>
      </c>
      <c r="L659" s="17">
        <f t="shared" si="69"/>
        <v>87.471480232359767</v>
      </c>
    </row>
    <row r="660" spans="1:12" x14ac:dyDescent="0.3">
      <c r="A660" s="24" t="s">
        <v>1993</v>
      </c>
      <c r="B660" s="15">
        <v>853</v>
      </c>
      <c r="C660" s="15" t="s">
        <v>660</v>
      </c>
      <c r="D660" s="24">
        <v>2020</v>
      </c>
      <c r="E660" s="24">
        <v>145</v>
      </c>
      <c r="F660" s="24">
        <v>126</v>
      </c>
      <c r="G660" s="16">
        <f t="shared" si="65"/>
        <v>131.13540087627663</v>
      </c>
      <c r="H660" s="16">
        <f t="shared" si="64"/>
        <v>118.59650595159844</v>
      </c>
      <c r="I660" s="17">
        <f t="shared" si="66"/>
        <v>107.25655414130061</v>
      </c>
      <c r="J660" s="17">
        <f t="shared" si="67"/>
        <v>97.000904992603608</v>
      </c>
      <c r="K660" s="17">
        <f t="shared" si="68"/>
        <v>87.725879734942737</v>
      </c>
      <c r="L660" s="17">
        <f t="shared" si="69"/>
        <v>79.337713146660334</v>
      </c>
    </row>
    <row r="661" spans="1:12" x14ac:dyDescent="0.3">
      <c r="A661" s="24" t="s">
        <v>1992</v>
      </c>
      <c r="B661" s="19">
        <v>854</v>
      </c>
      <c r="C661" s="15" t="s">
        <v>661</v>
      </c>
      <c r="D661" s="24">
        <v>2011</v>
      </c>
      <c r="E661" s="24">
        <v>127</v>
      </c>
      <c r="F661" s="24">
        <v>84</v>
      </c>
      <c r="G661" s="16">
        <f t="shared" si="65"/>
        <v>104.92341522711948</v>
      </c>
      <c r="H661" s="16">
        <f t="shared" si="64"/>
        <v>94.890855980112676</v>
      </c>
      <c r="I661" s="17">
        <f t="shared" si="66"/>
        <v>85.81758923065594</v>
      </c>
      <c r="J661" s="17">
        <f t="shared" si="67"/>
        <v>77.611889420673833</v>
      </c>
      <c r="K661" s="17">
        <f t="shared" si="68"/>
        <v>70.190801599622873</v>
      </c>
      <c r="L661" s="17">
        <f t="shared" si="69"/>
        <v>63.47930279719823</v>
      </c>
    </row>
    <row r="662" spans="1:12" x14ac:dyDescent="0.3">
      <c r="A662" s="24" t="s">
        <v>1988</v>
      </c>
      <c r="B662" s="15">
        <v>855</v>
      </c>
      <c r="C662" s="15" t="s">
        <v>662</v>
      </c>
      <c r="D662" s="24">
        <v>2018</v>
      </c>
      <c r="E662" s="24">
        <v>153</v>
      </c>
      <c r="F662" s="24">
        <v>135</v>
      </c>
      <c r="G662" s="16">
        <f t="shared" si="65"/>
        <v>135.61688537256776</v>
      </c>
      <c r="H662" s="16">
        <f t="shared" si="64"/>
        <v>122.64948019947398</v>
      </c>
      <c r="I662" s="17">
        <f t="shared" si="66"/>
        <v>110.92199140155155</v>
      </c>
      <c r="J662" s="17">
        <f t="shared" si="67"/>
        <v>100.31586074784394</v>
      </c>
      <c r="K662" s="17">
        <f t="shared" si="68"/>
        <v>90.723866299429375</v>
      </c>
      <c r="L662" s="17">
        <f t="shared" si="69"/>
        <v>82.049038456699279</v>
      </c>
    </row>
    <row r="663" spans="1:12" x14ac:dyDescent="0.3">
      <c r="A663" s="24" t="s">
        <v>1988</v>
      </c>
      <c r="B663" s="15">
        <v>856</v>
      </c>
      <c r="C663" s="15" t="s">
        <v>663</v>
      </c>
      <c r="D663" s="24">
        <v>2011</v>
      </c>
      <c r="E663" s="24">
        <v>145</v>
      </c>
      <c r="F663" s="24">
        <v>96</v>
      </c>
      <c r="G663" s="16">
        <f t="shared" si="65"/>
        <v>119.79445045616004</v>
      </c>
      <c r="H663" s="16">
        <f t="shared" ref="H663:H713" si="70">$E663*(0.99)^(H$2-$D663)</f>
        <v>108.33995367808141</v>
      </c>
      <c r="I663" s="17">
        <f t="shared" si="66"/>
        <v>97.980712113741035</v>
      </c>
      <c r="J663" s="17">
        <f t="shared" si="67"/>
        <v>88.611999732265389</v>
      </c>
      <c r="K663" s="17">
        <f t="shared" si="68"/>
        <v>80.139104188545801</v>
      </c>
      <c r="L663" s="17">
        <f t="shared" si="69"/>
        <v>72.476369335383808</v>
      </c>
    </row>
    <row r="664" spans="1:12" x14ac:dyDescent="0.3">
      <c r="A664" s="24" t="s">
        <v>1990</v>
      </c>
      <c r="B664" s="15">
        <v>857</v>
      </c>
      <c r="C664" s="15" t="s">
        <v>664</v>
      </c>
      <c r="D664" s="24">
        <v>2020</v>
      </c>
      <c r="E664" s="24">
        <v>96</v>
      </c>
      <c r="F664" s="24">
        <v>67</v>
      </c>
      <c r="G664" s="16">
        <f t="shared" si="65"/>
        <v>86.820679200845206</v>
      </c>
      <c r="H664" s="16">
        <f t="shared" si="70"/>
        <v>78.519066009334139</v>
      </c>
      <c r="I664" s="17">
        <f t="shared" si="66"/>
        <v>71.011235845274882</v>
      </c>
      <c r="J664" s="17">
        <f t="shared" si="67"/>
        <v>64.221288822689289</v>
      </c>
      <c r="K664" s="17">
        <f t="shared" si="68"/>
        <v>58.080582445203468</v>
      </c>
      <c r="L664" s="17">
        <f t="shared" si="69"/>
        <v>52.527037669513049</v>
      </c>
    </row>
    <row r="665" spans="1:12" x14ac:dyDescent="0.3">
      <c r="A665" s="24" t="s">
        <v>1991</v>
      </c>
      <c r="B665" s="18">
        <v>858</v>
      </c>
      <c r="C665" s="15" t="s">
        <v>665</v>
      </c>
      <c r="D665" s="24">
        <v>2020</v>
      </c>
      <c r="E665" s="24">
        <v>155</v>
      </c>
      <c r="F665" s="24">
        <v>144</v>
      </c>
      <c r="G665" s="16">
        <f t="shared" si="65"/>
        <v>140.17922162636467</v>
      </c>
      <c r="H665" s="16">
        <f t="shared" si="70"/>
        <v>126.77557532757075</v>
      </c>
      <c r="I665" s="17">
        <f t="shared" si="66"/>
        <v>114.65355787518341</v>
      </c>
      <c r="J665" s="17">
        <f t="shared" si="67"/>
        <v>103.69062257830041</v>
      </c>
      <c r="K665" s="17">
        <f t="shared" si="68"/>
        <v>93.775940406318099</v>
      </c>
      <c r="L665" s="17">
        <f t="shared" si="69"/>
        <v>84.809279570567938</v>
      </c>
    </row>
    <row r="666" spans="1:12" x14ac:dyDescent="0.3">
      <c r="A666" s="24" t="s">
        <v>1993</v>
      </c>
      <c r="B666" s="15">
        <v>859</v>
      </c>
      <c r="C666" s="15" t="s">
        <v>666</v>
      </c>
      <c r="D666" s="24">
        <v>2020</v>
      </c>
      <c r="E666" s="24">
        <v>315</v>
      </c>
      <c r="F666" s="24">
        <v>280</v>
      </c>
      <c r="G666" s="16">
        <f t="shared" si="65"/>
        <v>284.88035362777333</v>
      </c>
      <c r="H666" s="16">
        <f t="shared" si="70"/>
        <v>257.64068534312764</v>
      </c>
      <c r="I666" s="17">
        <f t="shared" si="66"/>
        <v>233.00561761730822</v>
      </c>
      <c r="J666" s="17">
        <f t="shared" si="67"/>
        <v>210.72610394944923</v>
      </c>
      <c r="K666" s="17">
        <f t="shared" si="68"/>
        <v>190.57691114832389</v>
      </c>
      <c r="L666" s="17">
        <f t="shared" si="69"/>
        <v>172.35434235308969</v>
      </c>
    </row>
    <row r="667" spans="1:12" x14ac:dyDescent="0.3">
      <c r="A667" s="24" t="s">
        <v>1994</v>
      </c>
      <c r="B667" s="18">
        <v>860</v>
      </c>
      <c r="C667" s="15" t="s">
        <v>667</v>
      </c>
      <c r="D667" s="24">
        <v>2020</v>
      </c>
      <c r="E667" s="24">
        <v>273</v>
      </c>
      <c r="F667" s="24">
        <v>182</v>
      </c>
      <c r="G667" s="16">
        <f t="shared" si="65"/>
        <v>246.89630647740358</v>
      </c>
      <c r="H667" s="16">
        <f t="shared" si="70"/>
        <v>223.28859396404397</v>
      </c>
      <c r="I667" s="17">
        <f t="shared" si="66"/>
        <v>201.93820193500048</v>
      </c>
      <c r="J667" s="17">
        <f t="shared" si="67"/>
        <v>182.62929008952264</v>
      </c>
      <c r="K667" s="17">
        <f t="shared" si="68"/>
        <v>165.16665632854736</v>
      </c>
      <c r="L667" s="17">
        <f t="shared" si="69"/>
        <v>149.37376337267773</v>
      </c>
    </row>
    <row r="668" spans="1:12" x14ac:dyDescent="0.3">
      <c r="A668" s="24" t="s">
        <v>1999</v>
      </c>
      <c r="B668" s="18">
        <v>861</v>
      </c>
      <c r="C668" s="15" t="s">
        <v>668</v>
      </c>
      <c r="D668" s="24">
        <v>2020</v>
      </c>
      <c r="E668" s="24">
        <v>103</v>
      </c>
      <c r="F668" s="24">
        <v>138</v>
      </c>
      <c r="G668" s="16">
        <f t="shared" si="65"/>
        <v>93.151353725906844</v>
      </c>
      <c r="H668" s="16">
        <f t="shared" si="70"/>
        <v>84.244414572514756</v>
      </c>
      <c r="I668" s="17">
        <f t="shared" si="66"/>
        <v>76.189138458992844</v>
      </c>
      <c r="J668" s="17">
        <f t="shared" si="67"/>
        <v>68.904091132677038</v>
      </c>
      <c r="K668" s="17">
        <f t="shared" si="68"/>
        <v>62.315624915166218</v>
      </c>
      <c r="L668" s="17">
        <f t="shared" si="69"/>
        <v>56.357134166248372</v>
      </c>
    </row>
    <row r="669" spans="1:12" x14ac:dyDescent="0.3">
      <c r="A669" s="24" t="s">
        <v>1995</v>
      </c>
      <c r="B669" s="18">
        <v>862</v>
      </c>
      <c r="C669" s="15" t="s">
        <v>669</v>
      </c>
      <c r="D669" s="24">
        <v>2020</v>
      </c>
      <c r="E669" s="24">
        <v>151</v>
      </c>
      <c r="F669" s="24">
        <v>191</v>
      </c>
      <c r="G669" s="16">
        <f t="shared" si="65"/>
        <v>136.56169332632945</v>
      </c>
      <c r="H669" s="16">
        <f t="shared" si="70"/>
        <v>123.50394757718183</v>
      </c>
      <c r="I669" s="17">
        <f t="shared" si="66"/>
        <v>111.6947563816303</v>
      </c>
      <c r="J669" s="17">
        <f t="shared" si="67"/>
        <v>101.01473554402169</v>
      </c>
      <c r="K669" s="17">
        <f t="shared" si="68"/>
        <v>91.355916137767949</v>
      </c>
      <c r="L669" s="17">
        <f t="shared" si="69"/>
        <v>82.620653001004897</v>
      </c>
    </row>
    <row r="670" spans="1:12" x14ac:dyDescent="0.3">
      <c r="A670" s="24" t="s">
        <v>1988</v>
      </c>
      <c r="B670" s="15">
        <v>863</v>
      </c>
      <c r="C670" s="15" t="s">
        <v>670</v>
      </c>
      <c r="D670" s="24">
        <v>2011</v>
      </c>
      <c r="E670" s="24">
        <v>167</v>
      </c>
      <c r="F670" s="24">
        <v>158</v>
      </c>
      <c r="G670" s="16">
        <f t="shared" si="65"/>
        <v>137.97016018054293</v>
      </c>
      <c r="H670" s="16">
        <f t="shared" si="70"/>
        <v>124.77773975337652</v>
      </c>
      <c r="I670" s="17">
        <f t="shared" si="66"/>
        <v>112.84675119306726</v>
      </c>
      <c r="J670" s="17">
        <f t="shared" si="67"/>
        <v>102.05657900198842</v>
      </c>
      <c r="K670" s="17">
        <f t="shared" si="68"/>
        <v>92.298140686118273</v>
      </c>
      <c r="L670" s="17">
        <f t="shared" si="69"/>
        <v>83.472783993166175</v>
      </c>
    </row>
    <row r="671" spans="1:12" x14ac:dyDescent="0.3">
      <c r="A671" s="24" t="s">
        <v>1989</v>
      </c>
      <c r="B671" s="18">
        <v>864</v>
      </c>
      <c r="C671" s="15" t="s">
        <v>671</v>
      </c>
      <c r="D671" s="24">
        <v>2020</v>
      </c>
      <c r="E671" s="24">
        <v>279</v>
      </c>
      <c r="F671" s="24">
        <v>244</v>
      </c>
      <c r="G671" s="16">
        <f t="shared" si="65"/>
        <v>252.3225989274564</v>
      </c>
      <c r="H671" s="16">
        <f t="shared" si="70"/>
        <v>228.19603558962734</v>
      </c>
      <c r="I671" s="17">
        <f t="shared" si="66"/>
        <v>206.37640417533015</v>
      </c>
      <c r="J671" s="17">
        <f t="shared" si="67"/>
        <v>186.64312064094074</v>
      </c>
      <c r="K671" s="17">
        <f t="shared" si="68"/>
        <v>168.79669273137259</v>
      </c>
      <c r="L671" s="17">
        <f t="shared" si="69"/>
        <v>152.65670322702229</v>
      </c>
    </row>
    <row r="672" spans="1:12" x14ac:dyDescent="0.3">
      <c r="A672" s="24" t="s">
        <v>1991</v>
      </c>
      <c r="B672" s="18">
        <v>865</v>
      </c>
      <c r="C672" s="15" t="s">
        <v>672</v>
      </c>
      <c r="D672" s="24">
        <v>2020</v>
      </c>
      <c r="E672" s="24">
        <v>125</v>
      </c>
      <c r="F672" s="24">
        <v>123</v>
      </c>
      <c r="G672" s="16">
        <f t="shared" si="65"/>
        <v>113.04775937610054</v>
      </c>
      <c r="H672" s="16">
        <f t="shared" si="70"/>
        <v>102.23836719965384</v>
      </c>
      <c r="I672" s="17">
        <f t="shared" si="66"/>
        <v>92.462546673535016</v>
      </c>
      <c r="J672" s="17">
        <f t="shared" si="67"/>
        <v>83.621469821210013</v>
      </c>
      <c r="K672" s="17">
        <f t="shared" si="68"/>
        <v>75.625758392192012</v>
      </c>
      <c r="L672" s="17">
        <f t="shared" si="69"/>
        <v>68.394580298845113</v>
      </c>
    </row>
    <row r="673" spans="1:12" x14ac:dyDescent="0.3">
      <c r="A673" s="24" t="s">
        <v>1994</v>
      </c>
      <c r="B673" s="18">
        <v>866</v>
      </c>
      <c r="C673" s="15" t="s">
        <v>673</v>
      </c>
      <c r="D673" s="24">
        <v>2020</v>
      </c>
      <c r="E673" s="24">
        <v>127</v>
      </c>
      <c r="F673" s="24">
        <v>112</v>
      </c>
      <c r="G673" s="16">
        <f t="shared" si="65"/>
        <v>114.85652352611815</v>
      </c>
      <c r="H673" s="16">
        <f t="shared" si="70"/>
        <v>103.87418107484829</v>
      </c>
      <c r="I673" s="17">
        <f t="shared" si="66"/>
        <v>93.941947420311578</v>
      </c>
      <c r="J673" s="17">
        <f t="shared" si="67"/>
        <v>84.959413338349364</v>
      </c>
      <c r="K673" s="17">
        <f t="shared" si="68"/>
        <v>76.835770526467087</v>
      </c>
      <c r="L673" s="17">
        <f t="shared" si="69"/>
        <v>69.488893583626634</v>
      </c>
    </row>
    <row r="674" spans="1:12" x14ac:dyDescent="0.3">
      <c r="A674" s="24" t="s">
        <v>1989</v>
      </c>
      <c r="B674" s="18">
        <v>867</v>
      </c>
      <c r="C674" s="15" t="s">
        <v>674</v>
      </c>
      <c r="D674" s="24">
        <v>2018</v>
      </c>
      <c r="E674" s="24">
        <v>302</v>
      </c>
      <c r="F674" s="24">
        <v>283</v>
      </c>
      <c r="G674" s="16">
        <f t="shared" si="65"/>
        <v>267.688231258271</v>
      </c>
      <c r="H674" s="16">
        <f t="shared" si="70"/>
        <v>242.09243804079179</v>
      </c>
      <c r="I674" s="17">
        <f t="shared" si="66"/>
        <v>218.94406145927169</v>
      </c>
      <c r="J674" s="17">
        <f t="shared" si="67"/>
        <v>198.00908461339131</v>
      </c>
      <c r="K674" s="17">
        <f t="shared" si="68"/>
        <v>179.07586681325276</v>
      </c>
      <c r="L674" s="17">
        <f t="shared" si="69"/>
        <v>161.95300401256983</v>
      </c>
    </row>
    <row r="675" spans="1:12" x14ac:dyDescent="0.3">
      <c r="A675" s="24" t="s">
        <v>1992</v>
      </c>
      <c r="B675" s="19">
        <v>868</v>
      </c>
      <c r="C675" s="15" t="s">
        <v>675</v>
      </c>
      <c r="D675" s="24">
        <v>2014</v>
      </c>
      <c r="E675" s="24">
        <v>148</v>
      </c>
      <c r="F675" s="24">
        <v>98</v>
      </c>
      <c r="G675" s="16">
        <f t="shared" si="65"/>
        <v>126.01575012204157</v>
      </c>
      <c r="H675" s="16">
        <f t="shared" si="70"/>
        <v>113.96638557916293</v>
      </c>
      <c r="I675" s="17">
        <f t="shared" si="66"/>
        <v>103.06915627133685</v>
      </c>
      <c r="J675" s="17">
        <f t="shared" si="67"/>
        <v>93.213897418078346</v>
      </c>
      <c r="K675" s="17">
        <f t="shared" si="68"/>
        <v>84.300977966619527</v>
      </c>
      <c r="L675" s="17">
        <f t="shared" si="69"/>
        <v>76.240293378722853</v>
      </c>
    </row>
    <row r="676" spans="1:12" x14ac:dyDescent="0.3">
      <c r="A676" s="24" t="s">
        <v>1993</v>
      </c>
      <c r="B676" s="15">
        <v>870</v>
      </c>
      <c r="C676" s="15" t="s">
        <v>676</v>
      </c>
      <c r="D676" s="24">
        <v>2020</v>
      </c>
      <c r="E676" s="24">
        <v>145</v>
      </c>
      <c r="F676" s="24">
        <v>188</v>
      </c>
      <c r="G676" s="16">
        <f t="shared" si="65"/>
        <v>131.13540087627663</v>
      </c>
      <c r="H676" s="16">
        <f t="shared" si="70"/>
        <v>118.59650595159844</v>
      </c>
      <c r="I676" s="17">
        <f t="shared" si="66"/>
        <v>107.25655414130061</v>
      </c>
      <c r="J676" s="17">
        <f t="shared" si="67"/>
        <v>97.000904992603608</v>
      </c>
      <c r="K676" s="17">
        <f t="shared" si="68"/>
        <v>87.725879734942737</v>
      </c>
      <c r="L676" s="17">
        <f t="shared" si="69"/>
        <v>79.337713146660334</v>
      </c>
    </row>
    <row r="677" spans="1:12" x14ac:dyDescent="0.3">
      <c r="A677" s="24" t="s">
        <v>1993</v>
      </c>
      <c r="B677" s="15">
        <v>873</v>
      </c>
      <c r="C677" s="15" t="s">
        <v>677</v>
      </c>
      <c r="D677" s="24">
        <v>2020</v>
      </c>
      <c r="E677" s="24">
        <v>217</v>
      </c>
      <c r="F677" s="24">
        <v>158</v>
      </c>
      <c r="G677" s="16">
        <f t="shared" si="65"/>
        <v>196.25091027691053</v>
      </c>
      <c r="H677" s="16">
        <f t="shared" si="70"/>
        <v>177.48580545859906</v>
      </c>
      <c r="I677" s="17">
        <f t="shared" si="66"/>
        <v>160.51498102525679</v>
      </c>
      <c r="J677" s="17">
        <f t="shared" si="67"/>
        <v>145.16687160962059</v>
      </c>
      <c r="K677" s="17">
        <f t="shared" si="68"/>
        <v>131.28631656884534</v>
      </c>
      <c r="L677" s="17">
        <f t="shared" si="69"/>
        <v>118.73299139879511</v>
      </c>
    </row>
    <row r="678" spans="1:12" x14ac:dyDescent="0.3">
      <c r="A678" s="24" t="s">
        <v>2000</v>
      </c>
      <c r="B678" s="18">
        <v>874</v>
      </c>
      <c r="C678" s="15" t="s">
        <v>678</v>
      </c>
      <c r="D678" s="24">
        <v>2020</v>
      </c>
      <c r="E678" s="24">
        <v>112</v>
      </c>
      <c r="F678" s="24">
        <v>137</v>
      </c>
      <c r="G678" s="16">
        <f t="shared" ref="G678:G741" si="71">$E678*(0.99)^(G$2-$D678)</f>
        <v>101.29079240098608</v>
      </c>
      <c r="H678" s="16">
        <f t="shared" si="70"/>
        <v>91.605577010889832</v>
      </c>
      <c r="I678" s="17">
        <f t="shared" si="66"/>
        <v>82.846441819487367</v>
      </c>
      <c r="J678" s="17">
        <f t="shared" si="67"/>
        <v>74.924836959804168</v>
      </c>
      <c r="K678" s="17">
        <f t="shared" si="68"/>
        <v>67.76067951940405</v>
      </c>
      <c r="L678" s="17">
        <f t="shared" si="69"/>
        <v>61.281543947765222</v>
      </c>
    </row>
    <row r="679" spans="1:12" x14ac:dyDescent="0.3">
      <c r="A679" s="24" t="s">
        <v>2003</v>
      </c>
      <c r="B679" s="18">
        <v>875</v>
      </c>
      <c r="C679" s="15" t="s">
        <v>679</v>
      </c>
      <c r="D679" s="24">
        <v>2020</v>
      </c>
      <c r="E679" s="24">
        <v>204</v>
      </c>
      <c r="F679" s="24">
        <v>141</v>
      </c>
      <c r="G679" s="16">
        <f t="shared" si="71"/>
        <v>184.49394330179607</v>
      </c>
      <c r="H679" s="16">
        <f t="shared" si="70"/>
        <v>166.85301526983505</v>
      </c>
      <c r="I679" s="17">
        <f t="shared" si="66"/>
        <v>150.89887617120914</v>
      </c>
      <c r="J679" s="17">
        <f t="shared" si="67"/>
        <v>136.47023874821474</v>
      </c>
      <c r="K679" s="17">
        <f t="shared" si="68"/>
        <v>123.42123769605737</v>
      </c>
      <c r="L679" s="17">
        <f t="shared" si="69"/>
        <v>111.61995504771522</v>
      </c>
    </row>
    <row r="680" spans="1:12" x14ac:dyDescent="0.3">
      <c r="A680" s="24" t="s">
        <v>1988</v>
      </c>
      <c r="B680" s="15">
        <v>876</v>
      </c>
      <c r="C680" s="15" t="s">
        <v>680</v>
      </c>
      <c r="D680" s="24">
        <v>2011</v>
      </c>
      <c r="E680" s="24">
        <v>125</v>
      </c>
      <c r="F680" s="24">
        <v>91</v>
      </c>
      <c r="G680" s="16">
        <f t="shared" si="71"/>
        <v>103.27107797944831</v>
      </c>
      <c r="H680" s="16">
        <f t="shared" si="70"/>
        <v>93.396511791449484</v>
      </c>
      <c r="I680" s="17">
        <f t="shared" si="66"/>
        <v>84.466131132535367</v>
      </c>
      <c r="J680" s="17">
        <f t="shared" si="67"/>
        <v>76.3896549416081</v>
      </c>
      <c r="K680" s="17">
        <f t="shared" si="68"/>
        <v>69.085434645298108</v>
      </c>
      <c r="L680" s="17">
        <f t="shared" si="69"/>
        <v>62.479628737399828</v>
      </c>
    </row>
    <row r="681" spans="1:12" x14ac:dyDescent="0.3">
      <c r="A681" s="24" t="s">
        <v>1992</v>
      </c>
      <c r="B681" s="19">
        <v>877</v>
      </c>
      <c r="C681" s="15" t="s">
        <v>681</v>
      </c>
      <c r="D681" s="24">
        <v>2011</v>
      </c>
      <c r="E681" s="24">
        <v>132</v>
      </c>
      <c r="F681" s="24">
        <v>107</v>
      </c>
      <c r="G681" s="16">
        <f t="shared" si="71"/>
        <v>109.0542583462974</v>
      </c>
      <c r="H681" s="16">
        <f t="shared" si="70"/>
        <v>98.626716451770662</v>
      </c>
      <c r="I681" s="17">
        <f t="shared" si="66"/>
        <v>89.196234475957354</v>
      </c>
      <c r="J681" s="17">
        <f t="shared" si="67"/>
        <v>80.667475618338159</v>
      </c>
      <c r="K681" s="17">
        <f t="shared" si="68"/>
        <v>72.954218985434807</v>
      </c>
      <c r="L681" s="17">
        <f t="shared" si="69"/>
        <v>65.978487946694216</v>
      </c>
    </row>
    <row r="682" spans="1:12" x14ac:dyDescent="0.3">
      <c r="A682" s="24" t="s">
        <v>1993</v>
      </c>
      <c r="B682" s="15">
        <v>878</v>
      </c>
      <c r="C682" s="15" t="s">
        <v>682</v>
      </c>
      <c r="D682" s="24" t="s">
        <v>2005</v>
      </c>
      <c r="E682" s="24">
        <v>100</v>
      </c>
      <c r="F682" s="24">
        <v>84</v>
      </c>
      <c r="G682" s="24" t="s">
        <v>2005</v>
      </c>
      <c r="H682" s="24" t="s">
        <v>2005</v>
      </c>
      <c r="I682" s="25" t="s">
        <v>2005</v>
      </c>
      <c r="J682" s="25" t="s">
        <v>2005</v>
      </c>
      <c r="K682" s="25" t="s">
        <v>2005</v>
      </c>
      <c r="L682" s="25" t="s">
        <v>2005</v>
      </c>
    </row>
    <row r="683" spans="1:12" x14ac:dyDescent="0.3">
      <c r="A683" s="24" t="s">
        <v>1988</v>
      </c>
      <c r="B683" s="15">
        <v>879</v>
      </c>
      <c r="C683" s="15" t="s">
        <v>683</v>
      </c>
      <c r="D683" s="24">
        <v>2019</v>
      </c>
      <c r="E683" s="24">
        <v>179</v>
      </c>
      <c r="F683" s="24">
        <v>214</v>
      </c>
      <c r="G683" s="16">
        <f t="shared" si="71"/>
        <v>160.26554751231021</v>
      </c>
      <c r="H683" s="16">
        <f t="shared" si="70"/>
        <v>144.94128841160523</v>
      </c>
      <c r="I683" s="17">
        <f t="shared" si="66"/>
        <v>131.08230316813712</v>
      </c>
      <c r="J683" s="17">
        <f t="shared" si="67"/>
        <v>118.548485336133</v>
      </c>
      <c r="K683" s="17">
        <f t="shared" si="68"/>
        <v>107.21312515744278</v>
      </c>
      <c r="L683" s="17">
        <f t="shared" si="69"/>
        <v>96.961628598066724</v>
      </c>
    </row>
    <row r="684" spans="1:12" x14ac:dyDescent="0.3">
      <c r="A684" s="24" t="s">
        <v>1988</v>
      </c>
      <c r="B684" s="15">
        <v>880</v>
      </c>
      <c r="C684" s="15" t="s">
        <v>684</v>
      </c>
      <c r="D684" s="24">
        <v>2011</v>
      </c>
      <c r="E684" s="24">
        <v>187</v>
      </c>
      <c r="F684" s="24">
        <v>157</v>
      </c>
      <c r="G684" s="16">
        <f t="shared" si="71"/>
        <v>154.49353265725466</v>
      </c>
      <c r="H684" s="16">
        <f t="shared" si="70"/>
        <v>139.72118164000844</v>
      </c>
      <c r="I684" s="17">
        <f t="shared" si="66"/>
        <v>126.36133217427292</v>
      </c>
      <c r="J684" s="17">
        <f t="shared" si="67"/>
        <v>114.27892379264571</v>
      </c>
      <c r="K684" s="17">
        <f t="shared" si="68"/>
        <v>103.35181022936597</v>
      </c>
      <c r="L684" s="17">
        <f t="shared" si="69"/>
        <v>93.469524591150147</v>
      </c>
    </row>
    <row r="685" spans="1:12" x14ac:dyDescent="0.3">
      <c r="A685" s="24" t="s">
        <v>2000</v>
      </c>
      <c r="B685" s="18">
        <v>881</v>
      </c>
      <c r="C685" s="15" t="s">
        <v>685</v>
      </c>
      <c r="D685" s="24">
        <v>2020</v>
      </c>
      <c r="E685" s="24">
        <v>137</v>
      </c>
      <c r="F685" s="24">
        <v>174</v>
      </c>
      <c r="G685" s="16">
        <f t="shared" si="71"/>
        <v>123.90034427620618</v>
      </c>
      <c r="H685" s="16">
        <f t="shared" si="70"/>
        <v>112.0532504508206</v>
      </c>
      <c r="I685" s="17">
        <f t="shared" si="66"/>
        <v>101.33895115419438</v>
      </c>
      <c r="J685" s="17">
        <f t="shared" si="67"/>
        <v>91.649130924046162</v>
      </c>
      <c r="K685" s="17">
        <f t="shared" si="68"/>
        <v>82.88583119784245</v>
      </c>
      <c r="L685" s="17">
        <f t="shared" si="69"/>
        <v>74.960460007534238</v>
      </c>
    </row>
    <row r="686" spans="1:12" x14ac:dyDescent="0.3">
      <c r="A686" s="24" t="s">
        <v>1994</v>
      </c>
      <c r="B686" s="18">
        <v>883</v>
      </c>
      <c r="C686" s="15" t="s">
        <v>686</v>
      </c>
      <c r="D686" s="24">
        <v>2020</v>
      </c>
      <c r="E686" s="24">
        <v>116</v>
      </c>
      <c r="F686" s="24">
        <v>103</v>
      </c>
      <c r="G686" s="16">
        <f t="shared" si="71"/>
        <v>104.9083207010213</v>
      </c>
      <c r="H686" s="16">
        <f t="shared" si="70"/>
        <v>94.877204761278762</v>
      </c>
      <c r="I686" s="17">
        <f t="shared" si="66"/>
        <v>85.805243313040492</v>
      </c>
      <c r="J686" s="17">
        <f t="shared" si="67"/>
        <v>77.600723994082884</v>
      </c>
      <c r="K686" s="17">
        <f t="shared" si="68"/>
        <v>70.180703787954187</v>
      </c>
      <c r="L686" s="17">
        <f t="shared" si="69"/>
        <v>63.470170517328263</v>
      </c>
    </row>
    <row r="687" spans="1:12" x14ac:dyDescent="0.3">
      <c r="A687" s="24" t="s">
        <v>1988</v>
      </c>
      <c r="B687" s="15">
        <v>884</v>
      </c>
      <c r="C687" s="15" t="s">
        <v>687</v>
      </c>
      <c r="D687" s="24">
        <v>2011</v>
      </c>
      <c r="E687" s="24">
        <v>178</v>
      </c>
      <c r="F687" s="24">
        <v>145</v>
      </c>
      <c r="G687" s="16">
        <f t="shared" si="71"/>
        <v>147.05801504273438</v>
      </c>
      <c r="H687" s="16">
        <f t="shared" si="70"/>
        <v>132.99663279102407</v>
      </c>
      <c r="I687" s="17">
        <f t="shared" si="66"/>
        <v>120.27977073273037</v>
      </c>
      <c r="J687" s="17">
        <f t="shared" si="67"/>
        <v>108.77886863684994</v>
      </c>
      <c r="K687" s="17">
        <f t="shared" si="68"/>
        <v>98.377658934904503</v>
      </c>
      <c r="L687" s="17">
        <f t="shared" si="69"/>
        <v>88.970991322057358</v>
      </c>
    </row>
    <row r="688" spans="1:12" x14ac:dyDescent="0.3">
      <c r="A688" s="24" t="s">
        <v>1994</v>
      </c>
      <c r="B688" s="18">
        <v>888</v>
      </c>
      <c r="C688" s="15" t="s">
        <v>688</v>
      </c>
      <c r="D688" s="24">
        <v>2020</v>
      </c>
      <c r="E688" s="24">
        <v>93</v>
      </c>
      <c r="F688" s="24">
        <v>80</v>
      </c>
      <c r="G688" s="16">
        <f t="shared" si="71"/>
        <v>84.107532975818799</v>
      </c>
      <c r="H688" s="16">
        <f t="shared" si="70"/>
        <v>76.065345196542452</v>
      </c>
      <c r="I688" s="17">
        <f t="shared" si="66"/>
        <v>68.792134725110046</v>
      </c>
      <c r="J688" s="17">
        <f t="shared" si="67"/>
        <v>62.214373546980248</v>
      </c>
      <c r="K688" s="17">
        <f t="shared" si="68"/>
        <v>56.265564243790863</v>
      </c>
      <c r="L688" s="17">
        <f t="shared" si="69"/>
        <v>50.885567742340761</v>
      </c>
    </row>
    <row r="689" spans="1:12" x14ac:dyDescent="0.3">
      <c r="A689" s="24" t="s">
        <v>1994</v>
      </c>
      <c r="B689" s="18">
        <v>890</v>
      </c>
      <c r="C689" s="15" t="s">
        <v>689</v>
      </c>
      <c r="D689" s="24">
        <v>2020</v>
      </c>
      <c r="E689" s="24">
        <v>264</v>
      </c>
      <c r="F689" s="24">
        <v>183</v>
      </c>
      <c r="G689" s="16">
        <f t="shared" si="71"/>
        <v>238.75686780232434</v>
      </c>
      <c r="H689" s="16">
        <f t="shared" si="70"/>
        <v>215.92743152566888</v>
      </c>
      <c r="I689" s="17">
        <f t="shared" si="66"/>
        <v>195.28089857450595</v>
      </c>
      <c r="J689" s="17">
        <f t="shared" si="67"/>
        <v>176.60854426239553</v>
      </c>
      <c r="K689" s="17">
        <f t="shared" si="68"/>
        <v>159.72160172430955</v>
      </c>
      <c r="L689" s="17">
        <f t="shared" si="69"/>
        <v>144.44935359116087</v>
      </c>
    </row>
    <row r="690" spans="1:12" x14ac:dyDescent="0.3">
      <c r="A690" s="24" t="s">
        <v>1994</v>
      </c>
      <c r="B690" s="18">
        <v>892</v>
      </c>
      <c r="C690" s="15" t="s">
        <v>690</v>
      </c>
      <c r="D690" s="24">
        <v>2020</v>
      </c>
      <c r="E690" s="24">
        <v>151</v>
      </c>
      <c r="F690" s="24">
        <v>126</v>
      </c>
      <c r="G690" s="16">
        <f t="shared" si="71"/>
        <v>136.56169332632945</v>
      </c>
      <c r="H690" s="16">
        <f t="shared" si="70"/>
        <v>123.50394757718183</v>
      </c>
      <c r="I690" s="17">
        <f t="shared" si="66"/>
        <v>111.6947563816303</v>
      </c>
      <c r="J690" s="17">
        <f t="shared" si="67"/>
        <v>101.01473554402169</v>
      </c>
      <c r="K690" s="17">
        <f t="shared" si="68"/>
        <v>91.355916137767949</v>
      </c>
      <c r="L690" s="17">
        <f t="shared" si="69"/>
        <v>82.620653001004897</v>
      </c>
    </row>
    <row r="691" spans="1:12" x14ac:dyDescent="0.3">
      <c r="A691" s="24" t="s">
        <v>1994</v>
      </c>
      <c r="B691" s="18">
        <v>893</v>
      </c>
      <c r="C691" s="15" t="s">
        <v>691</v>
      </c>
      <c r="D691" s="24">
        <v>2020</v>
      </c>
      <c r="E691" s="24">
        <v>110</v>
      </c>
      <c r="F691" s="24">
        <v>88</v>
      </c>
      <c r="G691" s="16">
        <f t="shared" si="71"/>
        <v>99.482028250968469</v>
      </c>
      <c r="H691" s="16">
        <f t="shared" si="70"/>
        <v>89.969763135695374</v>
      </c>
      <c r="I691" s="17">
        <f t="shared" si="66"/>
        <v>81.367041072710805</v>
      </c>
      <c r="J691" s="17">
        <f t="shared" si="67"/>
        <v>73.586893442664802</v>
      </c>
      <c r="K691" s="17">
        <f t="shared" si="68"/>
        <v>66.550667385128975</v>
      </c>
      <c r="L691" s="17">
        <f t="shared" si="69"/>
        <v>60.187230662983701</v>
      </c>
    </row>
    <row r="692" spans="1:12" x14ac:dyDescent="0.3">
      <c r="A692" s="24" t="s">
        <v>1994</v>
      </c>
      <c r="B692" s="18">
        <v>894</v>
      </c>
      <c r="C692" s="15" t="s">
        <v>692</v>
      </c>
      <c r="D692" s="24">
        <v>2020</v>
      </c>
      <c r="E692" s="24">
        <v>153</v>
      </c>
      <c r="F692" s="24">
        <v>150</v>
      </c>
      <c r="G692" s="16">
        <f t="shared" si="71"/>
        <v>138.37045747634707</v>
      </c>
      <c r="H692" s="16">
        <f t="shared" si="70"/>
        <v>125.13976145237629</v>
      </c>
      <c r="I692" s="17">
        <f t="shared" si="66"/>
        <v>113.17415712840686</v>
      </c>
      <c r="J692" s="17">
        <f t="shared" si="67"/>
        <v>102.35267906116106</v>
      </c>
      <c r="K692" s="17">
        <f t="shared" si="68"/>
        <v>92.565928272043024</v>
      </c>
      <c r="L692" s="17">
        <f t="shared" si="69"/>
        <v>83.714966285786417</v>
      </c>
    </row>
    <row r="693" spans="1:12" x14ac:dyDescent="0.3">
      <c r="A693" s="24" t="s">
        <v>1994</v>
      </c>
      <c r="B693" s="18">
        <v>895</v>
      </c>
      <c r="C693" s="15" t="s">
        <v>693</v>
      </c>
      <c r="D693" s="24">
        <v>2020</v>
      </c>
      <c r="E693" s="24">
        <v>115</v>
      </c>
      <c r="F693" s="24">
        <v>116</v>
      </c>
      <c r="G693" s="16">
        <f t="shared" si="71"/>
        <v>104.0039386260125</v>
      </c>
      <c r="H693" s="16">
        <f t="shared" si="70"/>
        <v>94.059297823681518</v>
      </c>
      <c r="I693" s="17">
        <f t="shared" si="66"/>
        <v>85.065542939652218</v>
      </c>
      <c r="J693" s="17">
        <f t="shared" si="67"/>
        <v>76.931752235513201</v>
      </c>
      <c r="K693" s="17">
        <f t="shared" si="68"/>
        <v>69.575697720816649</v>
      </c>
      <c r="L693" s="17">
        <f t="shared" si="69"/>
        <v>62.923013874937503</v>
      </c>
    </row>
    <row r="694" spans="1:12" x14ac:dyDescent="0.3">
      <c r="A694" s="24" t="s">
        <v>1994</v>
      </c>
      <c r="B694" s="18">
        <v>897</v>
      </c>
      <c r="C694" s="15" t="s">
        <v>694</v>
      </c>
      <c r="D694" s="24">
        <v>2020</v>
      </c>
      <c r="E694" s="24">
        <v>80</v>
      </c>
      <c r="F694" s="24">
        <v>88</v>
      </c>
      <c r="G694" s="16">
        <f t="shared" si="71"/>
        <v>72.350566000704347</v>
      </c>
      <c r="H694" s="16">
        <f t="shared" si="70"/>
        <v>65.432555007778447</v>
      </c>
      <c r="I694" s="17">
        <f t="shared" si="66"/>
        <v>59.176029871062411</v>
      </c>
      <c r="J694" s="17">
        <f t="shared" si="67"/>
        <v>53.517740685574402</v>
      </c>
      <c r="K694" s="17">
        <f t="shared" si="68"/>
        <v>48.400485371002887</v>
      </c>
      <c r="L694" s="17">
        <f t="shared" si="69"/>
        <v>43.77253139126087</v>
      </c>
    </row>
    <row r="695" spans="1:12" x14ac:dyDescent="0.3">
      <c r="A695" s="24" t="s">
        <v>1994</v>
      </c>
      <c r="B695" s="18">
        <v>898</v>
      </c>
      <c r="C695" s="15" t="s">
        <v>695</v>
      </c>
      <c r="D695" s="24">
        <v>2020</v>
      </c>
      <c r="E695" s="24">
        <v>142</v>
      </c>
      <c r="F695" s="24">
        <v>180</v>
      </c>
      <c r="G695" s="16">
        <f t="shared" si="71"/>
        <v>128.4222546512502</v>
      </c>
      <c r="H695" s="16">
        <f t="shared" si="70"/>
        <v>116.14278513880676</v>
      </c>
      <c r="I695" s="17">
        <f t="shared" si="66"/>
        <v>105.03745302113578</v>
      </c>
      <c r="J695" s="17">
        <f t="shared" si="67"/>
        <v>94.993989716894561</v>
      </c>
      <c r="K695" s="17">
        <f t="shared" si="68"/>
        <v>85.910861533530124</v>
      </c>
      <c r="L695" s="17">
        <f t="shared" si="69"/>
        <v>77.696243219488053</v>
      </c>
    </row>
    <row r="696" spans="1:12" x14ac:dyDescent="0.3">
      <c r="A696" s="24" t="s">
        <v>1994</v>
      </c>
      <c r="B696" s="18">
        <v>902</v>
      </c>
      <c r="C696" s="15" t="s">
        <v>696</v>
      </c>
      <c r="D696" s="24">
        <v>2020</v>
      </c>
      <c r="E696" s="24">
        <v>224</v>
      </c>
      <c r="F696" s="24">
        <v>222</v>
      </c>
      <c r="G696" s="16">
        <f t="shared" si="71"/>
        <v>202.58158480197216</v>
      </c>
      <c r="H696" s="16">
        <f t="shared" si="70"/>
        <v>183.21115402177966</v>
      </c>
      <c r="I696" s="17">
        <f t="shared" si="66"/>
        <v>165.69288363897473</v>
      </c>
      <c r="J696" s="17">
        <f t="shared" si="67"/>
        <v>149.84967391960834</v>
      </c>
      <c r="K696" s="17">
        <f t="shared" si="68"/>
        <v>135.5213590388081</v>
      </c>
      <c r="L696" s="17">
        <f t="shared" si="69"/>
        <v>122.56308789553044</v>
      </c>
    </row>
    <row r="697" spans="1:12" x14ac:dyDescent="0.3">
      <c r="A697" s="24" t="s">
        <v>1994</v>
      </c>
      <c r="B697" s="18">
        <v>903</v>
      </c>
      <c r="C697" s="15" t="s">
        <v>697</v>
      </c>
      <c r="D697" s="24">
        <v>2020</v>
      </c>
      <c r="E697" s="24">
        <v>134</v>
      </c>
      <c r="F697" s="24">
        <v>94</v>
      </c>
      <c r="G697" s="16">
        <f t="shared" si="71"/>
        <v>121.18719805117978</v>
      </c>
      <c r="H697" s="16">
        <f t="shared" si="70"/>
        <v>109.59952963802891</v>
      </c>
      <c r="I697" s="17">
        <f t="shared" si="66"/>
        <v>99.11985003402954</v>
      </c>
      <c r="J697" s="17">
        <f t="shared" si="67"/>
        <v>89.642215648337128</v>
      </c>
      <c r="K697" s="17">
        <f t="shared" si="68"/>
        <v>81.070812996429837</v>
      </c>
      <c r="L697" s="17">
        <f t="shared" si="69"/>
        <v>73.318990080361957</v>
      </c>
    </row>
    <row r="698" spans="1:12" x14ac:dyDescent="0.3">
      <c r="A698" s="24" t="s">
        <v>1994</v>
      </c>
      <c r="B698" s="18">
        <v>904</v>
      </c>
      <c r="C698" s="15" t="s">
        <v>698</v>
      </c>
      <c r="D698" s="24">
        <v>2020</v>
      </c>
      <c r="E698" s="24">
        <v>73</v>
      </c>
      <c r="F698" s="24">
        <v>76</v>
      </c>
      <c r="G698" s="16">
        <f t="shared" si="71"/>
        <v>66.019891475642709</v>
      </c>
      <c r="H698" s="16">
        <f t="shared" si="70"/>
        <v>59.707206444597837</v>
      </c>
      <c r="I698" s="17">
        <f t="shared" si="66"/>
        <v>53.99812725734445</v>
      </c>
      <c r="J698" s="17">
        <f t="shared" si="67"/>
        <v>48.834938375586646</v>
      </c>
      <c r="K698" s="17">
        <f t="shared" si="68"/>
        <v>44.165442901040137</v>
      </c>
      <c r="L698" s="17">
        <f t="shared" si="69"/>
        <v>39.942434894525547</v>
      </c>
    </row>
    <row r="699" spans="1:12" x14ac:dyDescent="0.3">
      <c r="A699" s="24" t="s">
        <v>1994</v>
      </c>
      <c r="B699" s="18">
        <v>905</v>
      </c>
      <c r="C699" s="15" t="s">
        <v>699</v>
      </c>
      <c r="D699" s="24">
        <v>2020</v>
      </c>
      <c r="E699" s="24">
        <v>113</v>
      </c>
      <c r="F699" s="24">
        <v>88</v>
      </c>
      <c r="G699" s="16">
        <f t="shared" si="71"/>
        <v>102.19517447599489</v>
      </c>
      <c r="H699" s="16">
        <f t="shared" si="70"/>
        <v>92.423483948487061</v>
      </c>
      <c r="I699" s="17">
        <f t="shared" si="66"/>
        <v>83.586142192875656</v>
      </c>
      <c r="J699" s="17">
        <f t="shared" si="67"/>
        <v>75.59380871837385</v>
      </c>
      <c r="K699" s="17">
        <f t="shared" si="68"/>
        <v>68.365685586541588</v>
      </c>
      <c r="L699" s="17">
        <f t="shared" si="69"/>
        <v>61.828700590155982</v>
      </c>
    </row>
    <row r="700" spans="1:12" x14ac:dyDescent="0.3">
      <c r="A700" s="24" t="s">
        <v>1994</v>
      </c>
      <c r="B700" s="18">
        <v>907</v>
      </c>
      <c r="C700" s="15" t="s">
        <v>700</v>
      </c>
      <c r="D700" s="24">
        <v>2020</v>
      </c>
      <c r="E700" s="24">
        <v>92</v>
      </c>
      <c r="F700" s="24">
        <v>85</v>
      </c>
      <c r="G700" s="16">
        <f t="shared" si="71"/>
        <v>83.203150900810002</v>
      </c>
      <c r="H700" s="16">
        <f t="shared" si="70"/>
        <v>75.247438258945223</v>
      </c>
      <c r="I700" s="17">
        <f t="shared" si="66"/>
        <v>68.052434351721772</v>
      </c>
      <c r="J700" s="17">
        <f t="shared" si="67"/>
        <v>61.545401788410565</v>
      </c>
      <c r="K700" s="17">
        <f t="shared" si="68"/>
        <v>55.660558176653325</v>
      </c>
      <c r="L700" s="17">
        <f t="shared" si="69"/>
        <v>50.338411099950001</v>
      </c>
    </row>
    <row r="701" spans="1:12" x14ac:dyDescent="0.3">
      <c r="A701" s="24" t="s">
        <v>1994</v>
      </c>
      <c r="B701" s="18">
        <v>908</v>
      </c>
      <c r="C701" s="15" t="s">
        <v>701</v>
      </c>
      <c r="D701" s="24">
        <v>2020</v>
      </c>
      <c r="E701" s="24">
        <v>95</v>
      </c>
      <c r="F701" s="24">
        <v>91</v>
      </c>
      <c r="G701" s="16">
        <f t="shared" si="71"/>
        <v>85.916297125836408</v>
      </c>
      <c r="H701" s="16">
        <f t="shared" si="70"/>
        <v>77.70115907173691</v>
      </c>
      <c r="I701" s="17">
        <f t="shared" si="66"/>
        <v>70.271535471886608</v>
      </c>
      <c r="J701" s="17">
        <f t="shared" si="67"/>
        <v>63.552317064119606</v>
      </c>
      <c r="K701" s="17">
        <f t="shared" si="68"/>
        <v>57.475576378065931</v>
      </c>
      <c r="L701" s="17">
        <f t="shared" si="69"/>
        <v>51.979881027122282</v>
      </c>
    </row>
    <row r="702" spans="1:12" x14ac:dyDescent="0.3">
      <c r="A702" s="24" t="s">
        <v>1994</v>
      </c>
      <c r="B702" s="18">
        <v>909</v>
      </c>
      <c r="C702" s="15" t="s">
        <v>702</v>
      </c>
      <c r="D702" s="24">
        <v>2020</v>
      </c>
      <c r="E702" s="24">
        <v>60</v>
      </c>
      <c r="F702" s="24">
        <v>133</v>
      </c>
      <c r="G702" s="16">
        <f t="shared" si="71"/>
        <v>54.262924500528257</v>
      </c>
      <c r="H702" s="16">
        <f t="shared" si="70"/>
        <v>49.074416255833839</v>
      </c>
      <c r="I702" s="17">
        <f t="shared" si="66"/>
        <v>44.382022403296808</v>
      </c>
      <c r="J702" s="17">
        <f t="shared" si="67"/>
        <v>40.1383055141808</v>
      </c>
      <c r="K702" s="17">
        <f t="shared" si="68"/>
        <v>36.300364028252169</v>
      </c>
      <c r="L702" s="17">
        <f t="shared" si="69"/>
        <v>32.829398543445656</v>
      </c>
    </row>
    <row r="703" spans="1:12" x14ac:dyDescent="0.3">
      <c r="A703" s="24" t="s">
        <v>1994</v>
      </c>
      <c r="B703" s="18">
        <v>910</v>
      </c>
      <c r="C703" s="15" t="s">
        <v>703</v>
      </c>
      <c r="D703" s="24">
        <v>2020</v>
      </c>
      <c r="E703" s="24">
        <v>130</v>
      </c>
      <c r="F703" s="24">
        <v>73</v>
      </c>
      <c r="G703" s="16">
        <f t="shared" si="71"/>
        <v>117.56966975114456</v>
      </c>
      <c r="H703" s="16">
        <f t="shared" si="70"/>
        <v>106.32790188763998</v>
      </c>
      <c r="I703" s="17">
        <f t="shared" si="66"/>
        <v>96.161048540476415</v>
      </c>
      <c r="J703" s="17">
        <f t="shared" si="67"/>
        <v>86.966328614058412</v>
      </c>
      <c r="K703" s="17">
        <f t="shared" si="68"/>
        <v>78.6507887278797</v>
      </c>
      <c r="L703" s="17">
        <f t="shared" si="69"/>
        <v>71.130363510798915</v>
      </c>
    </row>
    <row r="704" spans="1:12" x14ac:dyDescent="0.3">
      <c r="A704" s="24" t="s">
        <v>1994</v>
      </c>
      <c r="B704" s="18">
        <v>911</v>
      </c>
      <c r="C704" s="15" t="s">
        <v>704</v>
      </c>
      <c r="D704" s="24">
        <v>2020</v>
      </c>
      <c r="E704" s="24">
        <v>132</v>
      </c>
      <c r="F704" s="24">
        <v>98</v>
      </c>
      <c r="G704" s="16">
        <f t="shared" si="71"/>
        <v>119.37843390116217</v>
      </c>
      <c r="H704" s="16">
        <f t="shared" si="70"/>
        <v>107.96371576283444</v>
      </c>
      <c r="I704" s="17">
        <f t="shared" si="66"/>
        <v>97.640449287252977</v>
      </c>
      <c r="J704" s="17">
        <f t="shared" si="67"/>
        <v>88.304272131197763</v>
      </c>
      <c r="K704" s="17">
        <f t="shared" si="68"/>
        <v>79.860800862154775</v>
      </c>
      <c r="L704" s="17">
        <f t="shared" si="69"/>
        <v>72.224676795580436</v>
      </c>
    </row>
    <row r="705" spans="1:12" x14ac:dyDescent="0.3">
      <c r="A705" s="24" t="s">
        <v>1994</v>
      </c>
      <c r="B705" s="18">
        <v>912</v>
      </c>
      <c r="C705" s="15" t="s">
        <v>705</v>
      </c>
      <c r="D705" s="24">
        <v>2020</v>
      </c>
      <c r="E705" s="24">
        <v>111</v>
      </c>
      <c r="F705" s="24">
        <v>83</v>
      </c>
      <c r="G705" s="16">
        <f t="shared" si="71"/>
        <v>100.38641032597728</v>
      </c>
      <c r="H705" s="16">
        <f t="shared" si="70"/>
        <v>90.787670073292603</v>
      </c>
      <c r="I705" s="17">
        <f t="shared" si="66"/>
        <v>82.106741446099093</v>
      </c>
      <c r="J705" s="17">
        <f t="shared" si="67"/>
        <v>74.255865201234485</v>
      </c>
      <c r="K705" s="17">
        <f t="shared" si="68"/>
        <v>67.155673452266512</v>
      </c>
      <c r="L705" s="17">
        <f t="shared" si="69"/>
        <v>60.734387305374462</v>
      </c>
    </row>
    <row r="706" spans="1:12" x14ac:dyDescent="0.3">
      <c r="A706" s="24" t="s">
        <v>2000</v>
      </c>
      <c r="B706" s="18">
        <v>918</v>
      </c>
      <c r="C706" s="15" t="s">
        <v>706</v>
      </c>
      <c r="D706" s="24">
        <v>2020</v>
      </c>
      <c r="E706" s="24">
        <v>132</v>
      </c>
      <c r="F706" s="24">
        <v>230</v>
      </c>
      <c r="G706" s="16">
        <f t="shared" si="71"/>
        <v>119.37843390116217</v>
      </c>
      <c r="H706" s="16">
        <f t="shared" si="70"/>
        <v>107.96371576283444</v>
      </c>
      <c r="I706" s="17">
        <f t="shared" si="66"/>
        <v>97.640449287252977</v>
      </c>
      <c r="J706" s="17">
        <f t="shared" si="67"/>
        <v>88.304272131197763</v>
      </c>
      <c r="K706" s="17">
        <f t="shared" si="68"/>
        <v>79.860800862154775</v>
      </c>
      <c r="L706" s="17">
        <f t="shared" si="69"/>
        <v>72.224676795580436</v>
      </c>
    </row>
    <row r="707" spans="1:12" x14ac:dyDescent="0.3">
      <c r="A707" s="24" t="s">
        <v>1988</v>
      </c>
      <c r="B707" s="15">
        <v>919</v>
      </c>
      <c r="C707" s="15" t="s">
        <v>707</v>
      </c>
      <c r="D707" s="24">
        <v>2011</v>
      </c>
      <c r="E707" s="24">
        <v>174</v>
      </c>
      <c r="F707" s="24">
        <v>125</v>
      </c>
      <c r="G707" s="16">
        <f t="shared" si="71"/>
        <v>143.75334054739204</v>
      </c>
      <c r="H707" s="16">
        <f t="shared" si="70"/>
        <v>130.00794441369769</v>
      </c>
      <c r="I707" s="17">
        <f t="shared" si="66"/>
        <v>117.57685453648924</v>
      </c>
      <c r="J707" s="17">
        <f t="shared" si="67"/>
        <v>106.33439967871847</v>
      </c>
      <c r="K707" s="17">
        <f t="shared" si="68"/>
        <v>96.166925026254972</v>
      </c>
      <c r="L707" s="17">
        <f t="shared" si="69"/>
        <v>86.971643202460569</v>
      </c>
    </row>
    <row r="708" spans="1:12" x14ac:dyDescent="0.3">
      <c r="A708" s="24" t="s">
        <v>1993</v>
      </c>
      <c r="B708" s="15">
        <v>920</v>
      </c>
      <c r="C708" s="15" t="s">
        <v>708</v>
      </c>
      <c r="D708" s="24">
        <v>2020</v>
      </c>
      <c r="E708" s="24">
        <v>357</v>
      </c>
      <c r="F708" s="24">
        <v>475</v>
      </c>
      <c r="G708" s="16">
        <f t="shared" si="71"/>
        <v>322.86440077814314</v>
      </c>
      <c r="H708" s="16">
        <f t="shared" si="70"/>
        <v>291.99277672221132</v>
      </c>
      <c r="I708" s="17">
        <f t="shared" ref="I708:I771" si="72">$E708*(0.99)^(2050-$D708)</f>
        <v>264.07303329961599</v>
      </c>
      <c r="J708" s="17">
        <f t="shared" ref="J708:J771" si="73">$E708*(0.99)^(2060-$D708)</f>
        <v>238.82291780937578</v>
      </c>
      <c r="K708" s="17">
        <f t="shared" ref="K708:K771" si="74">$E708*(0.99)^(2070-$D708)</f>
        <v>215.98716596810038</v>
      </c>
      <c r="L708" s="17">
        <f t="shared" ref="L708:L771" si="75">$E708*(0.99)^(2080-$D708)</f>
        <v>195.33492133350163</v>
      </c>
    </row>
    <row r="709" spans="1:12" x14ac:dyDescent="0.3">
      <c r="A709" s="24" t="s">
        <v>1992</v>
      </c>
      <c r="B709" s="19">
        <v>921</v>
      </c>
      <c r="C709" s="15" t="s">
        <v>709</v>
      </c>
      <c r="D709" s="24">
        <v>2010</v>
      </c>
      <c r="E709" s="24">
        <v>242</v>
      </c>
      <c r="F709" s="24">
        <v>130</v>
      </c>
      <c r="G709" s="16">
        <f t="shared" si="71"/>
        <v>197.93347889852981</v>
      </c>
      <c r="H709" s="16">
        <f t="shared" si="70"/>
        <v>179.00749035996378</v>
      </c>
      <c r="I709" s="17">
        <f t="shared" si="72"/>
        <v>161.89116557386257</v>
      </c>
      <c r="J709" s="17">
        <f t="shared" si="73"/>
        <v>146.41146824728375</v>
      </c>
      <c r="K709" s="17">
        <f t="shared" si="74"/>
        <v>132.41190745856414</v>
      </c>
      <c r="L709" s="17">
        <f t="shared" si="75"/>
        <v>119.75095562325002</v>
      </c>
    </row>
    <row r="710" spans="1:12" x14ac:dyDescent="0.3">
      <c r="A710" s="24" t="s">
        <v>1988</v>
      </c>
      <c r="B710" s="15">
        <v>923</v>
      </c>
      <c r="C710" s="15" t="s">
        <v>710</v>
      </c>
      <c r="D710" s="24">
        <v>2011</v>
      </c>
      <c r="E710" s="24">
        <v>109</v>
      </c>
      <c r="F710" s="24">
        <v>107</v>
      </c>
      <c r="G710" s="16">
        <f t="shared" si="71"/>
        <v>90.052379998078919</v>
      </c>
      <c r="H710" s="16">
        <f t="shared" si="70"/>
        <v>81.441758282143951</v>
      </c>
      <c r="I710" s="17">
        <f t="shared" si="72"/>
        <v>73.654466347570846</v>
      </c>
      <c r="J710" s="17">
        <f t="shared" si="73"/>
        <v>66.611779109082264</v>
      </c>
      <c r="K710" s="17">
        <f t="shared" si="74"/>
        <v>60.242499010699952</v>
      </c>
      <c r="L710" s="17">
        <f t="shared" si="75"/>
        <v>54.482236259012652</v>
      </c>
    </row>
    <row r="711" spans="1:12" x14ac:dyDescent="0.3">
      <c r="A711" s="24" t="s">
        <v>1988</v>
      </c>
      <c r="B711" s="15">
        <v>924</v>
      </c>
      <c r="C711" s="15" t="s">
        <v>711</v>
      </c>
      <c r="D711" s="24">
        <v>2020</v>
      </c>
      <c r="E711" s="24">
        <v>152</v>
      </c>
      <c r="F711" s="24">
        <v>178</v>
      </c>
      <c r="G711" s="16">
        <f t="shared" si="71"/>
        <v>137.46607540133826</v>
      </c>
      <c r="H711" s="16">
        <f t="shared" si="70"/>
        <v>124.32185451477906</v>
      </c>
      <c r="I711" s="17">
        <f t="shared" si="72"/>
        <v>112.43445675501857</v>
      </c>
      <c r="J711" s="17">
        <f t="shared" si="73"/>
        <v>101.68370730259137</v>
      </c>
      <c r="K711" s="17">
        <f t="shared" si="74"/>
        <v>91.960922204905486</v>
      </c>
      <c r="L711" s="17">
        <f t="shared" si="75"/>
        <v>83.167809643395657</v>
      </c>
    </row>
    <row r="712" spans="1:12" x14ac:dyDescent="0.3">
      <c r="A712" s="24" t="s">
        <v>1993</v>
      </c>
      <c r="B712" s="15">
        <v>925</v>
      </c>
      <c r="C712" s="15" t="s">
        <v>712</v>
      </c>
      <c r="D712" s="24">
        <v>2020</v>
      </c>
      <c r="E712" s="24">
        <v>292</v>
      </c>
      <c r="F712" s="24">
        <v>250</v>
      </c>
      <c r="G712" s="16">
        <f t="shared" si="71"/>
        <v>264.07956590257083</v>
      </c>
      <c r="H712" s="16">
        <f t="shared" si="70"/>
        <v>238.82882577839135</v>
      </c>
      <c r="I712" s="17">
        <f t="shared" si="72"/>
        <v>215.9925090293778</v>
      </c>
      <c r="J712" s="17">
        <f t="shared" si="73"/>
        <v>195.33975350234658</v>
      </c>
      <c r="K712" s="17">
        <f t="shared" si="74"/>
        <v>176.66177160416055</v>
      </c>
      <c r="L712" s="17">
        <f t="shared" si="75"/>
        <v>159.76973957810219</v>
      </c>
    </row>
    <row r="713" spans="1:12" x14ac:dyDescent="0.3">
      <c r="A713" s="24" t="s">
        <v>1997</v>
      </c>
      <c r="B713" s="18">
        <v>926</v>
      </c>
      <c r="C713" s="15" t="s">
        <v>713</v>
      </c>
      <c r="D713" s="24">
        <v>2020</v>
      </c>
      <c r="E713" s="24">
        <v>126</v>
      </c>
      <c r="F713" s="24">
        <v>180</v>
      </c>
      <c r="G713" s="16">
        <f t="shared" si="71"/>
        <v>113.95214145110934</v>
      </c>
      <c r="H713" s="16">
        <f t="shared" si="70"/>
        <v>103.05627413725107</v>
      </c>
      <c r="I713" s="17">
        <f t="shared" si="72"/>
        <v>93.20224704692329</v>
      </c>
      <c r="J713" s="17">
        <f t="shared" si="73"/>
        <v>84.290441579779682</v>
      </c>
      <c r="K713" s="17">
        <f t="shared" si="74"/>
        <v>76.230764459329549</v>
      </c>
      <c r="L713" s="17">
        <f t="shared" si="75"/>
        <v>68.941736941235874</v>
      </c>
    </row>
    <row r="714" spans="1:12" x14ac:dyDescent="0.3">
      <c r="A714" s="24" t="s">
        <v>1991</v>
      </c>
      <c r="B714" s="18">
        <v>930</v>
      </c>
      <c r="C714" s="15" t="s">
        <v>714</v>
      </c>
      <c r="D714" s="24">
        <v>2020</v>
      </c>
      <c r="E714" s="24">
        <v>433</v>
      </c>
      <c r="F714" s="24">
        <v>248</v>
      </c>
      <c r="G714" s="16">
        <f t="shared" si="71"/>
        <v>391.59743847881225</v>
      </c>
      <c r="H714" s="16">
        <f t="shared" ref="H714:H764" si="76">$E714*(0.99)^(H$2-$D714)</f>
        <v>354.15370397960089</v>
      </c>
      <c r="I714" s="17">
        <f t="shared" si="72"/>
        <v>320.29026167712527</v>
      </c>
      <c r="J714" s="17">
        <f t="shared" si="73"/>
        <v>289.66477146067149</v>
      </c>
      <c r="K714" s="17">
        <f t="shared" si="74"/>
        <v>261.96762707055314</v>
      </c>
      <c r="L714" s="17">
        <f t="shared" si="75"/>
        <v>236.91882615519947</v>
      </c>
    </row>
    <row r="715" spans="1:12" x14ac:dyDescent="0.3">
      <c r="A715" s="24" t="s">
        <v>1994</v>
      </c>
      <c r="B715" s="18">
        <v>931</v>
      </c>
      <c r="C715" s="15" t="s">
        <v>715</v>
      </c>
      <c r="D715" s="24">
        <v>2020</v>
      </c>
      <c r="E715" s="24">
        <v>174</v>
      </c>
      <c r="F715" s="24">
        <v>110</v>
      </c>
      <c r="G715" s="16">
        <f t="shared" si="71"/>
        <v>157.36248105153194</v>
      </c>
      <c r="H715" s="16">
        <f t="shared" si="76"/>
        <v>142.31580714191813</v>
      </c>
      <c r="I715" s="17">
        <f t="shared" si="72"/>
        <v>128.70786496956075</v>
      </c>
      <c r="J715" s="17">
        <f t="shared" si="73"/>
        <v>116.40108599112433</v>
      </c>
      <c r="K715" s="17">
        <f t="shared" si="74"/>
        <v>105.27105568193129</v>
      </c>
      <c r="L715" s="17">
        <f t="shared" si="75"/>
        <v>95.205255775992399</v>
      </c>
    </row>
    <row r="716" spans="1:12" x14ac:dyDescent="0.3">
      <c r="A716" s="24" t="s">
        <v>1991</v>
      </c>
      <c r="B716" s="18">
        <v>932</v>
      </c>
      <c r="C716" s="15" t="s">
        <v>716</v>
      </c>
      <c r="D716" s="24">
        <v>2020</v>
      </c>
      <c r="E716" s="24">
        <v>225</v>
      </c>
      <c r="F716" s="24">
        <v>168</v>
      </c>
      <c r="G716" s="16">
        <f t="shared" si="71"/>
        <v>203.48596687698097</v>
      </c>
      <c r="H716" s="16">
        <f t="shared" si="76"/>
        <v>184.02906095937689</v>
      </c>
      <c r="I716" s="17">
        <f t="shared" si="72"/>
        <v>166.43258401236301</v>
      </c>
      <c r="J716" s="17">
        <f t="shared" si="73"/>
        <v>150.51864567817802</v>
      </c>
      <c r="K716" s="17">
        <f t="shared" si="74"/>
        <v>136.12636510594564</v>
      </c>
      <c r="L716" s="17">
        <f t="shared" si="75"/>
        <v>123.1102445379212</v>
      </c>
    </row>
    <row r="717" spans="1:12" x14ac:dyDescent="0.3">
      <c r="A717" s="24" t="s">
        <v>2002</v>
      </c>
      <c r="B717" s="21">
        <v>933</v>
      </c>
      <c r="C717" s="15" t="s">
        <v>717</v>
      </c>
      <c r="D717" s="24">
        <v>2020</v>
      </c>
      <c r="E717" s="24">
        <v>179</v>
      </c>
      <c r="F717" s="24">
        <v>116</v>
      </c>
      <c r="G717" s="16">
        <f t="shared" si="71"/>
        <v>161.88439142657597</v>
      </c>
      <c r="H717" s="16">
        <f t="shared" si="76"/>
        <v>146.40534182990427</v>
      </c>
      <c r="I717" s="17">
        <f t="shared" si="72"/>
        <v>132.40636683650214</v>
      </c>
      <c r="J717" s="17">
        <f t="shared" si="73"/>
        <v>119.74594478397273</v>
      </c>
      <c r="K717" s="17">
        <f t="shared" si="74"/>
        <v>108.29608601761896</v>
      </c>
      <c r="L717" s="17">
        <f t="shared" si="75"/>
        <v>97.9410389879462</v>
      </c>
    </row>
    <row r="718" spans="1:12" x14ac:dyDescent="0.3">
      <c r="A718" s="24" t="s">
        <v>2000</v>
      </c>
      <c r="B718" s="18">
        <v>934</v>
      </c>
      <c r="C718" s="15" t="s">
        <v>718</v>
      </c>
      <c r="D718" s="24">
        <v>2020</v>
      </c>
      <c r="E718" s="24">
        <v>202</v>
      </c>
      <c r="F718" s="24">
        <v>202</v>
      </c>
      <c r="G718" s="16">
        <f t="shared" si="71"/>
        <v>182.68517915177847</v>
      </c>
      <c r="H718" s="16">
        <f t="shared" si="76"/>
        <v>165.2172013946406</v>
      </c>
      <c r="I718" s="17">
        <f t="shared" si="72"/>
        <v>149.41947542443259</v>
      </c>
      <c r="J718" s="17">
        <f t="shared" si="73"/>
        <v>135.13229523107537</v>
      </c>
      <c r="K718" s="17">
        <f t="shared" si="74"/>
        <v>122.2112255617823</v>
      </c>
      <c r="L718" s="17">
        <f t="shared" si="75"/>
        <v>110.5256417629337</v>
      </c>
    </row>
    <row r="719" spans="1:12" x14ac:dyDescent="0.3">
      <c r="A719" s="24" t="s">
        <v>1988</v>
      </c>
      <c r="B719" s="15">
        <v>935</v>
      </c>
      <c r="C719" s="15" t="s">
        <v>719</v>
      </c>
      <c r="D719" s="24">
        <v>2011</v>
      </c>
      <c r="E719" s="24">
        <v>176</v>
      </c>
      <c r="F719" s="24">
        <v>103</v>
      </c>
      <c r="G719" s="16">
        <f t="shared" si="71"/>
        <v>145.40567779506321</v>
      </c>
      <c r="H719" s="16">
        <f t="shared" si="76"/>
        <v>131.50228860236089</v>
      </c>
      <c r="I719" s="17">
        <f t="shared" si="72"/>
        <v>118.9283126346098</v>
      </c>
      <c r="J719" s="17">
        <f t="shared" si="73"/>
        <v>107.5566341577842</v>
      </c>
      <c r="K719" s="17">
        <f t="shared" si="74"/>
        <v>97.272291980579737</v>
      </c>
      <c r="L719" s="17">
        <f t="shared" si="75"/>
        <v>87.971317262258964</v>
      </c>
    </row>
    <row r="720" spans="1:12" x14ac:dyDescent="0.3">
      <c r="A720" s="24" t="s">
        <v>1992</v>
      </c>
      <c r="B720" s="15">
        <v>938</v>
      </c>
      <c r="C720" s="15" t="s">
        <v>720</v>
      </c>
      <c r="D720" s="24">
        <v>2020</v>
      </c>
      <c r="E720" s="24">
        <v>149</v>
      </c>
      <c r="F720" s="24">
        <v>123</v>
      </c>
      <c r="G720" s="16">
        <f t="shared" si="71"/>
        <v>134.75292917631185</v>
      </c>
      <c r="H720" s="16">
        <f t="shared" si="76"/>
        <v>121.86813370198736</v>
      </c>
      <c r="I720" s="17">
        <f t="shared" si="72"/>
        <v>110.21535563485374</v>
      </c>
      <c r="J720" s="17">
        <f t="shared" si="73"/>
        <v>99.676792026882325</v>
      </c>
      <c r="K720" s="17">
        <f t="shared" si="74"/>
        <v>90.145904003492888</v>
      </c>
      <c r="L720" s="17">
        <f t="shared" si="75"/>
        <v>81.526339716223376</v>
      </c>
    </row>
    <row r="721" spans="1:12" x14ac:dyDescent="0.3">
      <c r="A721" s="24" t="s">
        <v>1988</v>
      </c>
      <c r="B721" s="15">
        <v>939</v>
      </c>
      <c r="C721" s="15" t="s">
        <v>721</v>
      </c>
      <c r="D721" s="24">
        <v>2011</v>
      </c>
      <c r="E721" s="24">
        <v>134</v>
      </c>
      <c r="F721" s="24">
        <v>145</v>
      </c>
      <c r="G721" s="16">
        <f t="shared" si="71"/>
        <v>110.70659559396859</v>
      </c>
      <c r="H721" s="16">
        <f t="shared" si="76"/>
        <v>100.12106064043385</v>
      </c>
      <c r="I721" s="17">
        <f t="shared" si="72"/>
        <v>90.547692574077914</v>
      </c>
      <c r="J721" s="17">
        <f t="shared" si="73"/>
        <v>81.889710097403878</v>
      </c>
      <c r="K721" s="17">
        <f t="shared" si="74"/>
        <v>74.059585939759572</v>
      </c>
      <c r="L721" s="17">
        <f t="shared" si="75"/>
        <v>66.978162006492624</v>
      </c>
    </row>
    <row r="722" spans="1:12" x14ac:dyDescent="0.3">
      <c r="A722" s="24" t="s">
        <v>1997</v>
      </c>
      <c r="B722" s="18">
        <v>940</v>
      </c>
      <c r="C722" s="15" t="s">
        <v>722</v>
      </c>
      <c r="D722" s="24">
        <v>2020</v>
      </c>
      <c r="E722" s="24">
        <v>118</v>
      </c>
      <c r="F722" s="24">
        <v>179</v>
      </c>
      <c r="G722" s="16">
        <f t="shared" si="71"/>
        <v>106.7170848510389</v>
      </c>
      <c r="H722" s="16">
        <f t="shared" si="76"/>
        <v>96.51301863647322</v>
      </c>
      <c r="I722" s="17">
        <f t="shared" si="72"/>
        <v>87.284644059817055</v>
      </c>
      <c r="J722" s="17">
        <f t="shared" si="73"/>
        <v>78.938667511222249</v>
      </c>
      <c r="K722" s="17">
        <f t="shared" si="74"/>
        <v>71.390715922229262</v>
      </c>
      <c r="L722" s="17">
        <f t="shared" si="75"/>
        <v>64.564483802109791</v>
      </c>
    </row>
    <row r="723" spans="1:12" x14ac:dyDescent="0.3">
      <c r="A723" s="24" t="s">
        <v>1997</v>
      </c>
      <c r="B723" s="18">
        <v>941</v>
      </c>
      <c r="C723" s="15" t="s">
        <v>723</v>
      </c>
      <c r="D723" s="24">
        <v>2020</v>
      </c>
      <c r="E723" s="24">
        <v>92</v>
      </c>
      <c r="F723" s="24">
        <v>125</v>
      </c>
      <c r="G723" s="16">
        <f t="shared" si="71"/>
        <v>83.203150900810002</v>
      </c>
      <c r="H723" s="16">
        <f t="shared" si="76"/>
        <v>75.247438258945223</v>
      </c>
      <c r="I723" s="17">
        <f t="shared" si="72"/>
        <v>68.052434351721772</v>
      </c>
      <c r="J723" s="17">
        <f t="shared" si="73"/>
        <v>61.545401788410565</v>
      </c>
      <c r="K723" s="17">
        <f t="shared" si="74"/>
        <v>55.660558176653325</v>
      </c>
      <c r="L723" s="17">
        <f t="shared" si="75"/>
        <v>50.338411099950001</v>
      </c>
    </row>
    <row r="724" spans="1:12" x14ac:dyDescent="0.3">
      <c r="A724" s="24" t="s">
        <v>1993</v>
      </c>
      <c r="B724" s="15">
        <v>942</v>
      </c>
      <c r="C724" s="15" t="s">
        <v>724</v>
      </c>
      <c r="D724" s="24">
        <v>2020</v>
      </c>
      <c r="E724" s="24">
        <v>82</v>
      </c>
      <c r="F724" s="24">
        <v>146</v>
      </c>
      <c r="G724" s="16">
        <f t="shared" si="71"/>
        <v>74.159330150721956</v>
      </c>
      <c r="H724" s="16">
        <f t="shared" si="76"/>
        <v>67.068368882972919</v>
      </c>
      <c r="I724" s="17">
        <f t="shared" si="72"/>
        <v>60.655430617838967</v>
      </c>
      <c r="J724" s="17">
        <f t="shared" si="73"/>
        <v>54.855684202713768</v>
      </c>
      <c r="K724" s="17">
        <f t="shared" si="74"/>
        <v>49.610497505277962</v>
      </c>
      <c r="L724" s="17">
        <f t="shared" si="75"/>
        <v>44.86684467604239</v>
      </c>
    </row>
    <row r="725" spans="1:12" x14ac:dyDescent="0.3">
      <c r="A725" s="24" t="s">
        <v>1993</v>
      </c>
      <c r="B725" s="15">
        <v>943</v>
      </c>
      <c r="C725" s="15" t="s">
        <v>725</v>
      </c>
      <c r="D725" s="24">
        <v>2020</v>
      </c>
      <c r="E725" s="24">
        <v>402</v>
      </c>
      <c r="F725" s="24">
        <v>343</v>
      </c>
      <c r="G725" s="16">
        <f t="shared" si="71"/>
        <v>363.56159415353932</v>
      </c>
      <c r="H725" s="16">
        <f t="shared" si="76"/>
        <v>328.79858891408674</v>
      </c>
      <c r="I725" s="17">
        <f t="shared" si="72"/>
        <v>297.35955010208858</v>
      </c>
      <c r="J725" s="17">
        <f t="shared" si="73"/>
        <v>268.92664694501138</v>
      </c>
      <c r="K725" s="17">
        <f t="shared" si="74"/>
        <v>243.21243898928952</v>
      </c>
      <c r="L725" s="17">
        <f t="shared" si="75"/>
        <v>219.95697024108588</v>
      </c>
    </row>
    <row r="726" spans="1:12" x14ac:dyDescent="0.3">
      <c r="A726" s="24" t="s">
        <v>1993</v>
      </c>
      <c r="B726" s="15">
        <v>944</v>
      </c>
      <c r="C726" s="15" t="s">
        <v>726</v>
      </c>
      <c r="D726" s="24">
        <v>2020</v>
      </c>
      <c r="E726" s="24">
        <v>201</v>
      </c>
      <c r="F726" s="24">
        <v>199</v>
      </c>
      <c r="G726" s="16">
        <f t="shared" si="71"/>
        <v>181.78079707676966</v>
      </c>
      <c r="H726" s="16">
        <f t="shared" si="76"/>
        <v>164.39929445704337</v>
      </c>
      <c r="I726" s="17">
        <f t="shared" si="72"/>
        <v>148.67977505104429</v>
      </c>
      <c r="J726" s="17">
        <f t="shared" si="73"/>
        <v>134.46332347250569</v>
      </c>
      <c r="K726" s="17">
        <f t="shared" si="74"/>
        <v>121.60621949464476</v>
      </c>
      <c r="L726" s="17">
        <f t="shared" si="75"/>
        <v>109.97848512054294</v>
      </c>
    </row>
    <row r="727" spans="1:12" x14ac:dyDescent="0.3">
      <c r="A727" s="24" t="s">
        <v>1994</v>
      </c>
      <c r="B727" s="18">
        <v>947</v>
      </c>
      <c r="C727" s="15" t="s">
        <v>727</v>
      </c>
      <c r="D727" s="24">
        <v>2020</v>
      </c>
      <c r="E727" s="24">
        <v>145</v>
      </c>
      <c r="F727" s="24">
        <v>70</v>
      </c>
      <c r="G727" s="16">
        <f t="shared" si="71"/>
        <v>131.13540087627663</v>
      </c>
      <c r="H727" s="16">
        <f t="shared" si="76"/>
        <v>118.59650595159844</v>
      </c>
      <c r="I727" s="17">
        <f t="shared" si="72"/>
        <v>107.25655414130061</v>
      </c>
      <c r="J727" s="17">
        <f t="shared" si="73"/>
        <v>97.000904992603608</v>
      </c>
      <c r="K727" s="17">
        <f t="shared" si="74"/>
        <v>87.725879734942737</v>
      </c>
      <c r="L727" s="17">
        <f t="shared" si="75"/>
        <v>79.337713146660334</v>
      </c>
    </row>
    <row r="728" spans="1:12" x14ac:dyDescent="0.3">
      <c r="A728" s="24" t="s">
        <v>1988</v>
      </c>
      <c r="B728" s="15">
        <v>948</v>
      </c>
      <c r="C728" s="15" t="s">
        <v>728</v>
      </c>
      <c r="D728" s="24">
        <v>2011</v>
      </c>
      <c r="E728" s="24">
        <v>211</v>
      </c>
      <c r="F728" s="24">
        <v>234</v>
      </c>
      <c r="G728" s="16">
        <f t="shared" si="71"/>
        <v>174.32157962930873</v>
      </c>
      <c r="H728" s="16">
        <f t="shared" si="76"/>
        <v>157.65331190396674</v>
      </c>
      <c r="I728" s="17">
        <f t="shared" si="72"/>
        <v>142.57882935171972</v>
      </c>
      <c r="J728" s="17">
        <f t="shared" si="73"/>
        <v>128.94573754143448</v>
      </c>
      <c r="K728" s="17">
        <f t="shared" si="74"/>
        <v>116.6162136812632</v>
      </c>
      <c r="L728" s="17">
        <f t="shared" si="75"/>
        <v>105.46561330873091</v>
      </c>
    </row>
    <row r="729" spans="1:12" x14ac:dyDescent="0.3">
      <c r="A729" s="24" t="s">
        <v>1994</v>
      </c>
      <c r="B729" s="18">
        <v>949</v>
      </c>
      <c r="C729" s="15" t="s">
        <v>729</v>
      </c>
      <c r="D729" s="24">
        <v>2020</v>
      </c>
      <c r="E729" s="24">
        <v>234</v>
      </c>
      <c r="F729" s="24">
        <v>211</v>
      </c>
      <c r="G729" s="16">
        <f t="shared" si="71"/>
        <v>211.62540555206022</v>
      </c>
      <c r="H729" s="16">
        <f t="shared" si="76"/>
        <v>191.39022339775198</v>
      </c>
      <c r="I729" s="17">
        <f t="shared" si="72"/>
        <v>173.08988737285753</v>
      </c>
      <c r="J729" s="17">
        <f t="shared" si="73"/>
        <v>156.53939150530513</v>
      </c>
      <c r="K729" s="17">
        <f t="shared" si="74"/>
        <v>141.57141971018345</v>
      </c>
      <c r="L729" s="17">
        <f t="shared" si="75"/>
        <v>128.03465431943806</v>
      </c>
    </row>
    <row r="730" spans="1:12" x14ac:dyDescent="0.3">
      <c r="A730" s="24" t="s">
        <v>1994</v>
      </c>
      <c r="B730" s="18">
        <v>950</v>
      </c>
      <c r="C730" s="15" t="s">
        <v>730</v>
      </c>
      <c r="D730" s="24">
        <v>2020</v>
      </c>
      <c r="E730" s="24">
        <v>105</v>
      </c>
      <c r="F730" s="24">
        <v>108</v>
      </c>
      <c r="G730" s="16">
        <f t="shared" si="71"/>
        <v>94.960117875924453</v>
      </c>
      <c r="H730" s="16">
        <f t="shared" si="76"/>
        <v>85.880228447709214</v>
      </c>
      <c r="I730" s="17">
        <f t="shared" si="72"/>
        <v>77.668539205769406</v>
      </c>
      <c r="J730" s="17">
        <f t="shared" si="73"/>
        <v>70.242034649816404</v>
      </c>
      <c r="K730" s="17">
        <f t="shared" si="74"/>
        <v>63.525637049441293</v>
      </c>
      <c r="L730" s="17">
        <f t="shared" si="75"/>
        <v>57.451447451029892</v>
      </c>
    </row>
    <row r="731" spans="1:12" x14ac:dyDescent="0.3">
      <c r="A731" s="24" t="s">
        <v>1988</v>
      </c>
      <c r="B731" s="15">
        <v>952</v>
      </c>
      <c r="C731" s="15" t="s">
        <v>731</v>
      </c>
      <c r="D731" s="24">
        <v>2018</v>
      </c>
      <c r="E731" s="24">
        <v>105</v>
      </c>
      <c r="F731" s="24">
        <v>94</v>
      </c>
      <c r="G731" s="16">
        <f t="shared" si="71"/>
        <v>93.070411530193553</v>
      </c>
      <c r="H731" s="16">
        <f t="shared" si="76"/>
        <v>84.17121190159979</v>
      </c>
      <c r="I731" s="17">
        <f t="shared" si="72"/>
        <v>76.122935275574591</v>
      </c>
      <c r="J731" s="17">
        <f t="shared" si="73"/>
        <v>68.844218160285052</v>
      </c>
      <c r="K731" s="17">
        <f t="shared" si="74"/>
        <v>62.261476872157417</v>
      </c>
      <c r="L731" s="17">
        <f t="shared" si="75"/>
        <v>56.308163646754409</v>
      </c>
    </row>
    <row r="732" spans="1:12" x14ac:dyDescent="0.3">
      <c r="A732" s="24" t="s">
        <v>2002</v>
      </c>
      <c r="B732" s="21">
        <v>953</v>
      </c>
      <c r="C732" s="15" t="s">
        <v>732</v>
      </c>
      <c r="D732" s="24">
        <v>2020</v>
      </c>
      <c r="E732" s="24">
        <v>129</v>
      </c>
      <c r="F732" s="24">
        <v>86</v>
      </c>
      <c r="G732" s="16">
        <f t="shared" si="71"/>
        <v>116.66528767613575</v>
      </c>
      <c r="H732" s="16">
        <f t="shared" si="76"/>
        <v>105.50999495004275</v>
      </c>
      <c r="I732" s="17">
        <f t="shared" si="72"/>
        <v>95.421348167088127</v>
      </c>
      <c r="J732" s="17">
        <f t="shared" si="73"/>
        <v>86.297356855488729</v>
      </c>
      <c r="K732" s="17">
        <f t="shared" si="74"/>
        <v>78.045782660742162</v>
      </c>
      <c r="L732" s="17">
        <f t="shared" si="75"/>
        <v>70.583206868408155</v>
      </c>
    </row>
    <row r="733" spans="1:12" x14ac:dyDescent="0.3">
      <c r="A733" s="24" t="s">
        <v>1999</v>
      </c>
      <c r="B733" s="18">
        <v>956</v>
      </c>
      <c r="C733" s="15" t="s">
        <v>733</v>
      </c>
      <c r="D733" s="24" t="s">
        <v>2005</v>
      </c>
      <c r="E733" s="24">
        <v>243</v>
      </c>
      <c r="F733" s="24">
        <v>231</v>
      </c>
      <c r="G733" s="24" t="s">
        <v>2005</v>
      </c>
      <c r="H733" s="24" t="s">
        <v>2005</v>
      </c>
      <c r="I733" s="25" t="s">
        <v>2005</v>
      </c>
      <c r="J733" s="25" t="s">
        <v>2005</v>
      </c>
      <c r="K733" s="25" t="s">
        <v>2005</v>
      </c>
      <c r="L733" s="25" t="s">
        <v>2005</v>
      </c>
    </row>
    <row r="734" spans="1:12" x14ac:dyDescent="0.3">
      <c r="A734" s="24" t="s">
        <v>1993</v>
      </c>
      <c r="B734" s="15">
        <v>957</v>
      </c>
      <c r="C734" s="15" t="s">
        <v>734</v>
      </c>
      <c r="D734" s="24">
        <v>2020</v>
      </c>
      <c r="E734" s="24">
        <v>144</v>
      </c>
      <c r="F734" s="24">
        <v>149</v>
      </c>
      <c r="G734" s="16">
        <f t="shared" si="71"/>
        <v>130.23101880126782</v>
      </c>
      <c r="H734" s="16">
        <f t="shared" si="76"/>
        <v>117.77859901400122</v>
      </c>
      <c r="I734" s="17">
        <f t="shared" si="72"/>
        <v>106.51685376791234</v>
      </c>
      <c r="J734" s="17">
        <f t="shared" si="73"/>
        <v>96.331933234033926</v>
      </c>
      <c r="K734" s="17">
        <f t="shared" si="74"/>
        <v>87.120873667805199</v>
      </c>
      <c r="L734" s="17">
        <f t="shared" si="75"/>
        <v>78.790556504269574</v>
      </c>
    </row>
    <row r="735" spans="1:12" x14ac:dyDescent="0.3">
      <c r="A735" s="24" t="s">
        <v>1992</v>
      </c>
      <c r="B735" s="19">
        <v>958</v>
      </c>
      <c r="C735" s="15" t="s">
        <v>735</v>
      </c>
      <c r="D735" s="24">
        <v>2020</v>
      </c>
      <c r="E735" s="24">
        <v>112</v>
      </c>
      <c r="F735" s="24">
        <v>117</v>
      </c>
      <c r="G735" s="16">
        <f t="shared" si="71"/>
        <v>101.29079240098608</v>
      </c>
      <c r="H735" s="16">
        <f t="shared" si="76"/>
        <v>91.605577010889832</v>
      </c>
      <c r="I735" s="17">
        <f t="shared" si="72"/>
        <v>82.846441819487367</v>
      </c>
      <c r="J735" s="17">
        <f t="shared" si="73"/>
        <v>74.924836959804168</v>
      </c>
      <c r="K735" s="17">
        <f t="shared" si="74"/>
        <v>67.76067951940405</v>
      </c>
      <c r="L735" s="17">
        <f t="shared" si="75"/>
        <v>61.281543947765222</v>
      </c>
    </row>
    <row r="736" spans="1:12" x14ac:dyDescent="0.3">
      <c r="A736" s="24" t="s">
        <v>1993</v>
      </c>
      <c r="B736" s="15">
        <v>960</v>
      </c>
      <c r="C736" s="15" t="s">
        <v>736</v>
      </c>
      <c r="D736" s="24">
        <v>2020</v>
      </c>
      <c r="E736" s="24">
        <v>86</v>
      </c>
      <c r="F736" s="24">
        <v>87</v>
      </c>
      <c r="G736" s="16">
        <f t="shared" si="71"/>
        <v>77.776858450757175</v>
      </c>
      <c r="H736" s="16">
        <f t="shared" si="76"/>
        <v>70.339996633361835</v>
      </c>
      <c r="I736" s="17">
        <f t="shared" si="72"/>
        <v>63.614232111392091</v>
      </c>
      <c r="J736" s="17">
        <f t="shared" si="73"/>
        <v>57.531571236992484</v>
      </c>
      <c r="K736" s="17">
        <f t="shared" si="74"/>
        <v>52.030521773828106</v>
      </c>
      <c r="L736" s="17">
        <f t="shared" si="75"/>
        <v>47.055471245605439</v>
      </c>
    </row>
    <row r="737" spans="1:12" x14ac:dyDescent="0.3">
      <c r="A737" s="24" t="s">
        <v>1988</v>
      </c>
      <c r="B737" s="15">
        <v>961</v>
      </c>
      <c r="C737" s="15" t="s">
        <v>737</v>
      </c>
      <c r="D737" s="24">
        <v>2018</v>
      </c>
      <c r="E737" s="24">
        <v>132</v>
      </c>
      <c r="F737" s="24">
        <v>173</v>
      </c>
      <c r="G737" s="16">
        <f t="shared" si="71"/>
        <v>117.00280306652904</v>
      </c>
      <c r="H737" s="16">
        <f t="shared" si="76"/>
        <v>105.81523781915402</v>
      </c>
      <c r="I737" s="17">
        <f t="shared" si="72"/>
        <v>95.697404346436628</v>
      </c>
      <c r="J737" s="17">
        <f t="shared" si="73"/>
        <v>86.547017115786929</v>
      </c>
      <c r="K737" s="17">
        <f t="shared" si="74"/>
        <v>78.271570924997889</v>
      </c>
      <c r="L737" s="17">
        <f t="shared" si="75"/>
        <v>70.7874057273484</v>
      </c>
    </row>
    <row r="738" spans="1:12" x14ac:dyDescent="0.3">
      <c r="A738" s="24" t="s">
        <v>1993</v>
      </c>
      <c r="B738" s="15">
        <v>963</v>
      </c>
      <c r="C738" s="15" t="s">
        <v>738</v>
      </c>
      <c r="D738" s="24">
        <v>2020</v>
      </c>
      <c r="E738" s="24">
        <v>308</v>
      </c>
      <c r="F738" s="24">
        <v>116</v>
      </c>
      <c r="G738" s="16">
        <f t="shared" si="71"/>
        <v>278.54967910271171</v>
      </c>
      <c r="H738" s="16">
        <f t="shared" si="76"/>
        <v>251.91533677994704</v>
      </c>
      <c r="I738" s="17">
        <f t="shared" si="72"/>
        <v>227.82771500359027</v>
      </c>
      <c r="J738" s="17">
        <f t="shared" si="73"/>
        <v>206.04330163946145</v>
      </c>
      <c r="K738" s="17">
        <f t="shared" si="74"/>
        <v>186.34186867836112</v>
      </c>
      <c r="L738" s="17">
        <f t="shared" si="75"/>
        <v>168.52424585635436</v>
      </c>
    </row>
    <row r="739" spans="1:12" x14ac:dyDescent="0.3">
      <c r="A739" s="24" t="s">
        <v>1991</v>
      </c>
      <c r="B739" s="18">
        <v>964</v>
      </c>
      <c r="C739" s="15" t="s">
        <v>739</v>
      </c>
      <c r="D739" s="24">
        <v>2020</v>
      </c>
      <c r="E739" s="24">
        <v>87</v>
      </c>
      <c r="F739" s="24">
        <v>80</v>
      </c>
      <c r="G739" s="16">
        <f t="shared" si="71"/>
        <v>78.681240525765972</v>
      </c>
      <c r="H739" s="16">
        <f t="shared" si="76"/>
        <v>71.157903570959064</v>
      </c>
      <c r="I739" s="17">
        <f t="shared" si="72"/>
        <v>64.353932484780373</v>
      </c>
      <c r="J739" s="17">
        <f t="shared" si="73"/>
        <v>58.200542995562166</v>
      </c>
      <c r="K739" s="17">
        <f t="shared" si="74"/>
        <v>52.635527840965644</v>
      </c>
      <c r="L739" s="17">
        <f t="shared" si="75"/>
        <v>47.602627887996199</v>
      </c>
    </row>
    <row r="740" spans="1:12" x14ac:dyDescent="0.3">
      <c r="A740" s="24" t="s">
        <v>1992</v>
      </c>
      <c r="B740" s="19">
        <v>965</v>
      </c>
      <c r="C740" s="15" t="s">
        <v>740</v>
      </c>
      <c r="D740" s="24">
        <v>2016</v>
      </c>
      <c r="E740" s="24">
        <v>165</v>
      </c>
      <c r="F740" s="24">
        <v>58</v>
      </c>
      <c r="G740" s="16">
        <f t="shared" si="71"/>
        <v>143.34305910688138</v>
      </c>
      <c r="H740" s="16">
        <f t="shared" si="76"/>
        <v>129.63689323319107</v>
      </c>
      <c r="I740" s="17">
        <f t="shared" si="72"/>
        <v>117.24128249992818</v>
      </c>
      <c r="J740" s="17">
        <f t="shared" si="73"/>
        <v>106.03091434397847</v>
      </c>
      <c r="K740" s="17">
        <f t="shared" si="74"/>
        <v>95.892458329488036</v>
      </c>
      <c r="L740" s="17">
        <f t="shared" si="75"/>
        <v>86.723420441717693</v>
      </c>
    </row>
    <row r="741" spans="1:12" x14ac:dyDescent="0.3">
      <c r="A741" s="24" t="s">
        <v>1994</v>
      </c>
      <c r="B741" s="18">
        <v>966</v>
      </c>
      <c r="C741" s="15" t="s">
        <v>741</v>
      </c>
      <c r="D741" s="24">
        <v>2020</v>
      </c>
      <c r="E741" s="24">
        <v>182</v>
      </c>
      <c r="F741" s="24">
        <v>293</v>
      </c>
      <c r="G741" s="16">
        <f t="shared" si="71"/>
        <v>164.59753765160238</v>
      </c>
      <c r="H741" s="16">
        <f t="shared" si="76"/>
        <v>148.85906264269599</v>
      </c>
      <c r="I741" s="17">
        <f t="shared" si="72"/>
        <v>134.62546795666697</v>
      </c>
      <c r="J741" s="17">
        <f t="shared" si="73"/>
        <v>121.75286005968177</v>
      </c>
      <c r="K741" s="17">
        <f t="shared" si="74"/>
        <v>110.11110421903157</v>
      </c>
      <c r="L741" s="17">
        <f t="shared" si="75"/>
        <v>99.582508915118481</v>
      </c>
    </row>
    <row r="742" spans="1:12" x14ac:dyDescent="0.3">
      <c r="A742" s="24" t="s">
        <v>1991</v>
      </c>
      <c r="B742" s="18">
        <v>968</v>
      </c>
      <c r="C742" s="15" t="s">
        <v>742</v>
      </c>
      <c r="D742" s="24">
        <v>2020</v>
      </c>
      <c r="E742" s="24">
        <v>115</v>
      </c>
      <c r="F742" s="24">
        <v>105</v>
      </c>
      <c r="G742" s="16">
        <f t="shared" ref="G742:G805" si="77">$E742*(0.99)^(G$2-$D742)</f>
        <v>104.0039386260125</v>
      </c>
      <c r="H742" s="16">
        <f t="shared" si="76"/>
        <v>94.059297823681518</v>
      </c>
      <c r="I742" s="17">
        <f t="shared" si="72"/>
        <v>85.065542939652218</v>
      </c>
      <c r="J742" s="17">
        <f t="shared" si="73"/>
        <v>76.931752235513201</v>
      </c>
      <c r="K742" s="17">
        <f t="shared" si="74"/>
        <v>69.575697720816649</v>
      </c>
      <c r="L742" s="17">
        <f t="shared" si="75"/>
        <v>62.923013874937503</v>
      </c>
    </row>
    <row r="743" spans="1:12" x14ac:dyDescent="0.3">
      <c r="A743" s="24" t="s">
        <v>1993</v>
      </c>
      <c r="B743" s="15">
        <v>969</v>
      </c>
      <c r="C743" s="15" t="s">
        <v>743</v>
      </c>
      <c r="D743" s="24">
        <v>2020</v>
      </c>
      <c r="E743" s="24">
        <v>153</v>
      </c>
      <c r="F743" s="24">
        <v>129</v>
      </c>
      <c r="G743" s="16">
        <f t="shared" si="77"/>
        <v>138.37045747634707</v>
      </c>
      <c r="H743" s="16">
        <f t="shared" si="76"/>
        <v>125.13976145237629</v>
      </c>
      <c r="I743" s="17">
        <f t="shared" si="72"/>
        <v>113.17415712840686</v>
      </c>
      <c r="J743" s="17">
        <f t="shared" si="73"/>
        <v>102.35267906116106</v>
      </c>
      <c r="K743" s="17">
        <f t="shared" si="74"/>
        <v>92.565928272043024</v>
      </c>
      <c r="L743" s="17">
        <f t="shared" si="75"/>
        <v>83.714966285786417</v>
      </c>
    </row>
    <row r="744" spans="1:12" x14ac:dyDescent="0.3">
      <c r="A744" s="24" t="s">
        <v>1993</v>
      </c>
      <c r="B744" s="15">
        <v>970</v>
      </c>
      <c r="C744" s="15" t="s">
        <v>744</v>
      </c>
      <c r="D744" s="24">
        <v>2020</v>
      </c>
      <c r="E744" s="24">
        <v>202</v>
      </c>
      <c r="F744" s="24">
        <v>165</v>
      </c>
      <c r="G744" s="16">
        <f t="shared" si="77"/>
        <v>182.68517915177847</v>
      </c>
      <c r="H744" s="16">
        <f t="shared" si="76"/>
        <v>165.2172013946406</v>
      </c>
      <c r="I744" s="17">
        <f t="shared" si="72"/>
        <v>149.41947542443259</v>
      </c>
      <c r="J744" s="17">
        <f t="shared" si="73"/>
        <v>135.13229523107537</v>
      </c>
      <c r="K744" s="17">
        <f t="shared" si="74"/>
        <v>122.2112255617823</v>
      </c>
      <c r="L744" s="17">
        <f t="shared" si="75"/>
        <v>110.5256417629337</v>
      </c>
    </row>
    <row r="745" spans="1:12" x14ac:dyDescent="0.3">
      <c r="A745" s="24" t="s">
        <v>1988</v>
      </c>
      <c r="B745" s="15">
        <v>971</v>
      </c>
      <c r="C745" s="15" t="s">
        <v>745</v>
      </c>
      <c r="D745" s="24">
        <v>2020</v>
      </c>
      <c r="E745" s="24">
        <v>107</v>
      </c>
      <c r="F745" s="24">
        <v>102</v>
      </c>
      <c r="G745" s="16">
        <f t="shared" si="77"/>
        <v>96.768882025942062</v>
      </c>
      <c r="H745" s="16">
        <f t="shared" si="76"/>
        <v>87.516042322903687</v>
      </c>
      <c r="I745" s="17">
        <f t="shared" si="72"/>
        <v>79.147939952545968</v>
      </c>
      <c r="J745" s="17">
        <f t="shared" si="73"/>
        <v>71.579978166955769</v>
      </c>
      <c r="K745" s="17">
        <f t="shared" si="74"/>
        <v>64.735649183716362</v>
      </c>
      <c r="L745" s="17">
        <f t="shared" si="75"/>
        <v>58.545760735811413</v>
      </c>
    </row>
    <row r="746" spans="1:12" x14ac:dyDescent="0.3">
      <c r="A746" s="24" t="s">
        <v>2000</v>
      </c>
      <c r="B746" s="18">
        <v>972</v>
      </c>
      <c r="C746" s="15" t="s">
        <v>746</v>
      </c>
      <c r="D746" s="24">
        <v>2020</v>
      </c>
      <c r="E746" s="24">
        <v>161</v>
      </c>
      <c r="F746" s="24">
        <v>174</v>
      </c>
      <c r="G746" s="16">
        <f t="shared" si="77"/>
        <v>145.60551407641748</v>
      </c>
      <c r="H746" s="16">
        <f t="shared" si="76"/>
        <v>131.68301695315412</v>
      </c>
      <c r="I746" s="17">
        <f t="shared" si="72"/>
        <v>119.0917601155131</v>
      </c>
      <c r="J746" s="17">
        <f t="shared" si="73"/>
        <v>107.70445312971849</v>
      </c>
      <c r="K746" s="17">
        <f t="shared" si="74"/>
        <v>97.405976809143311</v>
      </c>
      <c r="L746" s="17">
        <f t="shared" si="75"/>
        <v>88.0922194249125</v>
      </c>
    </row>
    <row r="747" spans="1:12" x14ac:dyDescent="0.3">
      <c r="A747" s="24" t="s">
        <v>1995</v>
      </c>
      <c r="B747" s="18">
        <v>974</v>
      </c>
      <c r="C747" s="15" t="s">
        <v>747</v>
      </c>
      <c r="D747" s="24">
        <v>2020</v>
      </c>
      <c r="E747" s="24">
        <v>95</v>
      </c>
      <c r="F747" s="24">
        <v>84</v>
      </c>
      <c r="G747" s="16">
        <f t="shared" si="77"/>
        <v>85.916297125836408</v>
      </c>
      <c r="H747" s="16">
        <f t="shared" si="76"/>
        <v>77.70115907173691</v>
      </c>
      <c r="I747" s="17">
        <f t="shared" si="72"/>
        <v>70.271535471886608</v>
      </c>
      <c r="J747" s="17">
        <f t="shared" si="73"/>
        <v>63.552317064119606</v>
      </c>
      <c r="K747" s="17">
        <f t="shared" si="74"/>
        <v>57.475576378065931</v>
      </c>
      <c r="L747" s="17">
        <f t="shared" si="75"/>
        <v>51.979881027122282</v>
      </c>
    </row>
    <row r="748" spans="1:12" x14ac:dyDescent="0.3">
      <c r="A748" s="24" t="s">
        <v>2002</v>
      </c>
      <c r="B748" s="21">
        <v>978</v>
      </c>
      <c r="C748" s="15" t="s">
        <v>748</v>
      </c>
      <c r="D748" s="24">
        <v>2020</v>
      </c>
      <c r="E748" s="24">
        <v>122</v>
      </c>
      <c r="F748" s="24">
        <v>92</v>
      </c>
      <c r="G748" s="16">
        <f t="shared" si="77"/>
        <v>110.33461315107412</v>
      </c>
      <c r="H748" s="16">
        <f t="shared" si="76"/>
        <v>99.784646386862136</v>
      </c>
      <c r="I748" s="17">
        <f t="shared" si="72"/>
        <v>90.243445553370165</v>
      </c>
      <c r="J748" s="17">
        <f t="shared" si="73"/>
        <v>81.614554545500965</v>
      </c>
      <c r="K748" s="17">
        <f t="shared" si="74"/>
        <v>73.810740190779413</v>
      </c>
      <c r="L748" s="17">
        <f t="shared" si="75"/>
        <v>66.753110371672832</v>
      </c>
    </row>
    <row r="749" spans="1:12" x14ac:dyDescent="0.3">
      <c r="A749" s="24" t="s">
        <v>2001</v>
      </c>
      <c r="B749" s="20">
        <v>979</v>
      </c>
      <c r="C749" s="15" t="s">
        <v>749</v>
      </c>
      <c r="D749" s="24">
        <v>2020</v>
      </c>
      <c r="E749" s="24">
        <v>319</v>
      </c>
      <c r="F749" s="24">
        <v>263</v>
      </c>
      <c r="G749" s="16">
        <f t="shared" si="77"/>
        <v>288.49788192780858</v>
      </c>
      <c r="H749" s="16">
        <f t="shared" si="76"/>
        <v>260.91231309351656</v>
      </c>
      <c r="I749" s="17">
        <f t="shared" si="72"/>
        <v>235.96441911086134</v>
      </c>
      <c r="J749" s="17">
        <f t="shared" si="73"/>
        <v>213.40199098372793</v>
      </c>
      <c r="K749" s="17">
        <f t="shared" si="74"/>
        <v>192.99693541687404</v>
      </c>
      <c r="L749" s="17">
        <f t="shared" si="75"/>
        <v>174.54296892265273</v>
      </c>
    </row>
    <row r="750" spans="1:12" x14ac:dyDescent="0.3">
      <c r="A750" s="24" t="s">
        <v>1993</v>
      </c>
      <c r="B750" s="15">
        <v>1219</v>
      </c>
      <c r="C750" s="15" t="s">
        <v>750</v>
      </c>
      <c r="D750" s="24">
        <v>2020</v>
      </c>
      <c r="E750" s="24">
        <v>193</v>
      </c>
      <c r="F750" s="24">
        <v>148</v>
      </c>
      <c r="G750" s="16">
        <f t="shared" si="77"/>
        <v>174.54574047669922</v>
      </c>
      <c r="H750" s="16">
        <f t="shared" si="76"/>
        <v>157.85603895626551</v>
      </c>
      <c r="I750" s="17">
        <f t="shared" si="72"/>
        <v>142.76217206393807</v>
      </c>
      <c r="J750" s="17">
        <f t="shared" si="73"/>
        <v>129.11154940394826</v>
      </c>
      <c r="K750" s="17">
        <f t="shared" si="74"/>
        <v>116.76617095754447</v>
      </c>
      <c r="L750" s="17">
        <f t="shared" si="75"/>
        <v>105.60123198141686</v>
      </c>
    </row>
    <row r="751" spans="1:12" x14ac:dyDescent="0.3">
      <c r="A751" s="24" t="s">
        <v>1993</v>
      </c>
      <c r="B751" s="15">
        <v>1220</v>
      </c>
      <c r="C751" s="15" t="s">
        <v>751</v>
      </c>
      <c r="D751" s="24">
        <v>2020</v>
      </c>
      <c r="E751" s="24">
        <v>119</v>
      </c>
      <c r="F751" s="24">
        <v>98</v>
      </c>
      <c r="G751" s="16">
        <f t="shared" si="77"/>
        <v>107.62146692604772</v>
      </c>
      <c r="H751" s="16">
        <f t="shared" si="76"/>
        <v>97.330925574070449</v>
      </c>
      <c r="I751" s="17">
        <f t="shared" si="72"/>
        <v>88.024344433205329</v>
      </c>
      <c r="J751" s="17">
        <f t="shared" si="73"/>
        <v>79.607639269791932</v>
      </c>
      <c r="K751" s="17">
        <f t="shared" si="74"/>
        <v>71.9957219893668</v>
      </c>
      <c r="L751" s="17">
        <f t="shared" si="75"/>
        <v>65.111640444500551</v>
      </c>
    </row>
    <row r="752" spans="1:12" x14ac:dyDescent="0.3">
      <c r="A752" s="24" t="s">
        <v>1988</v>
      </c>
      <c r="B752" s="15">
        <v>1221</v>
      </c>
      <c r="C752" s="15" t="s">
        <v>752</v>
      </c>
      <c r="D752" s="24">
        <v>2012</v>
      </c>
      <c r="E752" s="24">
        <v>110</v>
      </c>
      <c r="F752" s="24">
        <v>56</v>
      </c>
      <c r="G752" s="16">
        <f t="shared" si="77"/>
        <v>91.796513759509608</v>
      </c>
      <c r="H752" s="16">
        <f t="shared" si="76"/>
        <v>83.019121592399557</v>
      </c>
      <c r="I752" s="17">
        <f t="shared" si="72"/>
        <v>75.081005451142559</v>
      </c>
      <c r="J752" s="17">
        <f t="shared" si="73"/>
        <v>67.901915503651651</v>
      </c>
      <c r="K752" s="17">
        <f t="shared" si="74"/>
        <v>61.409275240264982</v>
      </c>
      <c r="L752" s="17">
        <f t="shared" si="75"/>
        <v>55.537447766577635</v>
      </c>
    </row>
    <row r="753" spans="1:12" x14ac:dyDescent="0.3">
      <c r="A753" s="24" t="s">
        <v>1994</v>
      </c>
      <c r="B753" s="18">
        <v>1222</v>
      </c>
      <c r="C753" s="15" t="s">
        <v>753</v>
      </c>
      <c r="D753" s="24">
        <v>2020</v>
      </c>
      <c r="E753" s="24">
        <v>66</v>
      </c>
      <c r="F753" s="24">
        <v>78</v>
      </c>
      <c r="G753" s="16">
        <f t="shared" si="77"/>
        <v>59.689216950581084</v>
      </c>
      <c r="H753" s="16">
        <f t="shared" si="76"/>
        <v>53.98185788141722</v>
      </c>
      <c r="I753" s="17">
        <f t="shared" si="72"/>
        <v>48.820224643626489</v>
      </c>
      <c r="J753" s="17">
        <f t="shared" si="73"/>
        <v>44.152136065598881</v>
      </c>
      <c r="K753" s="17">
        <f t="shared" si="74"/>
        <v>39.930400431077388</v>
      </c>
      <c r="L753" s="17">
        <f t="shared" si="75"/>
        <v>36.112338397790218</v>
      </c>
    </row>
    <row r="754" spans="1:12" x14ac:dyDescent="0.3">
      <c r="A754" s="24" t="s">
        <v>1993</v>
      </c>
      <c r="B754" s="15">
        <v>1223</v>
      </c>
      <c r="C754" s="15" t="s">
        <v>754</v>
      </c>
      <c r="D754" s="24">
        <v>2020</v>
      </c>
      <c r="E754" s="24">
        <v>195</v>
      </c>
      <c r="F754" s="24">
        <v>164</v>
      </c>
      <c r="G754" s="16">
        <f t="shared" si="77"/>
        <v>176.35450462671685</v>
      </c>
      <c r="H754" s="16">
        <f t="shared" si="76"/>
        <v>159.49185283145997</v>
      </c>
      <c r="I754" s="17">
        <f t="shared" si="72"/>
        <v>144.24157281071462</v>
      </c>
      <c r="J754" s="17">
        <f t="shared" si="73"/>
        <v>130.4494929210876</v>
      </c>
      <c r="K754" s="17">
        <f t="shared" si="74"/>
        <v>117.97618309181955</v>
      </c>
      <c r="L754" s="17">
        <f t="shared" si="75"/>
        <v>106.69554526619838</v>
      </c>
    </row>
    <row r="755" spans="1:12" x14ac:dyDescent="0.3">
      <c r="A755" s="24" t="s">
        <v>1991</v>
      </c>
      <c r="B755" s="19">
        <v>1224</v>
      </c>
      <c r="C755" s="15" t="s">
        <v>755</v>
      </c>
      <c r="D755" s="24">
        <v>2011</v>
      </c>
      <c r="E755" s="24">
        <v>100</v>
      </c>
      <c r="F755" s="24">
        <v>90</v>
      </c>
      <c r="G755" s="16">
        <f t="shared" si="77"/>
        <v>82.61686238355864</v>
      </c>
      <c r="H755" s="16">
        <f t="shared" si="76"/>
        <v>74.717209433159596</v>
      </c>
      <c r="I755" s="17">
        <f t="shared" si="72"/>
        <v>67.572904906028299</v>
      </c>
      <c r="J755" s="17">
        <f t="shared" si="73"/>
        <v>61.111723953286479</v>
      </c>
      <c r="K755" s="17">
        <f t="shared" si="74"/>
        <v>55.268347716238488</v>
      </c>
      <c r="L755" s="17">
        <f t="shared" si="75"/>
        <v>49.983702989919863</v>
      </c>
    </row>
    <row r="756" spans="1:12" x14ac:dyDescent="0.3">
      <c r="A756" s="24" t="s">
        <v>1994</v>
      </c>
      <c r="B756" s="18">
        <v>1225</v>
      </c>
      <c r="C756" s="15" t="s">
        <v>756</v>
      </c>
      <c r="D756" s="24">
        <v>2020</v>
      </c>
      <c r="E756" s="24">
        <v>236</v>
      </c>
      <c r="F756" s="24">
        <v>257</v>
      </c>
      <c r="G756" s="16">
        <f t="shared" si="77"/>
        <v>213.43416970207781</v>
      </c>
      <c r="H756" s="16">
        <f t="shared" si="76"/>
        <v>193.02603727294644</v>
      </c>
      <c r="I756" s="17">
        <f t="shared" si="72"/>
        <v>174.56928811963411</v>
      </c>
      <c r="J756" s="17">
        <f t="shared" si="73"/>
        <v>157.8773350224445</v>
      </c>
      <c r="K756" s="17">
        <f t="shared" si="74"/>
        <v>142.78143184445852</v>
      </c>
      <c r="L756" s="17">
        <f t="shared" si="75"/>
        <v>129.12896760421958</v>
      </c>
    </row>
    <row r="757" spans="1:12" x14ac:dyDescent="0.3">
      <c r="A757" s="24" t="s">
        <v>1988</v>
      </c>
      <c r="B757" s="15">
        <v>1226</v>
      </c>
      <c r="C757" s="15" t="s">
        <v>757</v>
      </c>
      <c r="D757" s="24">
        <v>2019</v>
      </c>
      <c r="E757" s="24">
        <v>125</v>
      </c>
      <c r="F757" s="24">
        <v>137</v>
      </c>
      <c r="G757" s="16">
        <f t="shared" si="77"/>
        <v>111.91728178233953</v>
      </c>
      <c r="H757" s="16">
        <f t="shared" si="76"/>
        <v>101.21598352765729</v>
      </c>
      <c r="I757" s="17">
        <f t="shared" si="72"/>
        <v>91.537921206799652</v>
      </c>
      <c r="J757" s="17">
        <f t="shared" si="73"/>
        <v>82.78525512299791</v>
      </c>
      <c r="K757" s="17">
        <f t="shared" si="74"/>
        <v>74.869500808270089</v>
      </c>
      <c r="L757" s="17">
        <f t="shared" si="75"/>
        <v>67.710634495856652</v>
      </c>
    </row>
    <row r="758" spans="1:12" x14ac:dyDescent="0.3">
      <c r="A758" s="24" t="s">
        <v>1991</v>
      </c>
      <c r="B758" s="18">
        <v>1227</v>
      </c>
      <c r="C758" s="15" t="s">
        <v>758</v>
      </c>
      <c r="D758" s="24">
        <v>2020</v>
      </c>
      <c r="E758" s="24">
        <v>221</v>
      </c>
      <c r="F758" s="24">
        <v>191</v>
      </c>
      <c r="G758" s="16">
        <f t="shared" si="77"/>
        <v>199.86843857694575</v>
      </c>
      <c r="H758" s="16">
        <f t="shared" si="76"/>
        <v>180.75743320898798</v>
      </c>
      <c r="I758" s="17">
        <f t="shared" si="72"/>
        <v>163.47378251880991</v>
      </c>
      <c r="J758" s="17">
        <f t="shared" si="73"/>
        <v>147.84275864389929</v>
      </c>
      <c r="K758" s="17">
        <f t="shared" si="74"/>
        <v>133.70634083739549</v>
      </c>
      <c r="L758" s="17">
        <f t="shared" si="75"/>
        <v>120.92161796835816</v>
      </c>
    </row>
    <row r="759" spans="1:12" x14ac:dyDescent="0.3">
      <c r="A759" s="24" t="s">
        <v>1991</v>
      </c>
      <c r="B759" s="18">
        <v>1228</v>
      </c>
      <c r="C759" s="15" t="s">
        <v>759</v>
      </c>
      <c r="D759" s="24">
        <v>2020</v>
      </c>
      <c r="E759" s="24">
        <v>99</v>
      </c>
      <c r="F759" s="24">
        <v>103</v>
      </c>
      <c r="G759" s="16">
        <f t="shared" si="77"/>
        <v>89.533825425871626</v>
      </c>
      <c r="H759" s="16">
        <f t="shared" si="76"/>
        <v>80.97278682212584</v>
      </c>
      <c r="I759" s="17">
        <f t="shared" si="72"/>
        <v>73.230336965439733</v>
      </c>
      <c r="J759" s="17">
        <f t="shared" si="73"/>
        <v>66.228204098398322</v>
      </c>
      <c r="K759" s="17">
        <f t="shared" si="74"/>
        <v>59.895600646616074</v>
      </c>
      <c r="L759" s="17">
        <f t="shared" si="75"/>
        <v>54.16850759668533</v>
      </c>
    </row>
    <row r="760" spans="1:12" x14ac:dyDescent="0.3">
      <c r="A760" s="24" t="s">
        <v>1988</v>
      </c>
      <c r="B760" s="15">
        <v>1229</v>
      </c>
      <c r="C760" s="15" t="s">
        <v>760</v>
      </c>
      <c r="D760" s="24">
        <v>2013</v>
      </c>
      <c r="E760" s="24">
        <v>180</v>
      </c>
      <c r="F760" s="24">
        <v>150</v>
      </c>
      <c r="G760" s="16">
        <f t="shared" si="77"/>
        <v>151.7297748091068</v>
      </c>
      <c r="H760" s="16">
        <f t="shared" si="76"/>
        <v>137.22168858247861</v>
      </c>
      <c r="I760" s="17">
        <f t="shared" si="72"/>
        <v>124.10083545643397</v>
      </c>
      <c r="J760" s="17">
        <f t="shared" si="73"/>
        <v>112.23457108041595</v>
      </c>
      <c r="K760" s="17">
        <f t="shared" si="74"/>
        <v>101.50293428142972</v>
      </c>
      <c r="L760" s="17">
        <f t="shared" si="75"/>
        <v>91.79743432492171</v>
      </c>
    </row>
    <row r="761" spans="1:12" x14ac:dyDescent="0.3">
      <c r="A761" s="24" t="s">
        <v>1992</v>
      </c>
      <c r="B761" s="19">
        <v>1230</v>
      </c>
      <c r="C761" s="15" t="s">
        <v>761</v>
      </c>
      <c r="D761" s="24">
        <v>2014</v>
      </c>
      <c r="E761" s="24">
        <v>241</v>
      </c>
      <c r="F761" s="24">
        <v>213</v>
      </c>
      <c r="G761" s="16">
        <f t="shared" si="77"/>
        <v>205.20132283386496</v>
      </c>
      <c r="H761" s="16">
        <f t="shared" si="76"/>
        <v>185.58039813904236</v>
      </c>
      <c r="I761" s="17">
        <f t="shared" si="72"/>
        <v>167.83558554994718</v>
      </c>
      <c r="J761" s="17">
        <f t="shared" si="73"/>
        <v>151.78749511997893</v>
      </c>
      <c r="K761" s="17">
        <f t="shared" si="74"/>
        <v>137.27388979699532</v>
      </c>
      <c r="L761" s="17">
        <f t="shared" si="75"/>
        <v>124.14804529913654</v>
      </c>
    </row>
    <row r="762" spans="1:12" x14ac:dyDescent="0.3">
      <c r="A762" s="24" t="s">
        <v>1991</v>
      </c>
      <c r="B762" s="18">
        <v>1231</v>
      </c>
      <c r="C762" s="15" t="s">
        <v>762</v>
      </c>
      <c r="D762" s="24">
        <v>2020</v>
      </c>
      <c r="E762" s="24">
        <v>140</v>
      </c>
      <c r="F762" s="24">
        <v>121</v>
      </c>
      <c r="G762" s="16">
        <f t="shared" si="77"/>
        <v>126.6134905012326</v>
      </c>
      <c r="H762" s="16">
        <f t="shared" si="76"/>
        <v>114.50697126361229</v>
      </c>
      <c r="I762" s="17">
        <f t="shared" si="72"/>
        <v>103.55805227435921</v>
      </c>
      <c r="J762" s="17">
        <f t="shared" si="73"/>
        <v>93.65604619975521</v>
      </c>
      <c r="K762" s="17">
        <f t="shared" si="74"/>
        <v>84.700849399255063</v>
      </c>
      <c r="L762" s="17">
        <f t="shared" si="75"/>
        <v>76.601929934706519</v>
      </c>
    </row>
    <row r="763" spans="1:12" x14ac:dyDescent="0.3">
      <c r="A763" s="24" t="s">
        <v>1994</v>
      </c>
      <c r="B763" s="18">
        <v>1232</v>
      </c>
      <c r="C763" s="15" t="s">
        <v>763</v>
      </c>
      <c r="D763" s="24">
        <v>2020</v>
      </c>
      <c r="E763" s="24">
        <v>177</v>
      </c>
      <c r="F763" s="24">
        <v>142</v>
      </c>
      <c r="G763" s="16">
        <f t="shared" si="77"/>
        <v>160.07562727655835</v>
      </c>
      <c r="H763" s="16">
        <f t="shared" si="76"/>
        <v>144.76952795470982</v>
      </c>
      <c r="I763" s="17">
        <f t="shared" si="72"/>
        <v>130.92696608972557</v>
      </c>
      <c r="J763" s="17">
        <f t="shared" si="73"/>
        <v>118.40800126683337</v>
      </c>
      <c r="K763" s="17">
        <f t="shared" si="74"/>
        <v>107.0860738833439</v>
      </c>
      <c r="L763" s="17">
        <f t="shared" si="75"/>
        <v>96.84672570316468</v>
      </c>
    </row>
    <row r="764" spans="1:12" x14ac:dyDescent="0.3">
      <c r="A764" s="24" t="s">
        <v>1994</v>
      </c>
      <c r="B764" s="18">
        <v>1233</v>
      </c>
      <c r="C764" s="15" t="s">
        <v>764</v>
      </c>
      <c r="D764" s="24">
        <v>2020</v>
      </c>
      <c r="E764" s="24">
        <v>146</v>
      </c>
      <c r="F764" s="24">
        <v>154</v>
      </c>
      <c r="G764" s="16">
        <f t="shared" si="77"/>
        <v>132.03978295128542</v>
      </c>
      <c r="H764" s="16">
        <f t="shared" si="76"/>
        <v>119.41441288919567</v>
      </c>
      <c r="I764" s="17">
        <f t="shared" si="72"/>
        <v>107.9962545146889</v>
      </c>
      <c r="J764" s="17">
        <f t="shared" si="73"/>
        <v>97.669876751173291</v>
      </c>
      <c r="K764" s="17">
        <f t="shared" si="74"/>
        <v>88.330885802080275</v>
      </c>
      <c r="L764" s="17">
        <f t="shared" si="75"/>
        <v>79.884869789051095</v>
      </c>
    </row>
    <row r="765" spans="1:12" x14ac:dyDescent="0.3">
      <c r="A765" s="24" t="s">
        <v>1991</v>
      </c>
      <c r="B765" s="18">
        <v>1234</v>
      </c>
      <c r="C765" s="15" t="s">
        <v>765</v>
      </c>
      <c r="D765" s="24">
        <v>2020</v>
      </c>
      <c r="E765" s="24">
        <v>193</v>
      </c>
      <c r="F765" s="24">
        <v>126</v>
      </c>
      <c r="G765" s="16">
        <f t="shared" si="77"/>
        <v>174.54574047669922</v>
      </c>
      <c r="H765" s="16">
        <f t="shared" ref="H765:H815" si="78">$E765*(0.99)^(H$2-$D765)</f>
        <v>157.85603895626551</v>
      </c>
      <c r="I765" s="17">
        <f t="shared" si="72"/>
        <v>142.76217206393807</v>
      </c>
      <c r="J765" s="17">
        <f t="shared" si="73"/>
        <v>129.11154940394826</v>
      </c>
      <c r="K765" s="17">
        <f t="shared" si="74"/>
        <v>116.76617095754447</v>
      </c>
      <c r="L765" s="17">
        <f t="shared" si="75"/>
        <v>105.60123198141686</v>
      </c>
    </row>
    <row r="766" spans="1:12" x14ac:dyDescent="0.3">
      <c r="A766" s="24" t="s">
        <v>1990</v>
      </c>
      <c r="B766" s="15">
        <v>1235</v>
      </c>
      <c r="C766" s="15" t="s">
        <v>766</v>
      </c>
      <c r="D766" s="24">
        <v>2020</v>
      </c>
      <c r="E766" s="24">
        <v>155</v>
      </c>
      <c r="F766" s="24">
        <v>151</v>
      </c>
      <c r="G766" s="16">
        <f t="shared" si="77"/>
        <v>140.17922162636467</v>
      </c>
      <c r="H766" s="16">
        <f t="shared" si="78"/>
        <v>126.77557532757075</v>
      </c>
      <c r="I766" s="17">
        <f t="shared" si="72"/>
        <v>114.65355787518341</v>
      </c>
      <c r="J766" s="17">
        <f t="shared" si="73"/>
        <v>103.69062257830041</v>
      </c>
      <c r="K766" s="17">
        <f t="shared" si="74"/>
        <v>93.775940406318099</v>
      </c>
      <c r="L766" s="17">
        <f t="shared" si="75"/>
        <v>84.809279570567938</v>
      </c>
    </row>
    <row r="767" spans="1:12" x14ac:dyDescent="0.3">
      <c r="A767" s="24" t="s">
        <v>1988</v>
      </c>
      <c r="B767" s="15">
        <v>1237</v>
      </c>
      <c r="C767" s="15" t="s">
        <v>767</v>
      </c>
      <c r="D767" s="24">
        <v>2011</v>
      </c>
      <c r="E767" s="24">
        <v>123</v>
      </c>
      <c r="F767" s="24">
        <v>126</v>
      </c>
      <c r="G767" s="16">
        <f t="shared" si="77"/>
        <v>101.61874073177712</v>
      </c>
      <c r="H767" s="16">
        <f t="shared" si="78"/>
        <v>91.902167602786292</v>
      </c>
      <c r="I767" s="17">
        <f t="shared" si="72"/>
        <v>83.114673034414807</v>
      </c>
      <c r="J767" s="17">
        <f t="shared" si="73"/>
        <v>75.167420462542367</v>
      </c>
      <c r="K767" s="17">
        <f t="shared" si="74"/>
        <v>67.980067690973343</v>
      </c>
      <c r="L767" s="17">
        <f t="shared" si="75"/>
        <v>61.479954677601434</v>
      </c>
    </row>
    <row r="768" spans="1:12" x14ac:dyDescent="0.3">
      <c r="A768" s="24" t="s">
        <v>1988</v>
      </c>
      <c r="B768" s="15">
        <v>1238</v>
      </c>
      <c r="C768" s="15" t="s">
        <v>768</v>
      </c>
      <c r="D768" s="24">
        <v>2020</v>
      </c>
      <c r="E768" s="24">
        <v>188</v>
      </c>
      <c r="F768" s="24">
        <v>199</v>
      </c>
      <c r="G768" s="16">
        <f t="shared" si="77"/>
        <v>170.02383010165522</v>
      </c>
      <c r="H768" s="16">
        <f t="shared" si="78"/>
        <v>153.76650426827936</v>
      </c>
      <c r="I768" s="17">
        <f t="shared" si="72"/>
        <v>139.06367019699667</v>
      </c>
      <c r="J768" s="17">
        <f t="shared" si="73"/>
        <v>125.76669061109985</v>
      </c>
      <c r="K768" s="17">
        <f t="shared" si="74"/>
        <v>113.74114062185679</v>
      </c>
      <c r="L768" s="17">
        <f t="shared" si="75"/>
        <v>102.86544876946304</v>
      </c>
    </row>
    <row r="769" spans="1:12" x14ac:dyDescent="0.3">
      <c r="A769" s="24" t="s">
        <v>1990</v>
      </c>
      <c r="B769" s="15">
        <v>1240</v>
      </c>
      <c r="C769" s="15" t="s">
        <v>769</v>
      </c>
      <c r="D769" s="24">
        <v>2020</v>
      </c>
      <c r="E769" s="24">
        <v>153</v>
      </c>
      <c r="F769" s="24">
        <v>158</v>
      </c>
      <c r="G769" s="16">
        <f t="shared" si="77"/>
        <v>138.37045747634707</v>
      </c>
      <c r="H769" s="16">
        <f t="shared" si="78"/>
        <v>125.13976145237629</v>
      </c>
      <c r="I769" s="17">
        <f t="shared" si="72"/>
        <v>113.17415712840686</v>
      </c>
      <c r="J769" s="17">
        <f t="shared" si="73"/>
        <v>102.35267906116106</v>
      </c>
      <c r="K769" s="17">
        <f t="shared" si="74"/>
        <v>92.565928272043024</v>
      </c>
      <c r="L769" s="17">
        <f t="shared" si="75"/>
        <v>83.714966285786417</v>
      </c>
    </row>
    <row r="770" spans="1:12" x14ac:dyDescent="0.3">
      <c r="A770" s="24" t="s">
        <v>1993</v>
      </c>
      <c r="B770" s="15">
        <v>1242</v>
      </c>
      <c r="C770" s="15" t="s">
        <v>770</v>
      </c>
      <c r="D770" s="24">
        <v>2020</v>
      </c>
      <c r="E770" s="24">
        <v>192</v>
      </c>
      <c r="F770" s="24">
        <v>193</v>
      </c>
      <c r="G770" s="16">
        <f t="shared" si="77"/>
        <v>173.64135840169041</v>
      </c>
      <c r="H770" s="16">
        <f t="shared" si="78"/>
        <v>157.03813201866828</v>
      </c>
      <c r="I770" s="17">
        <f t="shared" si="72"/>
        <v>142.02247169054976</v>
      </c>
      <c r="J770" s="17">
        <f t="shared" si="73"/>
        <v>128.44257764537858</v>
      </c>
      <c r="K770" s="17">
        <f t="shared" si="74"/>
        <v>116.16116489040694</v>
      </c>
      <c r="L770" s="17">
        <f t="shared" si="75"/>
        <v>105.0540753390261</v>
      </c>
    </row>
    <row r="771" spans="1:12" x14ac:dyDescent="0.3">
      <c r="A771" s="24" t="s">
        <v>1999</v>
      </c>
      <c r="B771" s="18">
        <v>1244</v>
      </c>
      <c r="C771" s="15" t="s">
        <v>771</v>
      </c>
      <c r="D771" s="24">
        <v>2020</v>
      </c>
      <c r="E771" s="24">
        <v>190</v>
      </c>
      <c r="F771" s="24">
        <v>123</v>
      </c>
      <c r="G771" s="16">
        <f t="shared" si="77"/>
        <v>171.83259425167282</v>
      </c>
      <c r="H771" s="16">
        <f t="shared" si="78"/>
        <v>155.40231814347382</v>
      </c>
      <c r="I771" s="17">
        <f t="shared" si="72"/>
        <v>140.54307094377322</v>
      </c>
      <c r="J771" s="17">
        <f t="shared" si="73"/>
        <v>127.10463412823921</v>
      </c>
      <c r="K771" s="17">
        <f t="shared" si="74"/>
        <v>114.95115275613186</v>
      </c>
      <c r="L771" s="17">
        <f t="shared" si="75"/>
        <v>103.95976205424456</v>
      </c>
    </row>
    <row r="772" spans="1:12" x14ac:dyDescent="0.3">
      <c r="A772" s="24" t="s">
        <v>2001</v>
      </c>
      <c r="B772" s="20">
        <v>1245</v>
      </c>
      <c r="C772" s="15" t="s">
        <v>772</v>
      </c>
      <c r="D772" s="24">
        <v>2020</v>
      </c>
      <c r="E772" s="24">
        <v>213</v>
      </c>
      <c r="F772" s="24">
        <v>222</v>
      </c>
      <c r="G772" s="16">
        <f t="shared" si="77"/>
        <v>192.63338197687531</v>
      </c>
      <c r="H772" s="16">
        <f t="shared" si="78"/>
        <v>174.21417770821012</v>
      </c>
      <c r="I772" s="17">
        <f t="shared" ref="I772:I835" si="79">$E772*(0.99)^(2050-$D772)</f>
        <v>157.55617953170366</v>
      </c>
      <c r="J772" s="17">
        <f t="shared" ref="J772:J835" si="80">$E772*(0.99)^(2060-$D772)</f>
        <v>142.49098457534186</v>
      </c>
      <c r="K772" s="17">
        <f t="shared" ref="K772:K835" si="81">$E772*(0.99)^(2070-$D772)</f>
        <v>128.86629230029519</v>
      </c>
      <c r="L772" s="17">
        <f t="shared" ref="L772:L835" si="82">$E772*(0.99)^(2080-$D772)</f>
        <v>116.54436482923207</v>
      </c>
    </row>
    <row r="773" spans="1:12" x14ac:dyDescent="0.3">
      <c r="A773" s="24" t="s">
        <v>1993</v>
      </c>
      <c r="B773" s="15">
        <v>1246</v>
      </c>
      <c r="C773" s="15" t="s">
        <v>773</v>
      </c>
      <c r="D773" s="24">
        <v>2020</v>
      </c>
      <c r="E773" s="24">
        <v>158</v>
      </c>
      <c r="F773" s="24">
        <v>184</v>
      </c>
      <c r="G773" s="16">
        <f t="shared" si="77"/>
        <v>142.89236785139107</v>
      </c>
      <c r="H773" s="16">
        <f t="shared" si="78"/>
        <v>129.22929614036244</v>
      </c>
      <c r="I773" s="17">
        <f t="shared" si="79"/>
        <v>116.87265899534826</v>
      </c>
      <c r="J773" s="17">
        <f t="shared" si="80"/>
        <v>105.69753785400945</v>
      </c>
      <c r="K773" s="17">
        <f t="shared" si="81"/>
        <v>95.590958607730713</v>
      </c>
      <c r="L773" s="17">
        <f t="shared" si="82"/>
        <v>86.450749497740219</v>
      </c>
    </row>
    <row r="774" spans="1:12" x14ac:dyDescent="0.3">
      <c r="A774" s="24" t="s">
        <v>1999</v>
      </c>
      <c r="B774" s="18">
        <v>1247</v>
      </c>
      <c r="C774" s="15" t="s">
        <v>774</v>
      </c>
      <c r="D774" s="24">
        <v>2020</v>
      </c>
      <c r="E774" s="24">
        <v>168</v>
      </c>
      <c r="F774" s="24">
        <v>167</v>
      </c>
      <c r="G774" s="16">
        <f t="shared" si="77"/>
        <v>151.93618860147913</v>
      </c>
      <c r="H774" s="16">
        <f t="shared" si="78"/>
        <v>137.40836551633475</v>
      </c>
      <c r="I774" s="17">
        <f t="shared" si="79"/>
        <v>124.26966272923106</v>
      </c>
      <c r="J774" s="17">
        <f t="shared" si="80"/>
        <v>112.38725543970625</v>
      </c>
      <c r="K774" s="17">
        <f t="shared" si="81"/>
        <v>101.64101927910608</v>
      </c>
      <c r="L774" s="17">
        <f t="shared" si="82"/>
        <v>91.922315921647836</v>
      </c>
    </row>
    <row r="775" spans="1:12" x14ac:dyDescent="0.3">
      <c r="A775" s="24" t="s">
        <v>1994</v>
      </c>
      <c r="B775" s="18">
        <v>1248</v>
      </c>
      <c r="C775" s="15" t="s">
        <v>775</v>
      </c>
      <c r="D775" s="24">
        <v>2020</v>
      </c>
      <c r="E775" s="24">
        <v>216</v>
      </c>
      <c r="F775" s="24">
        <v>210</v>
      </c>
      <c r="G775" s="16">
        <f t="shared" si="77"/>
        <v>195.34652820190172</v>
      </c>
      <c r="H775" s="16">
        <f t="shared" si="78"/>
        <v>176.66789852100183</v>
      </c>
      <c r="I775" s="17">
        <f t="shared" si="79"/>
        <v>159.77528065186851</v>
      </c>
      <c r="J775" s="17">
        <f t="shared" si="80"/>
        <v>144.4978998510509</v>
      </c>
      <c r="K775" s="17">
        <f t="shared" si="81"/>
        <v>130.6813105017078</v>
      </c>
      <c r="L775" s="17">
        <f t="shared" si="82"/>
        <v>118.18583475640435</v>
      </c>
    </row>
    <row r="776" spans="1:12" x14ac:dyDescent="0.3">
      <c r="A776" s="24" t="s">
        <v>1993</v>
      </c>
      <c r="B776" s="15">
        <v>1249</v>
      </c>
      <c r="C776" s="15" t="s">
        <v>776</v>
      </c>
      <c r="D776" s="24">
        <v>2020</v>
      </c>
      <c r="E776" s="24">
        <v>151</v>
      </c>
      <c r="F776" s="24">
        <v>123</v>
      </c>
      <c r="G776" s="16">
        <f t="shared" si="77"/>
        <v>136.56169332632945</v>
      </c>
      <c r="H776" s="16">
        <f t="shared" si="78"/>
        <v>123.50394757718183</v>
      </c>
      <c r="I776" s="17">
        <f t="shared" si="79"/>
        <v>111.6947563816303</v>
      </c>
      <c r="J776" s="17">
        <f t="shared" si="80"/>
        <v>101.01473554402169</v>
      </c>
      <c r="K776" s="17">
        <f t="shared" si="81"/>
        <v>91.355916137767949</v>
      </c>
      <c r="L776" s="17">
        <f t="shared" si="82"/>
        <v>82.620653001004897</v>
      </c>
    </row>
    <row r="777" spans="1:12" x14ac:dyDescent="0.3">
      <c r="A777" s="24" t="s">
        <v>1988</v>
      </c>
      <c r="B777" s="15">
        <v>1250</v>
      </c>
      <c r="C777" s="15" t="s">
        <v>777</v>
      </c>
      <c r="D777" s="24">
        <v>2010</v>
      </c>
      <c r="E777" s="24">
        <v>130</v>
      </c>
      <c r="F777" s="24">
        <v>91</v>
      </c>
      <c r="G777" s="16">
        <f t="shared" si="77"/>
        <v>106.32790188763998</v>
      </c>
      <c r="H777" s="16">
        <f t="shared" si="78"/>
        <v>96.161048540476415</v>
      </c>
      <c r="I777" s="17">
        <f t="shared" si="79"/>
        <v>86.966328614058412</v>
      </c>
      <c r="J777" s="17">
        <f t="shared" si="80"/>
        <v>78.6507887278797</v>
      </c>
      <c r="K777" s="17">
        <f t="shared" si="81"/>
        <v>71.130363510798915</v>
      </c>
      <c r="L777" s="17">
        <f t="shared" si="82"/>
        <v>64.329025748026865</v>
      </c>
    </row>
    <row r="778" spans="1:12" x14ac:dyDescent="0.3">
      <c r="A778" s="24" t="s">
        <v>1993</v>
      </c>
      <c r="B778" s="15">
        <v>1251</v>
      </c>
      <c r="C778" s="15" t="s">
        <v>778</v>
      </c>
      <c r="D778" s="24">
        <v>2020</v>
      </c>
      <c r="E778" s="24">
        <v>229</v>
      </c>
      <c r="F778" s="24">
        <v>211</v>
      </c>
      <c r="G778" s="16">
        <f t="shared" si="77"/>
        <v>207.10349517701619</v>
      </c>
      <c r="H778" s="16">
        <f t="shared" si="78"/>
        <v>187.30068870976581</v>
      </c>
      <c r="I778" s="17">
        <f t="shared" si="79"/>
        <v>169.39138550591613</v>
      </c>
      <c r="J778" s="17">
        <f t="shared" si="80"/>
        <v>153.19453271245672</v>
      </c>
      <c r="K778" s="17">
        <f t="shared" si="81"/>
        <v>138.54638937449576</v>
      </c>
      <c r="L778" s="17">
        <f t="shared" si="82"/>
        <v>125.29887110748425</v>
      </c>
    </row>
    <row r="779" spans="1:12" x14ac:dyDescent="0.3">
      <c r="A779" s="24" t="s">
        <v>1993</v>
      </c>
      <c r="B779" s="15">
        <v>1253</v>
      </c>
      <c r="C779" s="15" t="s">
        <v>779</v>
      </c>
      <c r="D779" s="24">
        <v>2020</v>
      </c>
      <c r="E779" s="24">
        <v>160</v>
      </c>
      <c r="F779" s="24">
        <v>125</v>
      </c>
      <c r="G779" s="16">
        <f t="shared" si="77"/>
        <v>144.70113200140869</v>
      </c>
      <c r="H779" s="16">
        <f t="shared" si="78"/>
        <v>130.86511001555689</v>
      </c>
      <c r="I779" s="17">
        <f t="shared" si="79"/>
        <v>118.35205974212482</v>
      </c>
      <c r="J779" s="17">
        <f t="shared" si="80"/>
        <v>107.0354813711488</v>
      </c>
      <c r="K779" s="17">
        <f t="shared" si="81"/>
        <v>96.800970742005774</v>
      </c>
      <c r="L779" s="17">
        <f t="shared" si="82"/>
        <v>87.54506278252174</v>
      </c>
    </row>
    <row r="780" spans="1:12" x14ac:dyDescent="0.3">
      <c r="A780" s="24" t="s">
        <v>1988</v>
      </c>
      <c r="B780" s="15">
        <v>1255</v>
      </c>
      <c r="C780" s="15" t="s">
        <v>780</v>
      </c>
      <c r="D780" s="24">
        <v>2012</v>
      </c>
      <c r="E780" s="24">
        <v>176</v>
      </c>
      <c r="F780" s="24">
        <v>138</v>
      </c>
      <c r="G780" s="16">
        <f t="shared" si="77"/>
        <v>146.87442201521537</v>
      </c>
      <c r="H780" s="16">
        <f t="shared" si="78"/>
        <v>132.8305945478393</v>
      </c>
      <c r="I780" s="17">
        <f t="shared" si="79"/>
        <v>120.12960872182808</v>
      </c>
      <c r="J780" s="17">
        <f t="shared" si="80"/>
        <v>108.64306480584264</v>
      </c>
      <c r="K780" s="17">
        <f t="shared" si="81"/>
        <v>98.254840384423971</v>
      </c>
      <c r="L780" s="17">
        <f t="shared" si="82"/>
        <v>88.859916426524222</v>
      </c>
    </row>
    <row r="781" spans="1:12" x14ac:dyDescent="0.3">
      <c r="A781" s="24" t="s">
        <v>1999</v>
      </c>
      <c r="B781" s="18">
        <v>1256</v>
      </c>
      <c r="C781" s="15" t="s">
        <v>781</v>
      </c>
      <c r="D781" s="24">
        <v>2020</v>
      </c>
      <c r="E781" s="24">
        <v>352</v>
      </c>
      <c r="F781" s="24">
        <v>329</v>
      </c>
      <c r="G781" s="16">
        <f t="shared" si="77"/>
        <v>318.34249040309913</v>
      </c>
      <c r="H781" s="16">
        <f t="shared" si="78"/>
        <v>287.90324203422517</v>
      </c>
      <c r="I781" s="17">
        <f t="shared" si="79"/>
        <v>260.37453143267459</v>
      </c>
      <c r="J781" s="17">
        <f t="shared" si="80"/>
        <v>235.47805901652737</v>
      </c>
      <c r="K781" s="17">
        <f t="shared" si="81"/>
        <v>212.96213563241272</v>
      </c>
      <c r="L781" s="17">
        <f t="shared" si="82"/>
        <v>192.59913812154784</v>
      </c>
    </row>
    <row r="782" spans="1:12" x14ac:dyDescent="0.3">
      <c r="A782" s="24" t="s">
        <v>1993</v>
      </c>
      <c r="B782" s="15">
        <v>1258</v>
      </c>
      <c r="C782" s="15" t="s">
        <v>782</v>
      </c>
      <c r="D782" s="24">
        <v>2020</v>
      </c>
      <c r="E782" s="24">
        <v>159</v>
      </c>
      <c r="F782" s="24">
        <v>151</v>
      </c>
      <c r="G782" s="16">
        <f t="shared" si="77"/>
        <v>143.79674992639988</v>
      </c>
      <c r="H782" s="16">
        <f t="shared" si="78"/>
        <v>130.04720307795967</v>
      </c>
      <c r="I782" s="17">
        <f t="shared" si="79"/>
        <v>117.61235936873653</v>
      </c>
      <c r="J782" s="17">
        <f t="shared" si="80"/>
        <v>106.36650961257912</v>
      </c>
      <c r="K782" s="17">
        <f t="shared" si="81"/>
        <v>96.19596467486825</v>
      </c>
      <c r="L782" s="17">
        <f t="shared" si="82"/>
        <v>86.997906140130979</v>
      </c>
    </row>
    <row r="783" spans="1:12" x14ac:dyDescent="0.3">
      <c r="A783" s="24" t="s">
        <v>1993</v>
      </c>
      <c r="B783" s="15">
        <v>1259</v>
      </c>
      <c r="C783" s="15" t="s">
        <v>783</v>
      </c>
      <c r="D783" s="24">
        <v>2020</v>
      </c>
      <c r="E783" s="24">
        <v>107</v>
      </c>
      <c r="F783" s="24">
        <v>78</v>
      </c>
      <c r="G783" s="16">
        <f t="shared" si="77"/>
        <v>96.768882025942062</v>
      </c>
      <c r="H783" s="16">
        <f t="shared" si="78"/>
        <v>87.516042322903687</v>
      </c>
      <c r="I783" s="17">
        <f t="shared" si="79"/>
        <v>79.147939952545968</v>
      </c>
      <c r="J783" s="17">
        <f t="shared" si="80"/>
        <v>71.579978166955769</v>
      </c>
      <c r="K783" s="17">
        <f t="shared" si="81"/>
        <v>64.735649183716362</v>
      </c>
      <c r="L783" s="17">
        <f t="shared" si="82"/>
        <v>58.545760735811413</v>
      </c>
    </row>
    <row r="784" spans="1:12" x14ac:dyDescent="0.3">
      <c r="A784" s="24" t="s">
        <v>2001</v>
      </c>
      <c r="B784" s="20">
        <v>1260</v>
      </c>
      <c r="C784" s="15" t="s">
        <v>784</v>
      </c>
      <c r="D784" s="24">
        <v>2020</v>
      </c>
      <c r="E784" s="24">
        <v>274</v>
      </c>
      <c r="F784" s="24">
        <v>214</v>
      </c>
      <c r="G784" s="16">
        <f t="shared" si="77"/>
        <v>247.80068855241237</v>
      </c>
      <c r="H784" s="16">
        <f t="shared" si="78"/>
        <v>224.1065009016412</v>
      </c>
      <c r="I784" s="17">
        <f t="shared" si="79"/>
        <v>202.67790230838875</v>
      </c>
      <c r="J784" s="17">
        <f t="shared" si="80"/>
        <v>183.29826184809232</v>
      </c>
      <c r="K784" s="17">
        <f t="shared" si="81"/>
        <v>165.7716623956849</v>
      </c>
      <c r="L784" s="17">
        <f t="shared" si="82"/>
        <v>149.92092001506848</v>
      </c>
    </row>
    <row r="785" spans="1:12" x14ac:dyDescent="0.3">
      <c r="A785" s="24" t="s">
        <v>1996</v>
      </c>
      <c r="B785" s="18">
        <v>1261</v>
      </c>
      <c r="C785" s="15" t="s">
        <v>785</v>
      </c>
      <c r="D785" s="24">
        <v>2010</v>
      </c>
      <c r="E785" s="24">
        <v>217</v>
      </c>
      <c r="F785" s="24">
        <v>171</v>
      </c>
      <c r="G785" s="16">
        <f t="shared" si="77"/>
        <v>177.48580545859906</v>
      </c>
      <c r="H785" s="16">
        <f t="shared" si="78"/>
        <v>160.51498102525679</v>
      </c>
      <c r="I785" s="17">
        <f t="shared" si="79"/>
        <v>145.16687160962059</v>
      </c>
      <c r="J785" s="17">
        <f t="shared" si="80"/>
        <v>131.28631656884534</v>
      </c>
      <c r="K785" s="17">
        <f t="shared" si="81"/>
        <v>118.73299139879511</v>
      </c>
      <c r="L785" s="17">
        <f t="shared" si="82"/>
        <v>107.37998913324485</v>
      </c>
    </row>
    <row r="786" spans="1:12" x14ac:dyDescent="0.3">
      <c r="A786" s="24" t="s">
        <v>1992</v>
      </c>
      <c r="B786" s="19">
        <v>1263</v>
      </c>
      <c r="C786" s="15" t="s">
        <v>786</v>
      </c>
      <c r="D786" s="24">
        <v>2019</v>
      </c>
      <c r="E786" s="24">
        <v>271</v>
      </c>
      <c r="F786" s="24">
        <v>268</v>
      </c>
      <c r="G786" s="16">
        <f t="shared" si="77"/>
        <v>242.6366669041121</v>
      </c>
      <c r="H786" s="16">
        <f t="shared" si="78"/>
        <v>219.436252287961</v>
      </c>
      <c r="I786" s="17">
        <f t="shared" si="79"/>
        <v>198.45421317634165</v>
      </c>
      <c r="J786" s="17">
        <f t="shared" si="80"/>
        <v>179.47843310665945</v>
      </c>
      <c r="K786" s="17">
        <f t="shared" si="81"/>
        <v>162.31707775232957</v>
      </c>
      <c r="L786" s="17">
        <f t="shared" si="82"/>
        <v>146.79665558701723</v>
      </c>
    </row>
    <row r="787" spans="1:12" x14ac:dyDescent="0.3">
      <c r="A787" s="24" t="s">
        <v>1988</v>
      </c>
      <c r="B787" s="15">
        <v>1264</v>
      </c>
      <c r="C787" s="15" t="s">
        <v>787</v>
      </c>
      <c r="D787" s="24">
        <v>2011</v>
      </c>
      <c r="E787" s="24">
        <v>125</v>
      </c>
      <c r="F787" s="24">
        <v>109</v>
      </c>
      <c r="G787" s="16">
        <f t="shared" si="77"/>
        <v>103.27107797944831</v>
      </c>
      <c r="H787" s="16">
        <f t="shared" si="78"/>
        <v>93.396511791449484</v>
      </c>
      <c r="I787" s="17">
        <f t="shared" si="79"/>
        <v>84.466131132535367</v>
      </c>
      <c r="J787" s="17">
        <f t="shared" si="80"/>
        <v>76.3896549416081</v>
      </c>
      <c r="K787" s="17">
        <f t="shared" si="81"/>
        <v>69.085434645298108</v>
      </c>
      <c r="L787" s="17">
        <f t="shared" si="82"/>
        <v>62.479628737399828</v>
      </c>
    </row>
    <row r="788" spans="1:12" x14ac:dyDescent="0.3">
      <c r="A788" s="24" t="s">
        <v>1990</v>
      </c>
      <c r="B788" s="15">
        <v>1266</v>
      </c>
      <c r="C788" s="15" t="s">
        <v>788</v>
      </c>
      <c r="D788" s="24">
        <v>2020</v>
      </c>
      <c r="E788" s="24">
        <v>98</v>
      </c>
      <c r="F788" s="24">
        <v>128</v>
      </c>
      <c r="G788" s="16">
        <f t="shared" si="77"/>
        <v>88.629443350862815</v>
      </c>
      <c r="H788" s="16">
        <f t="shared" si="78"/>
        <v>80.154879884528597</v>
      </c>
      <c r="I788" s="17">
        <f t="shared" si="79"/>
        <v>72.490636592051445</v>
      </c>
      <c r="J788" s="17">
        <f t="shared" si="80"/>
        <v>65.55923233982864</v>
      </c>
      <c r="K788" s="17">
        <f t="shared" si="81"/>
        <v>59.290594579478544</v>
      </c>
      <c r="L788" s="17">
        <f t="shared" si="82"/>
        <v>53.62135095429457</v>
      </c>
    </row>
    <row r="789" spans="1:12" x14ac:dyDescent="0.3">
      <c r="A789" s="24" t="s">
        <v>1995</v>
      </c>
      <c r="B789" s="18">
        <v>1267</v>
      </c>
      <c r="C789" s="15" t="s">
        <v>789</v>
      </c>
      <c r="D789" s="24">
        <v>2020</v>
      </c>
      <c r="E789" s="24">
        <v>131</v>
      </c>
      <c r="F789" s="24">
        <v>126</v>
      </c>
      <c r="G789" s="16">
        <f t="shared" si="77"/>
        <v>118.47405182615336</v>
      </c>
      <c r="H789" s="16">
        <f t="shared" si="78"/>
        <v>107.14580882523721</v>
      </c>
      <c r="I789" s="17">
        <f t="shared" si="79"/>
        <v>96.900748913864689</v>
      </c>
      <c r="J789" s="17">
        <f t="shared" si="80"/>
        <v>87.63530037262808</v>
      </c>
      <c r="K789" s="17">
        <f t="shared" si="81"/>
        <v>79.255794795017238</v>
      </c>
      <c r="L789" s="17">
        <f t="shared" si="82"/>
        <v>71.677520153189676</v>
      </c>
    </row>
    <row r="790" spans="1:12" x14ac:dyDescent="0.3">
      <c r="A790" s="24" t="s">
        <v>1999</v>
      </c>
      <c r="B790" s="18">
        <v>1269</v>
      </c>
      <c r="C790" s="15" t="s">
        <v>790</v>
      </c>
      <c r="D790" s="24">
        <v>2020</v>
      </c>
      <c r="E790" s="24">
        <v>92</v>
      </c>
      <c r="F790" s="24">
        <v>87</v>
      </c>
      <c r="G790" s="16">
        <f t="shared" si="77"/>
        <v>83.203150900810002</v>
      </c>
      <c r="H790" s="16">
        <f t="shared" si="78"/>
        <v>75.247438258945223</v>
      </c>
      <c r="I790" s="17">
        <f t="shared" si="79"/>
        <v>68.052434351721772</v>
      </c>
      <c r="J790" s="17">
        <f t="shared" si="80"/>
        <v>61.545401788410565</v>
      </c>
      <c r="K790" s="17">
        <f t="shared" si="81"/>
        <v>55.660558176653325</v>
      </c>
      <c r="L790" s="17">
        <f t="shared" si="82"/>
        <v>50.338411099950001</v>
      </c>
    </row>
    <row r="791" spans="1:12" x14ac:dyDescent="0.3">
      <c r="A791" s="24" t="s">
        <v>1991</v>
      </c>
      <c r="B791" s="18">
        <v>1270</v>
      </c>
      <c r="C791" s="15" t="s">
        <v>791</v>
      </c>
      <c r="D791" s="24">
        <v>2020</v>
      </c>
      <c r="E791" s="24">
        <v>185</v>
      </c>
      <c r="F791" s="24">
        <v>159</v>
      </c>
      <c r="G791" s="16">
        <f t="shared" si="77"/>
        <v>167.31068387662879</v>
      </c>
      <c r="H791" s="16">
        <f t="shared" si="78"/>
        <v>151.31278345548768</v>
      </c>
      <c r="I791" s="17">
        <f t="shared" si="79"/>
        <v>136.84456907683182</v>
      </c>
      <c r="J791" s="17">
        <f t="shared" si="80"/>
        <v>123.75977533539081</v>
      </c>
      <c r="K791" s="17">
        <f t="shared" si="81"/>
        <v>111.92612242044419</v>
      </c>
      <c r="L791" s="17">
        <f t="shared" si="82"/>
        <v>101.22397884229076</v>
      </c>
    </row>
    <row r="792" spans="1:12" x14ac:dyDescent="0.3">
      <c r="A792" s="24" t="s">
        <v>1988</v>
      </c>
      <c r="B792" s="15">
        <v>1271</v>
      </c>
      <c r="C792" s="15" t="s">
        <v>792</v>
      </c>
      <c r="D792" s="24">
        <v>2011</v>
      </c>
      <c r="E792" s="24">
        <v>224</v>
      </c>
      <c r="F792" s="24">
        <v>130</v>
      </c>
      <c r="G792" s="16">
        <f t="shared" si="77"/>
        <v>185.06177173917135</v>
      </c>
      <c r="H792" s="16">
        <f t="shared" si="78"/>
        <v>167.36654913027749</v>
      </c>
      <c r="I792" s="17">
        <f t="shared" si="79"/>
        <v>151.36330698950337</v>
      </c>
      <c r="J792" s="17">
        <f t="shared" si="80"/>
        <v>136.89026165536171</v>
      </c>
      <c r="K792" s="17">
        <f t="shared" si="81"/>
        <v>123.80109888437421</v>
      </c>
      <c r="L792" s="17">
        <f t="shared" si="82"/>
        <v>111.9634946974205</v>
      </c>
    </row>
    <row r="793" spans="1:12" x14ac:dyDescent="0.3">
      <c r="A793" s="24" t="s">
        <v>1991</v>
      </c>
      <c r="B793" s="18">
        <v>1272</v>
      </c>
      <c r="C793" s="15" t="s">
        <v>793</v>
      </c>
      <c r="D793" s="24">
        <v>2020</v>
      </c>
      <c r="E793" s="24">
        <v>108</v>
      </c>
      <c r="F793" s="24">
        <v>103</v>
      </c>
      <c r="G793" s="16">
        <f t="shared" si="77"/>
        <v>97.67326410095086</v>
      </c>
      <c r="H793" s="16">
        <f t="shared" si="78"/>
        <v>88.333949260500916</v>
      </c>
      <c r="I793" s="17">
        <f t="shared" si="79"/>
        <v>79.887640325934257</v>
      </c>
      <c r="J793" s="17">
        <f t="shared" si="80"/>
        <v>72.248949925525451</v>
      </c>
      <c r="K793" s="17">
        <f t="shared" si="81"/>
        <v>65.340655250853899</v>
      </c>
      <c r="L793" s="17">
        <f t="shared" si="82"/>
        <v>59.092917378202173</v>
      </c>
    </row>
    <row r="794" spans="1:12" x14ac:dyDescent="0.3">
      <c r="A794" s="24" t="s">
        <v>1993</v>
      </c>
      <c r="B794" s="15">
        <v>1275</v>
      </c>
      <c r="C794" s="15" t="s">
        <v>794</v>
      </c>
      <c r="D794" s="24">
        <v>2020</v>
      </c>
      <c r="E794" s="24">
        <v>199</v>
      </c>
      <c r="F794" s="24">
        <v>98</v>
      </c>
      <c r="G794" s="16">
        <f t="shared" si="77"/>
        <v>179.97203292675206</v>
      </c>
      <c r="H794" s="16">
        <f t="shared" si="78"/>
        <v>162.76348058184891</v>
      </c>
      <c r="I794" s="17">
        <f t="shared" si="79"/>
        <v>147.20037430426774</v>
      </c>
      <c r="J794" s="17">
        <f t="shared" si="80"/>
        <v>133.12537995536633</v>
      </c>
      <c r="K794" s="17">
        <f t="shared" si="81"/>
        <v>120.39620736036969</v>
      </c>
      <c r="L794" s="17">
        <f t="shared" si="82"/>
        <v>108.88417183576142</v>
      </c>
    </row>
    <row r="795" spans="1:12" x14ac:dyDescent="0.3">
      <c r="A795" s="24" t="s">
        <v>1999</v>
      </c>
      <c r="B795" s="18">
        <v>1276</v>
      </c>
      <c r="C795" s="15" t="s">
        <v>795</v>
      </c>
      <c r="D795" s="24">
        <v>2020</v>
      </c>
      <c r="E795" s="24">
        <v>91</v>
      </c>
      <c r="F795" s="24">
        <v>106</v>
      </c>
      <c r="G795" s="16">
        <f t="shared" si="77"/>
        <v>82.29876882580119</v>
      </c>
      <c r="H795" s="16">
        <f t="shared" si="78"/>
        <v>74.429531321347994</v>
      </c>
      <c r="I795" s="17">
        <f t="shared" si="79"/>
        <v>67.312733978333483</v>
      </c>
      <c r="J795" s="17">
        <f t="shared" si="80"/>
        <v>60.876430029840883</v>
      </c>
      <c r="K795" s="17">
        <f t="shared" si="81"/>
        <v>55.055552109515787</v>
      </c>
      <c r="L795" s="17">
        <f t="shared" si="82"/>
        <v>49.791254457559241</v>
      </c>
    </row>
    <row r="796" spans="1:12" x14ac:dyDescent="0.3">
      <c r="A796" s="24" t="s">
        <v>1997</v>
      </c>
      <c r="B796" s="18">
        <v>1277</v>
      </c>
      <c r="C796" s="15" t="s">
        <v>796</v>
      </c>
      <c r="D796" s="24">
        <v>2020</v>
      </c>
      <c r="E796" s="24">
        <v>118</v>
      </c>
      <c r="F796" s="24">
        <v>120</v>
      </c>
      <c r="G796" s="16">
        <f t="shared" si="77"/>
        <v>106.7170848510389</v>
      </c>
      <c r="H796" s="16">
        <f t="shared" si="78"/>
        <v>96.51301863647322</v>
      </c>
      <c r="I796" s="17">
        <f t="shared" si="79"/>
        <v>87.284644059817055</v>
      </c>
      <c r="J796" s="17">
        <f t="shared" si="80"/>
        <v>78.938667511222249</v>
      </c>
      <c r="K796" s="17">
        <f t="shared" si="81"/>
        <v>71.390715922229262</v>
      </c>
      <c r="L796" s="17">
        <f t="shared" si="82"/>
        <v>64.564483802109791</v>
      </c>
    </row>
    <row r="797" spans="1:12" x14ac:dyDescent="0.3">
      <c r="A797" s="24" t="s">
        <v>1990</v>
      </c>
      <c r="B797" s="15">
        <v>1278</v>
      </c>
      <c r="C797" s="15" t="s">
        <v>797</v>
      </c>
      <c r="D797" s="24">
        <v>2020</v>
      </c>
      <c r="E797" s="24">
        <v>157</v>
      </c>
      <c r="F797" s="24">
        <v>131</v>
      </c>
      <c r="G797" s="16">
        <f t="shared" si="77"/>
        <v>141.98798577638229</v>
      </c>
      <c r="H797" s="16">
        <f t="shared" si="78"/>
        <v>128.41138920276521</v>
      </c>
      <c r="I797" s="17">
        <f t="shared" si="79"/>
        <v>116.13295862195997</v>
      </c>
      <c r="J797" s="17">
        <f t="shared" si="80"/>
        <v>105.02856609543977</v>
      </c>
      <c r="K797" s="17">
        <f t="shared" si="81"/>
        <v>94.985952540593175</v>
      </c>
      <c r="L797" s="17">
        <f t="shared" si="82"/>
        <v>85.903592855349459</v>
      </c>
    </row>
    <row r="798" spans="1:12" x14ac:dyDescent="0.3">
      <c r="A798" s="24" t="s">
        <v>1997</v>
      </c>
      <c r="B798" s="18">
        <v>1279</v>
      </c>
      <c r="C798" s="15" t="s">
        <v>798</v>
      </c>
      <c r="D798" s="24">
        <v>2020</v>
      </c>
      <c r="E798" s="24">
        <v>161</v>
      </c>
      <c r="F798" s="24">
        <v>133</v>
      </c>
      <c r="G798" s="16">
        <f t="shared" si="77"/>
        <v>145.60551407641748</v>
      </c>
      <c r="H798" s="16">
        <f t="shared" si="78"/>
        <v>131.68301695315412</v>
      </c>
      <c r="I798" s="17">
        <f t="shared" si="79"/>
        <v>119.0917601155131</v>
      </c>
      <c r="J798" s="17">
        <f t="shared" si="80"/>
        <v>107.70445312971849</v>
      </c>
      <c r="K798" s="17">
        <f t="shared" si="81"/>
        <v>97.405976809143311</v>
      </c>
      <c r="L798" s="17">
        <f t="shared" si="82"/>
        <v>88.0922194249125</v>
      </c>
    </row>
    <row r="799" spans="1:12" x14ac:dyDescent="0.3">
      <c r="A799" s="24" t="s">
        <v>1997</v>
      </c>
      <c r="B799" s="18">
        <v>1280</v>
      </c>
      <c r="C799" s="15" t="s">
        <v>799</v>
      </c>
      <c r="D799" s="24">
        <v>2020</v>
      </c>
      <c r="E799" s="24">
        <v>116</v>
      </c>
      <c r="F799" s="24">
        <v>108</v>
      </c>
      <c r="G799" s="16">
        <f t="shared" si="77"/>
        <v>104.9083207010213</v>
      </c>
      <c r="H799" s="16">
        <f t="shared" si="78"/>
        <v>94.877204761278762</v>
      </c>
      <c r="I799" s="17">
        <f t="shared" si="79"/>
        <v>85.805243313040492</v>
      </c>
      <c r="J799" s="17">
        <f t="shared" si="80"/>
        <v>77.600723994082884</v>
      </c>
      <c r="K799" s="17">
        <f t="shared" si="81"/>
        <v>70.180703787954187</v>
      </c>
      <c r="L799" s="17">
        <f t="shared" si="82"/>
        <v>63.470170517328263</v>
      </c>
    </row>
    <row r="800" spans="1:12" x14ac:dyDescent="0.3">
      <c r="A800" s="24" t="s">
        <v>1994</v>
      </c>
      <c r="B800" s="18">
        <v>1281</v>
      </c>
      <c r="C800" s="15" t="s">
        <v>800</v>
      </c>
      <c r="D800" s="24">
        <v>2020</v>
      </c>
      <c r="E800" s="24">
        <v>184</v>
      </c>
      <c r="F800" s="24">
        <v>133</v>
      </c>
      <c r="G800" s="16">
        <f t="shared" si="77"/>
        <v>166.40630180162</v>
      </c>
      <c r="H800" s="16">
        <f t="shared" si="78"/>
        <v>150.49487651789045</v>
      </c>
      <c r="I800" s="17">
        <f t="shared" si="79"/>
        <v>136.10486870344354</v>
      </c>
      <c r="J800" s="17">
        <f t="shared" si="80"/>
        <v>123.09080357682113</v>
      </c>
      <c r="K800" s="17">
        <f t="shared" si="81"/>
        <v>111.32111635330665</v>
      </c>
      <c r="L800" s="17">
        <f t="shared" si="82"/>
        <v>100.6768221999</v>
      </c>
    </row>
    <row r="801" spans="1:12" x14ac:dyDescent="0.3">
      <c r="A801" s="24" t="s">
        <v>1994</v>
      </c>
      <c r="B801" s="18">
        <v>1282</v>
      </c>
      <c r="C801" s="15" t="s">
        <v>801</v>
      </c>
      <c r="D801" s="24">
        <v>2020</v>
      </c>
      <c r="E801" s="24">
        <v>126</v>
      </c>
      <c r="F801" s="24">
        <v>96</v>
      </c>
      <c r="G801" s="16">
        <f t="shared" si="77"/>
        <v>113.95214145110934</v>
      </c>
      <c r="H801" s="16">
        <f t="shared" si="78"/>
        <v>103.05627413725107</v>
      </c>
      <c r="I801" s="17">
        <f t="shared" si="79"/>
        <v>93.20224704692329</v>
      </c>
      <c r="J801" s="17">
        <f t="shared" si="80"/>
        <v>84.290441579779682</v>
      </c>
      <c r="K801" s="17">
        <f t="shared" si="81"/>
        <v>76.230764459329549</v>
      </c>
      <c r="L801" s="17">
        <f t="shared" si="82"/>
        <v>68.941736941235874</v>
      </c>
    </row>
    <row r="802" spans="1:12" x14ac:dyDescent="0.3">
      <c r="A802" s="24" t="s">
        <v>1999</v>
      </c>
      <c r="B802" s="18">
        <v>1283</v>
      </c>
      <c r="C802" s="15" t="s">
        <v>802</v>
      </c>
      <c r="D802" s="24">
        <v>2020</v>
      </c>
      <c r="E802" s="24">
        <v>190</v>
      </c>
      <c r="F802" s="24">
        <v>166</v>
      </c>
      <c r="G802" s="16">
        <f t="shared" si="77"/>
        <v>171.83259425167282</v>
      </c>
      <c r="H802" s="16">
        <f t="shared" si="78"/>
        <v>155.40231814347382</v>
      </c>
      <c r="I802" s="17">
        <f t="shared" si="79"/>
        <v>140.54307094377322</v>
      </c>
      <c r="J802" s="17">
        <f t="shared" si="80"/>
        <v>127.10463412823921</v>
      </c>
      <c r="K802" s="17">
        <f t="shared" si="81"/>
        <v>114.95115275613186</v>
      </c>
      <c r="L802" s="17">
        <f t="shared" si="82"/>
        <v>103.95976205424456</v>
      </c>
    </row>
    <row r="803" spans="1:12" x14ac:dyDescent="0.3">
      <c r="A803" s="24" t="s">
        <v>1997</v>
      </c>
      <c r="B803" s="18">
        <v>1284</v>
      </c>
      <c r="C803" s="15" t="s">
        <v>803</v>
      </c>
      <c r="D803" s="24">
        <v>2020</v>
      </c>
      <c r="E803" s="24">
        <v>100</v>
      </c>
      <c r="F803" s="24">
        <v>183</v>
      </c>
      <c r="G803" s="16">
        <f t="shared" si="77"/>
        <v>90.438207500880424</v>
      </c>
      <c r="H803" s="16">
        <f t="shared" si="78"/>
        <v>81.790693759723069</v>
      </c>
      <c r="I803" s="17">
        <f t="shared" si="79"/>
        <v>73.970037338828007</v>
      </c>
      <c r="J803" s="17">
        <f t="shared" si="80"/>
        <v>66.897175856968005</v>
      </c>
      <c r="K803" s="17">
        <f t="shared" si="81"/>
        <v>60.500606713753612</v>
      </c>
      <c r="L803" s="17">
        <f t="shared" si="82"/>
        <v>54.715664239076091</v>
      </c>
    </row>
    <row r="804" spans="1:12" x14ac:dyDescent="0.3">
      <c r="A804" s="24" t="s">
        <v>1999</v>
      </c>
      <c r="B804" s="18">
        <v>1285</v>
      </c>
      <c r="C804" s="15" t="s">
        <v>804</v>
      </c>
      <c r="D804" s="24">
        <v>2020</v>
      </c>
      <c r="E804" s="24">
        <v>96</v>
      </c>
      <c r="F804" s="24">
        <v>144</v>
      </c>
      <c r="G804" s="16">
        <f t="shared" si="77"/>
        <v>86.820679200845206</v>
      </c>
      <c r="H804" s="16">
        <f t="shared" si="78"/>
        <v>78.519066009334139</v>
      </c>
      <c r="I804" s="17">
        <f t="shared" si="79"/>
        <v>71.011235845274882</v>
      </c>
      <c r="J804" s="17">
        <f t="shared" si="80"/>
        <v>64.221288822689289</v>
      </c>
      <c r="K804" s="17">
        <f t="shared" si="81"/>
        <v>58.080582445203468</v>
      </c>
      <c r="L804" s="17">
        <f t="shared" si="82"/>
        <v>52.527037669513049</v>
      </c>
    </row>
    <row r="805" spans="1:12" x14ac:dyDescent="0.3">
      <c r="A805" s="24" t="s">
        <v>1999</v>
      </c>
      <c r="B805" s="18">
        <v>1286</v>
      </c>
      <c r="C805" s="15" t="s">
        <v>805</v>
      </c>
      <c r="D805" s="24">
        <v>2020</v>
      </c>
      <c r="E805" s="24">
        <v>94</v>
      </c>
      <c r="F805" s="24">
        <v>120</v>
      </c>
      <c r="G805" s="16">
        <f t="shared" si="77"/>
        <v>85.011915050827611</v>
      </c>
      <c r="H805" s="16">
        <f t="shared" si="78"/>
        <v>76.883252134139681</v>
      </c>
      <c r="I805" s="17">
        <f t="shared" si="79"/>
        <v>69.531835098498334</v>
      </c>
      <c r="J805" s="17">
        <f t="shared" si="80"/>
        <v>62.883345305549923</v>
      </c>
      <c r="K805" s="17">
        <f t="shared" si="81"/>
        <v>56.870570310928393</v>
      </c>
      <c r="L805" s="17">
        <f t="shared" si="82"/>
        <v>51.432724384731522</v>
      </c>
    </row>
    <row r="806" spans="1:12" x14ac:dyDescent="0.3">
      <c r="A806" s="24" t="s">
        <v>1988</v>
      </c>
      <c r="B806" s="15">
        <v>1287</v>
      </c>
      <c r="C806" s="15" t="s">
        <v>806</v>
      </c>
      <c r="D806" s="24">
        <v>2012</v>
      </c>
      <c r="E806" s="24">
        <v>125</v>
      </c>
      <c r="F806" s="24">
        <v>93</v>
      </c>
      <c r="G806" s="16">
        <f t="shared" ref="G806:G869" si="83">$E806*(0.99)^(G$2-$D806)</f>
        <v>104.31422018126092</v>
      </c>
      <c r="H806" s="16">
        <f t="shared" si="78"/>
        <v>94.339910900454043</v>
      </c>
      <c r="I806" s="17">
        <f t="shared" si="79"/>
        <v>85.319324376298354</v>
      </c>
      <c r="J806" s="17">
        <f t="shared" si="80"/>
        <v>77.161267617785967</v>
      </c>
      <c r="K806" s="17">
        <f t="shared" si="81"/>
        <v>69.783267318482928</v>
      </c>
      <c r="L806" s="17">
        <f t="shared" si="82"/>
        <v>63.110736098383676</v>
      </c>
    </row>
    <row r="807" spans="1:12" x14ac:dyDescent="0.3">
      <c r="A807" s="24" t="s">
        <v>1993</v>
      </c>
      <c r="B807" s="15">
        <v>1288</v>
      </c>
      <c r="C807" s="15" t="s">
        <v>807</v>
      </c>
      <c r="D807" s="24">
        <v>2020</v>
      </c>
      <c r="E807" s="24">
        <v>140</v>
      </c>
      <c r="F807" s="24">
        <v>153</v>
      </c>
      <c r="G807" s="16">
        <f t="shared" si="83"/>
        <v>126.6134905012326</v>
      </c>
      <c r="H807" s="16">
        <f t="shared" si="78"/>
        <v>114.50697126361229</v>
      </c>
      <c r="I807" s="17">
        <f t="shared" si="79"/>
        <v>103.55805227435921</v>
      </c>
      <c r="J807" s="17">
        <f t="shared" si="80"/>
        <v>93.65604619975521</v>
      </c>
      <c r="K807" s="17">
        <f t="shared" si="81"/>
        <v>84.700849399255063</v>
      </c>
      <c r="L807" s="17">
        <f t="shared" si="82"/>
        <v>76.601929934706519</v>
      </c>
    </row>
    <row r="808" spans="1:12" x14ac:dyDescent="0.3">
      <c r="A808" s="24" t="s">
        <v>1990</v>
      </c>
      <c r="B808" s="15">
        <v>1289</v>
      </c>
      <c r="C808" s="15" t="s">
        <v>808</v>
      </c>
      <c r="D808" s="24">
        <v>2020</v>
      </c>
      <c r="E808" s="24">
        <v>221</v>
      </c>
      <c r="F808" s="24">
        <v>160</v>
      </c>
      <c r="G808" s="16">
        <f t="shared" si="83"/>
        <v>199.86843857694575</v>
      </c>
      <c r="H808" s="16">
        <f t="shared" si="78"/>
        <v>180.75743320898798</v>
      </c>
      <c r="I808" s="17">
        <f t="shared" si="79"/>
        <v>163.47378251880991</v>
      </c>
      <c r="J808" s="17">
        <f t="shared" si="80"/>
        <v>147.84275864389929</v>
      </c>
      <c r="K808" s="17">
        <f t="shared" si="81"/>
        <v>133.70634083739549</v>
      </c>
      <c r="L808" s="17">
        <f t="shared" si="82"/>
        <v>120.92161796835816</v>
      </c>
    </row>
    <row r="809" spans="1:12" x14ac:dyDescent="0.3">
      <c r="A809" s="24" t="s">
        <v>1994</v>
      </c>
      <c r="B809" s="18">
        <v>1293</v>
      </c>
      <c r="C809" s="15" t="s">
        <v>809</v>
      </c>
      <c r="D809" s="24">
        <v>2020</v>
      </c>
      <c r="E809" s="24">
        <v>175</v>
      </c>
      <c r="F809" s="24">
        <v>139</v>
      </c>
      <c r="G809" s="16">
        <f t="shared" si="83"/>
        <v>158.26686312654076</v>
      </c>
      <c r="H809" s="16">
        <f t="shared" si="78"/>
        <v>143.13371407951536</v>
      </c>
      <c r="I809" s="17">
        <f t="shared" si="79"/>
        <v>129.44756534294902</v>
      </c>
      <c r="J809" s="17">
        <f t="shared" si="80"/>
        <v>117.07005774969402</v>
      </c>
      <c r="K809" s="17">
        <f t="shared" si="81"/>
        <v>105.87606174906882</v>
      </c>
      <c r="L809" s="17">
        <f t="shared" si="82"/>
        <v>95.752412418383159</v>
      </c>
    </row>
    <row r="810" spans="1:12" x14ac:dyDescent="0.3">
      <c r="A810" s="24" t="s">
        <v>1994</v>
      </c>
      <c r="B810" s="18">
        <v>1295</v>
      </c>
      <c r="C810" s="15" t="s">
        <v>810</v>
      </c>
      <c r="D810" s="24">
        <v>2020</v>
      </c>
      <c r="E810" s="24">
        <v>62</v>
      </c>
      <c r="F810" s="24">
        <v>106</v>
      </c>
      <c r="G810" s="16">
        <f t="shared" si="83"/>
        <v>56.071688650545866</v>
      </c>
      <c r="H810" s="16">
        <f t="shared" si="78"/>
        <v>50.710230131028304</v>
      </c>
      <c r="I810" s="17">
        <f t="shared" si="79"/>
        <v>45.861423150073364</v>
      </c>
      <c r="J810" s="17">
        <f t="shared" si="80"/>
        <v>41.476249031320165</v>
      </c>
      <c r="K810" s="17">
        <f t="shared" si="81"/>
        <v>37.510376162527237</v>
      </c>
      <c r="L810" s="17">
        <f t="shared" si="82"/>
        <v>33.923711828227177</v>
      </c>
    </row>
    <row r="811" spans="1:12" x14ac:dyDescent="0.3">
      <c r="A811" s="24" t="s">
        <v>1989</v>
      </c>
      <c r="B811" s="18">
        <v>1296</v>
      </c>
      <c r="C811" s="15" t="s">
        <v>811</v>
      </c>
      <c r="D811" s="24">
        <v>2020</v>
      </c>
      <c r="E811" s="24">
        <v>402</v>
      </c>
      <c r="F811" s="24">
        <v>431</v>
      </c>
      <c r="G811" s="16">
        <f t="shared" si="83"/>
        <v>363.56159415353932</v>
      </c>
      <c r="H811" s="16">
        <f t="shared" si="78"/>
        <v>328.79858891408674</v>
      </c>
      <c r="I811" s="17">
        <f t="shared" si="79"/>
        <v>297.35955010208858</v>
      </c>
      <c r="J811" s="17">
        <f t="shared" si="80"/>
        <v>268.92664694501138</v>
      </c>
      <c r="K811" s="17">
        <f t="shared" si="81"/>
        <v>243.21243898928952</v>
      </c>
      <c r="L811" s="17">
        <f t="shared" si="82"/>
        <v>219.95697024108588</v>
      </c>
    </row>
    <row r="812" spans="1:12" x14ac:dyDescent="0.3">
      <c r="A812" s="24" t="s">
        <v>1993</v>
      </c>
      <c r="B812" s="15">
        <v>1298</v>
      </c>
      <c r="C812" s="15" t="s">
        <v>812</v>
      </c>
      <c r="D812" s="24">
        <v>2020</v>
      </c>
      <c r="E812" s="24">
        <v>197</v>
      </c>
      <c r="F812" s="24">
        <v>161</v>
      </c>
      <c r="G812" s="16">
        <f t="shared" si="83"/>
        <v>178.16326877673444</v>
      </c>
      <c r="H812" s="16">
        <f t="shared" si="78"/>
        <v>161.12766670665445</v>
      </c>
      <c r="I812" s="17">
        <f t="shared" si="79"/>
        <v>145.72097355749119</v>
      </c>
      <c r="J812" s="17">
        <f t="shared" si="80"/>
        <v>131.78743643822696</v>
      </c>
      <c r="K812" s="17">
        <f t="shared" si="81"/>
        <v>119.18619522609461</v>
      </c>
      <c r="L812" s="17">
        <f t="shared" si="82"/>
        <v>107.7898585509799</v>
      </c>
    </row>
    <row r="813" spans="1:12" x14ac:dyDescent="0.3">
      <c r="A813" s="24" t="s">
        <v>1993</v>
      </c>
      <c r="B813" s="15">
        <v>1300</v>
      </c>
      <c r="C813" s="15" t="s">
        <v>813</v>
      </c>
      <c r="D813" s="24">
        <v>2020</v>
      </c>
      <c r="E813" s="24">
        <v>247</v>
      </c>
      <c r="F813" s="24">
        <v>131</v>
      </c>
      <c r="G813" s="16">
        <f t="shared" si="83"/>
        <v>223.38237252717465</v>
      </c>
      <c r="H813" s="16">
        <f t="shared" si="78"/>
        <v>202.02301358651596</v>
      </c>
      <c r="I813" s="17">
        <f t="shared" si="79"/>
        <v>182.70599222690518</v>
      </c>
      <c r="J813" s="17">
        <f t="shared" si="80"/>
        <v>165.23602436671098</v>
      </c>
      <c r="K813" s="17">
        <f t="shared" si="81"/>
        <v>149.43649858297141</v>
      </c>
      <c r="L813" s="17">
        <f t="shared" si="82"/>
        <v>135.14769067051793</v>
      </c>
    </row>
    <row r="814" spans="1:12" x14ac:dyDescent="0.3">
      <c r="A814" s="24" t="s">
        <v>2002</v>
      </c>
      <c r="B814" s="21">
        <v>1301</v>
      </c>
      <c r="C814" s="15" t="s">
        <v>814</v>
      </c>
      <c r="D814" s="24">
        <v>2020</v>
      </c>
      <c r="E814" s="24">
        <v>120</v>
      </c>
      <c r="F814" s="24">
        <v>79</v>
      </c>
      <c r="G814" s="16">
        <f t="shared" si="83"/>
        <v>108.52584900105651</v>
      </c>
      <c r="H814" s="16">
        <f t="shared" si="78"/>
        <v>98.148832511667678</v>
      </c>
      <c r="I814" s="17">
        <f t="shared" si="79"/>
        <v>88.764044806593617</v>
      </c>
      <c r="J814" s="17">
        <f t="shared" si="80"/>
        <v>80.2766110283616</v>
      </c>
      <c r="K814" s="17">
        <f t="shared" si="81"/>
        <v>72.600728056504337</v>
      </c>
      <c r="L814" s="17">
        <f t="shared" si="82"/>
        <v>65.658797086891312</v>
      </c>
    </row>
    <row r="815" spans="1:12" x14ac:dyDescent="0.3">
      <c r="A815" s="24" t="s">
        <v>2000</v>
      </c>
      <c r="B815" s="18">
        <v>1303</v>
      </c>
      <c r="C815" s="15" t="s">
        <v>815</v>
      </c>
      <c r="D815" s="24">
        <v>2020</v>
      </c>
      <c r="E815" s="24">
        <v>206</v>
      </c>
      <c r="F815" s="24">
        <v>226</v>
      </c>
      <c r="G815" s="16">
        <f t="shared" si="83"/>
        <v>186.30270745181369</v>
      </c>
      <c r="H815" s="16">
        <f t="shared" si="78"/>
        <v>168.48882914502951</v>
      </c>
      <c r="I815" s="17">
        <f t="shared" si="79"/>
        <v>152.37827691798569</v>
      </c>
      <c r="J815" s="17">
        <f t="shared" si="80"/>
        <v>137.80818226535408</v>
      </c>
      <c r="K815" s="17">
        <f t="shared" si="81"/>
        <v>124.63124983033244</v>
      </c>
      <c r="L815" s="17">
        <f t="shared" si="82"/>
        <v>112.71426833249674</v>
      </c>
    </row>
    <row r="816" spans="1:12" x14ac:dyDescent="0.3">
      <c r="A816" s="24" t="s">
        <v>1988</v>
      </c>
      <c r="B816" s="15">
        <v>1304</v>
      </c>
      <c r="C816" s="15" t="s">
        <v>816</v>
      </c>
      <c r="D816" s="24">
        <v>2015</v>
      </c>
      <c r="E816" s="24">
        <v>167</v>
      </c>
      <c r="F816" s="24">
        <v>181</v>
      </c>
      <c r="G816" s="16">
        <f t="shared" si="83"/>
        <v>143.62974522509515</v>
      </c>
      <c r="H816" s="16">
        <f t="shared" ref="H816:H866" si="84">$E816*(0.99)^(H$2-$D816)</f>
        <v>129.89616701965744</v>
      </c>
      <c r="I816" s="17">
        <f t="shared" si="79"/>
        <v>117.47576506492803</v>
      </c>
      <c r="J816" s="17">
        <f t="shared" si="80"/>
        <v>106.2429761726664</v>
      </c>
      <c r="K816" s="17">
        <f t="shared" si="81"/>
        <v>96.084243246147025</v>
      </c>
      <c r="L816" s="17">
        <f t="shared" si="82"/>
        <v>86.896867282601136</v>
      </c>
    </row>
    <row r="817" spans="1:12" x14ac:dyDescent="0.3">
      <c r="A817" s="24" t="s">
        <v>1993</v>
      </c>
      <c r="B817" s="15">
        <v>1305</v>
      </c>
      <c r="C817" s="15" t="s">
        <v>817</v>
      </c>
      <c r="D817" s="24">
        <v>2020</v>
      </c>
      <c r="E817" s="24">
        <v>153</v>
      </c>
      <c r="F817" s="24">
        <v>201</v>
      </c>
      <c r="G817" s="16">
        <f t="shared" si="83"/>
        <v>138.37045747634707</v>
      </c>
      <c r="H817" s="16">
        <f t="shared" si="84"/>
        <v>125.13976145237629</v>
      </c>
      <c r="I817" s="17">
        <f t="shared" si="79"/>
        <v>113.17415712840686</v>
      </c>
      <c r="J817" s="17">
        <f t="shared" si="80"/>
        <v>102.35267906116106</v>
      </c>
      <c r="K817" s="17">
        <f t="shared" si="81"/>
        <v>92.565928272043024</v>
      </c>
      <c r="L817" s="17">
        <f t="shared" si="82"/>
        <v>83.714966285786417</v>
      </c>
    </row>
    <row r="818" spans="1:12" x14ac:dyDescent="0.3">
      <c r="A818" s="24" t="s">
        <v>1997</v>
      </c>
      <c r="B818" s="18">
        <v>1306</v>
      </c>
      <c r="C818" s="15" t="s">
        <v>818</v>
      </c>
      <c r="D818" s="24">
        <v>2021</v>
      </c>
      <c r="E818" s="24">
        <v>144</v>
      </c>
      <c r="F818" s="24">
        <v>147</v>
      </c>
      <c r="G818" s="16">
        <f t="shared" si="83"/>
        <v>131.54648363764426</v>
      </c>
      <c r="H818" s="16">
        <f t="shared" si="84"/>
        <v>118.96828183232445</v>
      </c>
      <c r="I818" s="17">
        <f t="shared" si="79"/>
        <v>107.59278158374981</v>
      </c>
      <c r="J818" s="17">
        <f t="shared" si="80"/>
        <v>97.304983064680755</v>
      </c>
      <c r="K818" s="17">
        <f t="shared" si="81"/>
        <v>88.000882492732529</v>
      </c>
      <c r="L818" s="17">
        <f t="shared" si="82"/>
        <v>79.586420711383425</v>
      </c>
    </row>
    <row r="819" spans="1:12" x14ac:dyDescent="0.3">
      <c r="A819" s="24" t="s">
        <v>1996</v>
      </c>
      <c r="B819" s="18">
        <v>1307</v>
      </c>
      <c r="C819" s="15" t="s">
        <v>819</v>
      </c>
      <c r="D819" s="24">
        <v>2011</v>
      </c>
      <c r="E819" s="24">
        <v>533</v>
      </c>
      <c r="F819" s="24">
        <v>293</v>
      </c>
      <c r="G819" s="16">
        <f t="shared" si="83"/>
        <v>440.34787650436755</v>
      </c>
      <c r="H819" s="16">
        <f t="shared" si="84"/>
        <v>398.24272627874063</v>
      </c>
      <c r="I819" s="17">
        <f t="shared" si="79"/>
        <v>360.16358314913083</v>
      </c>
      <c r="J819" s="17">
        <f t="shared" si="80"/>
        <v>325.72548867101693</v>
      </c>
      <c r="K819" s="17">
        <f t="shared" si="81"/>
        <v>294.58029332755115</v>
      </c>
      <c r="L819" s="17">
        <f t="shared" si="82"/>
        <v>266.41313693627291</v>
      </c>
    </row>
    <row r="820" spans="1:12" x14ac:dyDescent="0.3">
      <c r="A820" s="24" t="s">
        <v>1994</v>
      </c>
      <c r="B820" s="18">
        <v>1309</v>
      </c>
      <c r="C820" s="15" t="s">
        <v>820</v>
      </c>
      <c r="D820" s="24">
        <v>2020</v>
      </c>
      <c r="E820" s="24">
        <v>120</v>
      </c>
      <c r="F820" s="24">
        <v>105</v>
      </c>
      <c r="G820" s="16">
        <f t="shared" si="83"/>
        <v>108.52584900105651</v>
      </c>
      <c r="H820" s="16">
        <f t="shared" si="84"/>
        <v>98.148832511667678</v>
      </c>
      <c r="I820" s="17">
        <f t="shared" si="79"/>
        <v>88.764044806593617</v>
      </c>
      <c r="J820" s="17">
        <f t="shared" si="80"/>
        <v>80.2766110283616</v>
      </c>
      <c r="K820" s="17">
        <f t="shared" si="81"/>
        <v>72.600728056504337</v>
      </c>
      <c r="L820" s="17">
        <f t="shared" si="82"/>
        <v>65.658797086891312</v>
      </c>
    </row>
    <row r="821" spans="1:12" x14ac:dyDescent="0.3">
      <c r="A821" s="24" t="s">
        <v>1988</v>
      </c>
      <c r="B821" s="15">
        <v>1310</v>
      </c>
      <c r="C821" s="15" t="s">
        <v>821</v>
      </c>
      <c r="D821" s="24">
        <v>2020</v>
      </c>
      <c r="E821" s="24">
        <v>124</v>
      </c>
      <c r="F821" s="24">
        <v>131</v>
      </c>
      <c r="G821" s="16">
        <f t="shared" si="83"/>
        <v>112.14337730109173</v>
      </c>
      <c r="H821" s="16">
        <f t="shared" si="84"/>
        <v>101.42046026205661</v>
      </c>
      <c r="I821" s="17">
        <f t="shared" si="79"/>
        <v>91.722846300146728</v>
      </c>
      <c r="J821" s="17">
        <f t="shared" si="80"/>
        <v>82.952498062640331</v>
      </c>
      <c r="K821" s="17">
        <f t="shared" si="81"/>
        <v>75.020752325054474</v>
      </c>
      <c r="L821" s="17">
        <f t="shared" si="82"/>
        <v>67.847423656454353</v>
      </c>
    </row>
    <row r="822" spans="1:12" x14ac:dyDescent="0.3">
      <c r="A822" s="24" t="s">
        <v>1988</v>
      </c>
      <c r="B822" s="15">
        <v>1312</v>
      </c>
      <c r="C822" s="15" t="s">
        <v>822</v>
      </c>
      <c r="D822" s="24">
        <v>2011</v>
      </c>
      <c r="E822" s="24">
        <v>129</v>
      </c>
      <c r="F822" s="24">
        <v>122</v>
      </c>
      <c r="G822" s="16">
        <f t="shared" si="83"/>
        <v>106.57575247479065</v>
      </c>
      <c r="H822" s="16">
        <f t="shared" si="84"/>
        <v>96.385200168775881</v>
      </c>
      <c r="I822" s="17">
        <f t="shared" si="79"/>
        <v>87.1690473287765</v>
      </c>
      <c r="J822" s="17">
        <f t="shared" si="80"/>
        <v>78.834123899739552</v>
      </c>
      <c r="K822" s="17">
        <f t="shared" si="81"/>
        <v>71.296168553947652</v>
      </c>
      <c r="L822" s="17">
        <f t="shared" si="82"/>
        <v>64.478976856996624</v>
      </c>
    </row>
    <row r="823" spans="1:12" x14ac:dyDescent="0.3">
      <c r="A823" s="24" t="s">
        <v>1999</v>
      </c>
      <c r="B823" s="18">
        <v>1314</v>
      </c>
      <c r="C823" s="15" t="s">
        <v>823</v>
      </c>
      <c r="D823" s="24" t="s">
        <v>2005</v>
      </c>
      <c r="E823" s="24">
        <v>110</v>
      </c>
      <c r="F823" s="24">
        <v>77</v>
      </c>
      <c r="G823" s="24" t="s">
        <v>2005</v>
      </c>
      <c r="H823" s="24" t="s">
        <v>2005</v>
      </c>
      <c r="I823" s="25" t="s">
        <v>2005</v>
      </c>
      <c r="J823" s="25" t="s">
        <v>2005</v>
      </c>
      <c r="K823" s="25" t="s">
        <v>2005</v>
      </c>
      <c r="L823" s="25" t="s">
        <v>2005</v>
      </c>
    </row>
    <row r="824" spans="1:12" x14ac:dyDescent="0.3">
      <c r="A824" s="24" t="s">
        <v>1993</v>
      </c>
      <c r="B824" s="15">
        <v>1315</v>
      </c>
      <c r="C824" s="15" t="s">
        <v>824</v>
      </c>
      <c r="D824" s="24" t="s">
        <v>2005</v>
      </c>
      <c r="E824" s="24">
        <v>127</v>
      </c>
      <c r="F824" s="24">
        <v>122</v>
      </c>
      <c r="G824" s="24" t="s">
        <v>2005</v>
      </c>
      <c r="H824" s="24" t="s">
        <v>2005</v>
      </c>
      <c r="I824" s="25" t="s">
        <v>2005</v>
      </c>
      <c r="J824" s="25" t="s">
        <v>2005</v>
      </c>
      <c r="K824" s="25" t="s">
        <v>2005</v>
      </c>
      <c r="L824" s="25" t="s">
        <v>2005</v>
      </c>
    </row>
    <row r="825" spans="1:12" x14ac:dyDescent="0.3">
      <c r="A825" s="24" t="s">
        <v>2000</v>
      </c>
      <c r="B825" s="18">
        <v>1316</v>
      </c>
      <c r="C825" s="15" t="s">
        <v>825</v>
      </c>
      <c r="D825" s="24">
        <v>2020</v>
      </c>
      <c r="E825" s="24">
        <v>148</v>
      </c>
      <c r="F825" s="24">
        <v>156</v>
      </c>
      <c r="G825" s="16">
        <f t="shared" si="83"/>
        <v>133.84854710130304</v>
      </c>
      <c r="H825" s="16">
        <f t="shared" si="84"/>
        <v>121.05022676439013</v>
      </c>
      <c r="I825" s="17">
        <f t="shared" si="79"/>
        <v>109.47565526146545</v>
      </c>
      <c r="J825" s="17">
        <f t="shared" si="80"/>
        <v>99.007820268312642</v>
      </c>
      <c r="K825" s="17">
        <f t="shared" si="81"/>
        <v>89.54089793635535</v>
      </c>
      <c r="L825" s="17">
        <f t="shared" si="82"/>
        <v>80.979183073832615</v>
      </c>
    </row>
    <row r="826" spans="1:12" x14ac:dyDescent="0.3">
      <c r="A826" s="24" t="s">
        <v>1993</v>
      </c>
      <c r="B826" s="15">
        <v>1317</v>
      </c>
      <c r="C826" s="15" t="s">
        <v>826</v>
      </c>
      <c r="D826" s="24" t="s">
        <v>2005</v>
      </c>
      <c r="E826" s="24">
        <v>155</v>
      </c>
      <c r="F826" s="24">
        <v>151</v>
      </c>
      <c r="G826" s="24" t="s">
        <v>2005</v>
      </c>
      <c r="H826" s="24" t="s">
        <v>2005</v>
      </c>
      <c r="I826" s="25" t="s">
        <v>2005</v>
      </c>
      <c r="J826" s="25" t="s">
        <v>2005</v>
      </c>
      <c r="K826" s="25" t="s">
        <v>2005</v>
      </c>
      <c r="L826" s="25" t="s">
        <v>2005</v>
      </c>
    </row>
    <row r="827" spans="1:12" x14ac:dyDescent="0.3">
      <c r="A827" s="24" t="s">
        <v>1988</v>
      </c>
      <c r="B827" s="15">
        <v>1318</v>
      </c>
      <c r="C827" s="15" t="s">
        <v>827</v>
      </c>
      <c r="D827" s="24">
        <v>2020</v>
      </c>
      <c r="E827" s="24">
        <v>177</v>
      </c>
      <c r="F827" s="24">
        <v>190</v>
      </c>
      <c r="G827" s="16">
        <f t="shared" si="83"/>
        <v>160.07562727655835</v>
      </c>
      <c r="H827" s="16">
        <f t="shared" si="84"/>
        <v>144.76952795470982</v>
      </c>
      <c r="I827" s="17">
        <f t="shared" si="79"/>
        <v>130.92696608972557</v>
      </c>
      <c r="J827" s="17">
        <f t="shared" si="80"/>
        <v>118.40800126683337</v>
      </c>
      <c r="K827" s="17">
        <f t="shared" si="81"/>
        <v>107.0860738833439</v>
      </c>
      <c r="L827" s="17">
        <f t="shared" si="82"/>
        <v>96.84672570316468</v>
      </c>
    </row>
    <row r="828" spans="1:12" x14ac:dyDescent="0.3">
      <c r="A828" s="24" t="s">
        <v>1994</v>
      </c>
      <c r="B828" s="18">
        <v>1319</v>
      </c>
      <c r="C828" s="15" t="s">
        <v>828</v>
      </c>
      <c r="D828" s="24">
        <v>2020</v>
      </c>
      <c r="E828" s="24">
        <v>171</v>
      </c>
      <c r="F828" s="24">
        <v>174</v>
      </c>
      <c r="G828" s="16">
        <f t="shared" si="83"/>
        <v>154.64933482650554</v>
      </c>
      <c r="H828" s="16">
        <f t="shared" si="84"/>
        <v>139.86208632912644</v>
      </c>
      <c r="I828" s="17">
        <f t="shared" si="79"/>
        <v>126.48876384939589</v>
      </c>
      <c r="J828" s="17">
        <f t="shared" si="80"/>
        <v>114.39417071541529</v>
      </c>
      <c r="K828" s="17">
        <f t="shared" si="81"/>
        <v>103.45603748051867</v>
      </c>
      <c r="L828" s="17">
        <f t="shared" si="82"/>
        <v>93.563785848820118</v>
      </c>
    </row>
    <row r="829" spans="1:12" x14ac:dyDescent="0.3">
      <c r="A829" s="24" t="s">
        <v>1992</v>
      </c>
      <c r="B829" s="19">
        <v>1320</v>
      </c>
      <c r="C829" s="15" t="s">
        <v>829</v>
      </c>
      <c r="D829" s="24">
        <v>2011</v>
      </c>
      <c r="E829" s="24">
        <v>107</v>
      </c>
      <c r="F829" s="24">
        <v>95</v>
      </c>
      <c r="G829" s="16">
        <f t="shared" si="83"/>
        <v>88.400042750407749</v>
      </c>
      <c r="H829" s="16">
        <f t="shared" si="84"/>
        <v>79.947414093480759</v>
      </c>
      <c r="I829" s="17">
        <f t="shared" si="79"/>
        <v>72.303008249450272</v>
      </c>
      <c r="J829" s="17">
        <f t="shared" si="80"/>
        <v>65.38954463001653</v>
      </c>
      <c r="K829" s="17">
        <f t="shared" si="81"/>
        <v>59.137132056375179</v>
      </c>
      <c r="L829" s="17">
        <f t="shared" si="82"/>
        <v>53.482562199214257</v>
      </c>
    </row>
    <row r="830" spans="1:12" x14ac:dyDescent="0.3">
      <c r="A830" s="24" t="s">
        <v>1988</v>
      </c>
      <c r="B830" s="15">
        <v>1321</v>
      </c>
      <c r="C830" s="15" t="s">
        <v>830</v>
      </c>
      <c r="D830" s="24">
        <v>2020</v>
      </c>
      <c r="E830" s="24">
        <v>111</v>
      </c>
      <c r="F830" s="24">
        <v>162</v>
      </c>
      <c r="G830" s="16">
        <f t="shared" si="83"/>
        <v>100.38641032597728</v>
      </c>
      <c r="H830" s="16">
        <f t="shared" si="84"/>
        <v>90.787670073292603</v>
      </c>
      <c r="I830" s="17">
        <f t="shared" si="79"/>
        <v>82.106741446099093</v>
      </c>
      <c r="J830" s="17">
        <f t="shared" si="80"/>
        <v>74.255865201234485</v>
      </c>
      <c r="K830" s="17">
        <f t="shared" si="81"/>
        <v>67.155673452266512</v>
      </c>
      <c r="L830" s="17">
        <f t="shared" si="82"/>
        <v>60.734387305374462</v>
      </c>
    </row>
    <row r="831" spans="1:12" x14ac:dyDescent="0.3">
      <c r="A831" s="24" t="s">
        <v>1991</v>
      </c>
      <c r="B831" s="18">
        <v>1322</v>
      </c>
      <c r="C831" s="15" t="s">
        <v>831</v>
      </c>
      <c r="D831" s="24">
        <v>2020</v>
      </c>
      <c r="E831" s="24">
        <v>186</v>
      </c>
      <c r="F831" s="24">
        <v>147</v>
      </c>
      <c r="G831" s="16">
        <f t="shared" si="83"/>
        <v>168.2150659516376</v>
      </c>
      <c r="H831" s="16">
        <f t="shared" si="84"/>
        <v>152.1306903930849</v>
      </c>
      <c r="I831" s="17">
        <f t="shared" si="79"/>
        <v>137.58426945022009</v>
      </c>
      <c r="J831" s="17">
        <f t="shared" si="80"/>
        <v>124.4287470939605</v>
      </c>
      <c r="K831" s="17">
        <f t="shared" si="81"/>
        <v>112.53112848758173</v>
      </c>
      <c r="L831" s="17">
        <f t="shared" si="82"/>
        <v>101.77113548468152</v>
      </c>
    </row>
    <row r="832" spans="1:12" x14ac:dyDescent="0.3">
      <c r="A832" s="24" t="s">
        <v>1992</v>
      </c>
      <c r="B832" s="19">
        <v>1324</v>
      </c>
      <c r="C832" s="15" t="s">
        <v>832</v>
      </c>
      <c r="D832" s="24">
        <v>2011</v>
      </c>
      <c r="E832" s="24">
        <v>213</v>
      </c>
      <c r="F832" s="24">
        <v>200</v>
      </c>
      <c r="G832" s="16">
        <f t="shared" si="83"/>
        <v>175.9739168769799</v>
      </c>
      <c r="H832" s="16">
        <f t="shared" si="84"/>
        <v>159.14765609262994</v>
      </c>
      <c r="I832" s="17">
        <f t="shared" si="79"/>
        <v>143.93028744984028</v>
      </c>
      <c r="J832" s="17">
        <f t="shared" si="80"/>
        <v>130.1679720205002</v>
      </c>
      <c r="K832" s="17">
        <f t="shared" si="81"/>
        <v>117.72158063558797</v>
      </c>
      <c r="L832" s="17">
        <f t="shared" si="82"/>
        <v>106.46528736852932</v>
      </c>
    </row>
    <row r="833" spans="1:12" x14ac:dyDescent="0.3">
      <c r="A833" s="24" t="s">
        <v>1992</v>
      </c>
      <c r="B833" s="19">
        <v>1325</v>
      </c>
      <c r="C833" s="15" t="s">
        <v>833</v>
      </c>
      <c r="D833" s="24">
        <v>2018</v>
      </c>
      <c r="E833" s="24">
        <v>120</v>
      </c>
      <c r="F833" s="24">
        <v>120</v>
      </c>
      <c r="G833" s="16">
        <f t="shared" si="83"/>
        <v>106.3661846059355</v>
      </c>
      <c r="H833" s="16">
        <f t="shared" si="84"/>
        <v>96.195670744685472</v>
      </c>
      <c r="I833" s="17">
        <f t="shared" si="79"/>
        <v>86.997640314942387</v>
      </c>
      <c r="J833" s="17">
        <f t="shared" si="80"/>
        <v>78.679106468897203</v>
      </c>
      <c r="K833" s="17">
        <f t="shared" si="81"/>
        <v>71.155973568179903</v>
      </c>
      <c r="L833" s="17">
        <f t="shared" si="82"/>
        <v>64.352187024862189</v>
      </c>
    </row>
    <row r="834" spans="1:12" x14ac:dyDescent="0.3">
      <c r="A834" s="24" t="s">
        <v>1992</v>
      </c>
      <c r="B834" s="19">
        <v>1326</v>
      </c>
      <c r="C834" s="15" t="s">
        <v>834</v>
      </c>
      <c r="D834" s="24">
        <v>2020</v>
      </c>
      <c r="E834" s="24">
        <v>183</v>
      </c>
      <c r="F834" s="24">
        <v>182</v>
      </c>
      <c r="G834" s="16">
        <f t="shared" si="83"/>
        <v>165.50191972661119</v>
      </c>
      <c r="H834" s="16">
        <f t="shared" si="84"/>
        <v>149.67696958029322</v>
      </c>
      <c r="I834" s="17">
        <f t="shared" si="79"/>
        <v>135.36516833005527</v>
      </c>
      <c r="J834" s="17">
        <f t="shared" si="80"/>
        <v>122.42183181825145</v>
      </c>
      <c r="K834" s="17">
        <f t="shared" si="81"/>
        <v>110.71611028616911</v>
      </c>
      <c r="L834" s="17">
        <f t="shared" si="82"/>
        <v>100.12966555750924</v>
      </c>
    </row>
    <row r="835" spans="1:12" x14ac:dyDescent="0.3">
      <c r="A835" s="24" t="s">
        <v>1993</v>
      </c>
      <c r="B835" s="15">
        <v>1327</v>
      </c>
      <c r="C835" s="15" t="s">
        <v>835</v>
      </c>
      <c r="D835" s="24">
        <v>2020</v>
      </c>
      <c r="E835" s="24">
        <v>117</v>
      </c>
      <c r="F835" s="24">
        <v>82</v>
      </c>
      <c r="G835" s="16">
        <f t="shared" si="83"/>
        <v>105.81270277603011</v>
      </c>
      <c r="H835" s="16">
        <f t="shared" si="84"/>
        <v>95.695111698875991</v>
      </c>
      <c r="I835" s="17">
        <f t="shared" si="79"/>
        <v>86.544943686428766</v>
      </c>
      <c r="J835" s="17">
        <f t="shared" si="80"/>
        <v>78.269695752652567</v>
      </c>
      <c r="K835" s="17">
        <f t="shared" si="81"/>
        <v>70.785709855091724</v>
      </c>
      <c r="L835" s="17">
        <f t="shared" si="82"/>
        <v>64.017327159719031</v>
      </c>
    </row>
    <row r="836" spans="1:12" x14ac:dyDescent="0.3">
      <c r="A836" s="24" t="s">
        <v>1993</v>
      </c>
      <c r="B836" s="15">
        <v>1328</v>
      </c>
      <c r="C836" s="15" t="s">
        <v>836</v>
      </c>
      <c r="D836" s="24">
        <v>2020</v>
      </c>
      <c r="E836" s="24">
        <v>123</v>
      </c>
      <c r="F836" s="24">
        <v>113</v>
      </c>
      <c r="G836" s="16">
        <f t="shared" si="83"/>
        <v>111.23899522608293</v>
      </c>
      <c r="H836" s="16">
        <f t="shared" si="84"/>
        <v>100.60255332445936</v>
      </c>
      <c r="I836" s="17">
        <f t="shared" ref="I836:I899" si="85">$E836*(0.99)^(2050-$D836)</f>
        <v>90.983145926758453</v>
      </c>
      <c r="J836" s="17">
        <f t="shared" ref="J836:J899" si="86">$E836*(0.99)^(2060-$D836)</f>
        <v>82.283526304070648</v>
      </c>
      <c r="K836" s="17">
        <f t="shared" ref="K836:K899" si="87">$E836*(0.99)^(2070-$D836)</f>
        <v>74.41574625791695</v>
      </c>
      <c r="L836" s="17">
        <f t="shared" ref="L836:L899" si="88">$E836*(0.99)^(2080-$D836)</f>
        <v>67.300267014063593</v>
      </c>
    </row>
    <row r="837" spans="1:12" x14ac:dyDescent="0.3">
      <c r="A837" s="24" t="s">
        <v>1988</v>
      </c>
      <c r="B837" s="15">
        <v>1329</v>
      </c>
      <c r="C837" s="15" t="s">
        <v>837</v>
      </c>
      <c r="D837" s="24">
        <v>2011</v>
      </c>
      <c r="E837" s="24">
        <v>175</v>
      </c>
      <c r="F837" s="24">
        <v>122</v>
      </c>
      <c r="G837" s="16">
        <f t="shared" si="83"/>
        <v>144.57950917122761</v>
      </c>
      <c r="H837" s="16">
        <f t="shared" si="84"/>
        <v>130.75511650802929</v>
      </c>
      <c r="I837" s="17">
        <f t="shared" si="85"/>
        <v>118.25258358554952</v>
      </c>
      <c r="J837" s="17">
        <f t="shared" si="86"/>
        <v>106.94551691825134</v>
      </c>
      <c r="K837" s="17">
        <f t="shared" si="87"/>
        <v>96.719608503417348</v>
      </c>
      <c r="L837" s="17">
        <f t="shared" si="88"/>
        <v>87.471480232359767</v>
      </c>
    </row>
    <row r="838" spans="1:12" x14ac:dyDescent="0.3">
      <c r="A838" s="24" t="s">
        <v>2000</v>
      </c>
      <c r="B838" s="18">
        <v>1330</v>
      </c>
      <c r="C838" s="15" t="s">
        <v>838</v>
      </c>
      <c r="D838" s="24">
        <v>2020</v>
      </c>
      <c r="E838" s="24">
        <v>134</v>
      </c>
      <c r="F838" s="24">
        <v>146</v>
      </c>
      <c r="G838" s="16">
        <f t="shared" si="83"/>
        <v>121.18719805117978</v>
      </c>
      <c r="H838" s="16">
        <f t="shared" si="84"/>
        <v>109.59952963802891</v>
      </c>
      <c r="I838" s="17">
        <f t="shared" si="85"/>
        <v>99.11985003402954</v>
      </c>
      <c r="J838" s="17">
        <f t="shared" si="86"/>
        <v>89.642215648337128</v>
      </c>
      <c r="K838" s="17">
        <f t="shared" si="87"/>
        <v>81.070812996429837</v>
      </c>
      <c r="L838" s="17">
        <f t="shared" si="88"/>
        <v>73.318990080361957</v>
      </c>
    </row>
    <row r="839" spans="1:12" x14ac:dyDescent="0.3">
      <c r="A839" s="24" t="s">
        <v>1999</v>
      </c>
      <c r="B839" s="18">
        <v>1331</v>
      </c>
      <c r="C839" s="15" t="s">
        <v>839</v>
      </c>
      <c r="D839" s="24">
        <v>2020</v>
      </c>
      <c r="E839" s="24">
        <v>159</v>
      </c>
      <c r="F839" s="24">
        <v>134</v>
      </c>
      <c r="G839" s="16">
        <f t="shared" si="83"/>
        <v>143.79674992639988</v>
      </c>
      <c r="H839" s="16">
        <f t="shared" si="84"/>
        <v>130.04720307795967</v>
      </c>
      <c r="I839" s="17">
        <f t="shared" si="85"/>
        <v>117.61235936873653</v>
      </c>
      <c r="J839" s="17">
        <f t="shared" si="86"/>
        <v>106.36650961257912</v>
      </c>
      <c r="K839" s="17">
        <f t="shared" si="87"/>
        <v>96.19596467486825</v>
      </c>
      <c r="L839" s="17">
        <f t="shared" si="88"/>
        <v>86.997906140130979</v>
      </c>
    </row>
    <row r="840" spans="1:12" x14ac:dyDescent="0.3">
      <c r="A840" s="24" t="s">
        <v>1994</v>
      </c>
      <c r="B840" s="18">
        <v>1586</v>
      </c>
      <c r="C840" s="15" t="s">
        <v>840</v>
      </c>
      <c r="D840" s="24">
        <v>2020</v>
      </c>
      <c r="E840" s="24">
        <v>376</v>
      </c>
      <c r="F840" s="24">
        <v>348</v>
      </c>
      <c r="G840" s="16">
        <f t="shared" si="83"/>
        <v>340.04766020331044</v>
      </c>
      <c r="H840" s="16">
        <f t="shared" si="84"/>
        <v>307.53300853655873</v>
      </c>
      <c r="I840" s="17">
        <f t="shared" si="85"/>
        <v>278.12734039399334</v>
      </c>
      <c r="J840" s="17">
        <f t="shared" si="86"/>
        <v>251.53338122219969</v>
      </c>
      <c r="K840" s="17">
        <f t="shared" si="87"/>
        <v>227.48228124371357</v>
      </c>
      <c r="L840" s="17">
        <f t="shared" si="88"/>
        <v>205.73089753892609</v>
      </c>
    </row>
    <row r="841" spans="1:12" x14ac:dyDescent="0.3">
      <c r="A841" s="24" t="s">
        <v>1990</v>
      </c>
      <c r="B841" s="15">
        <v>1587</v>
      </c>
      <c r="C841" s="15" t="s">
        <v>841</v>
      </c>
      <c r="D841" s="24">
        <v>2020</v>
      </c>
      <c r="E841" s="24">
        <v>217</v>
      </c>
      <c r="F841" s="24">
        <v>207</v>
      </c>
      <c r="G841" s="16">
        <f t="shared" si="83"/>
        <v>196.25091027691053</v>
      </c>
      <c r="H841" s="16">
        <f t="shared" si="84"/>
        <v>177.48580545859906</v>
      </c>
      <c r="I841" s="17">
        <f t="shared" si="85"/>
        <v>160.51498102525679</v>
      </c>
      <c r="J841" s="17">
        <f t="shared" si="86"/>
        <v>145.16687160962059</v>
      </c>
      <c r="K841" s="17">
        <f t="shared" si="87"/>
        <v>131.28631656884534</v>
      </c>
      <c r="L841" s="17">
        <f t="shared" si="88"/>
        <v>118.73299139879511</v>
      </c>
    </row>
    <row r="842" spans="1:12" x14ac:dyDescent="0.3">
      <c r="A842" s="24" t="s">
        <v>1999</v>
      </c>
      <c r="B842" s="18">
        <v>1588</v>
      </c>
      <c r="C842" s="15" t="s">
        <v>842</v>
      </c>
      <c r="D842" s="24">
        <v>2020</v>
      </c>
      <c r="E842" s="24">
        <v>129</v>
      </c>
      <c r="F842" s="24">
        <v>98</v>
      </c>
      <c r="G842" s="16">
        <f t="shared" si="83"/>
        <v>116.66528767613575</v>
      </c>
      <c r="H842" s="16">
        <f t="shared" si="84"/>
        <v>105.50999495004275</v>
      </c>
      <c r="I842" s="17">
        <f t="shared" si="85"/>
        <v>95.421348167088127</v>
      </c>
      <c r="J842" s="17">
        <f t="shared" si="86"/>
        <v>86.297356855488729</v>
      </c>
      <c r="K842" s="17">
        <f t="shared" si="87"/>
        <v>78.045782660742162</v>
      </c>
      <c r="L842" s="17">
        <f t="shared" si="88"/>
        <v>70.583206868408155</v>
      </c>
    </row>
    <row r="843" spans="1:12" x14ac:dyDescent="0.3">
      <c r="A843" s="24" t="s">
        <v>2000</v>
      </c>
      <c r="B843" s="18">
        <v>1589</v>
      </c>
      <c r="C843" s="15" t="s">
        <v>843</v>
      </c>
      <c r="D843" s="24">
        <v>2020</v>
      </c>
      <c r="E843" s="24">
        <v>123</v>
      </c>
      <c r="F843" s="24">
        <v>106</v>
      </c>
      <c r="G843" s="16">
        <f t="shared" si="83"/>
        <v>111.23899522608293</v>
      </c>
      <c r="H843" s="16">
        <f t="shared" si="84"/>
        <v>100.60255332445936</v>
      </c>
      <c r="I843" s="17">
        <f t="shared" si="85"/>
        <v>90.983145926758453</v>
      </c>
      <c r="J843" s="17">
        <f t="shared" si="86"/>
        <v>82.283526304070648</v>
      </c>
      <c r="K843" s="17">
        <f t="shared" si="87"/>
        <v>74.41574625791695</v>
      </c>
      <c r="L843" s="17">
        <f t="shared" si="88"/>
        <v>67.300267014063593</v>
      </c>
    </row>
    <row r="844" spans="1:12" x14ac:dyDescent="0.3">
      <c r="A844" s="24" t="s">
        <v>1988</v>
      </c>
      <c r="B844" s="20">
        <v>1591</v>
      </c>
      <c r="C844" s="15" t="s">
        <v>844</v>
      </c>
      <c r="D844" s="24">
        <v>2020</v>
      </c>
      <c r="E844" s="24">
        <v>170</v>
      </c>
      <c r="F844" s="24">
        <v>163</v>
      </c>
      <c r="G844" s="16">
        <f t="shared" si="83"/>
        <v>153.74495275149673</v>
      </c>
      <c r="H844" s="16">
        <f t="shared" si="84"/>
        <v>139.04417939152921</v>
      </c>
      <c r="I844" s="17">
        <f t="shared" si="85"/>
        <v>125.74906347600762</v>
      </c>
      <c r="J844" s="17">
        <f t="shared" si="86"/>
        <v>113.7251989568456</v>
      </c>
      <c r="K844" s="17">
        <f t="shared" si="87"/>
        <v>102.85103141338114</v>
      </c>
      <c r="L844" s="17">
        <f t="shared" si="88"/>
        <v>93.016629206429357</v>
      </c>
    </row>
    <row r="845" spans="1:12" x14ac:dyDescent="0.3">
      <c r="A845" s="24" t="s">
        <v>1992</v>
      </c>
      <c r="B845" s="19">
        <v>1593</v>
      </c>
      <c r="C845" s="15" t="s">
        <v>845</v>
      </c>
      <c r="D845" s="24">
        <v>2019</v>
      </c>
      <c r="E845" s="24">
        <v>147</v>
      </c>
      <c r="F845" s="24">
        <v>150</v>
      </c>
      <c r="G845" s="16">
        <f t="shared" si="83"/>
        <v>131.61472337603129</v>
      </c>
      <c r="H845" s="16">
        <f t="shared" si="84"/>
        <v>119.02999662852497</v>
      </c>
      <c r="I845" s="17">
        <f t="shared" si="85"/>
        <v>107.64859533919639</v>
      </c>
      <c r="J845" s="17">
        <f t="shared" si="86"/>
        <v>97.355460024645538</v>
      </c>
      <c r="K845" s="17">
        <f t="shared" si="87"/>
        <v>88.046532950525631</v>
      </c>
      <c r="L845" s="17">
        <f t="shared" si="88"/>
        <v>79.627706167127428</v>
      </c>
    </row>
    <row r="846" spans="1:12" x14ac:dyDescent="0.3">
      <c r="A846" s="24" t="s">
        <v>1994</v>
      </c>
      <c r="B846" s="18">
        <v>1594</v>
      </c>
      <c r="C846" s="15" t="s">
        <v>846</v>
      </c>
      <c r="D846" s="24">
        <v>2020</v>
      </c>
      <c r="E846" s="24">
        <v>201</v>
      </c>
      <c r="F846" s="24">
        <v>227</v>
      </c>
      <c r="G846" s="16">
        <f t="shared" si="83"/>
        <v>181.78079707676966</v>
      </c>
      <c r="H846" s="16">
        <f t="shared" si="84"/>
        <v>164.39929445704337</v>
      </c>
      <c r="I846" s="17">
        <f t="shared" si="85"/>
        <v>148.67977505104429</v>
      </c>
      <c r="J846" s="17">
        <f t="shared" si="86"/>
        <v>134.46332347250569</v>
      </c>
      <c r="K846" s="17">
        <f t="shared" si="87"/>
        <v>121.60621949464476</v>
      </c>
      <c r="L846" s="17">
        <f t="shared" si="88"/>
        <v>109.97848512054294</v>
      </c>
    </row>
    <row r="847" spans="1:12" x14ac:dyDescent="0.3">
      <c r="A847" s="24" t="s">
        <v>1990</v>
      </c>
      <c r="B847" s="15">
        <v>1595</v>
      </c>
      <c r="C847" s="15" t="s">
        <v>847</v>
      </c>
      <c r="D847" s="24">
        <v>2020</v>
      </c>
      <c r="E847" s="24">
        <v>525</v>
      </c>
      <c r="F847" s="24">
        <v>533</v>
      </c>
      <c r="G847" s="16">
        <f t="shared" si="83"/>
        <v>474.80058937962224</v>
      </c>
      <c r="H847" s="16">
        <f t="shared" si="84"/>
        <v>429.40114223854607</v>
      </c>
      <c r="I847" s="17">
        <f t="shared" si="85"/>
        <v>388.34269602884706</v>
      </c>
      <c r="J847" s="17">
        <f t="shared" si="86"/>
        <v>351.210173249082</v>
      </c>
      <c r="K847" s="17">
        <f t="shared" si="87"/>
        <v>317.62818524720649</v>
      </c>
      <c r="L847" s="17">
        <f t="shared" si="88"/>
        <v>287.25723725514945</v>
      </c>
    </row>
    <row r="848" spans="1:12" x14ac:dyDescent="0.3">
      <c r="A848" s="24" t="s">
        <v>2001</v>
      </c>
      <c r="B848" s="20">
        <v>1596</v>
      </c>
      <c r="C848" s="15" t="s">
        <v>848</v>
      </c>
      <c r="D848" s="24">
        <v>2017</v>
      </c>
      <c r="E848" s="24">
        <v>290</v>
      </c>
      <c r="F848" s="24">
        <v>249</v>
      </c>
      <c r="G848" s="16">
        <f t="shared" si="83"/>
        <v>254.48109666970063</v>
      </c>
      <c r="H848" s="16">
        <f t="shared" si="84"/>
        <v>230.14814225666004</v>
      </c>
      <c r="I848" s="17">
        <f t="shared" si="85"/>
        <v>208.14185445349966</v>
      </c>
      <c r="J848" s="17">
        <f t="shared" si="86"/>
        <v>188.23976222683658</v>
      </c>
      <c r="K848" s="17">
        <f t="shared" si="87"/>
        <v>170.24066676187041</v>
      </c>
      <c r="L848" s="17">
        <f t="shared" si="88"/>
        <v>153.96260745698277</v>
      </c>
    </row>
    <row r="849" spans="1:12" x14ac:dyDescent="0.3">
      <c r="A849" s="24" t="s">
        <v>1988</v>
      </c>
      <c r="B849" s="15">
        <v>1597</v>
      </c>
      <c r="C849" s="15" t="s">
        <v>849</v>
      </c>
      <c r="D849" s="24">
        <v>2020</v>
      </c>
      <c r="E849" s="24">
        <v>171</v>
      </c>
      <c r="F849" s="24">
        <v>173</v>
      </c>
      <c r="G849" s="16">
        <f t="shared" si="83"/>
        <v>154.64933482650554</v>
      </c>
      <c r="H849" s="16">
        <f t="shared" si="84"/>
        <v>139.86208632912644</v>
      </c>
      <c r="I849" s="17">
        <f t="shared" si="85"/>
        <v>126.48876384939589</v>
      </c>
      <c r="J849" s="17">
        <f t="shared" si="86"/>
        <v>114.39417071541529</v>
      </c>
      <c r="K849" s="17">
        <f t="shared" si="87"/>
        <v>103.45603748051867</v>
      </c>
      <c r="L849" s="17">
        <f t="shared" si="88"/>
        <v>93.563785848820118</v>
      </c>
    </row>
    <row r="850" spans="1:12" x14ac:dyDescent="0.3">
      <c r="A850" s="24" t="s">
        <v>2000</v>
      </c>
      <c r="B850" s="18">
        <v>1598</v>
      </c>
      <c r="C850" s="15" t="s">
        <v>850</v>
      </c>
      <c r="D850" s="24">
        <v>2020</v>
      </c>
      <c r="E850" s="24">
        <v>165</v>
      </c>
      <c r="F850" s="24">
        <v>100</v>
      </c>
      <c r="G850" s="16">
        <f t="shared" si="83"/>
        <v>149.2230423764527</v>
      </c>
      <c r="H850" s="16">
        <f t="shared" si="84"/>
        <v>134.95464470354307</v>
      </c>
      <c r="I850" s="17">
        <f t="shared" si="85"/>
        <v>122.05056160906622</v>
      </c>
      <c r="J850" s="17">
        <f t="shared" si="86"/>
        <v>110.3803401639972</v>
      </c>
      <c r="K850" s="17">
        <f t="shared" si="87"/>
        <v>99.826001077693462</v>
      </c>
      <c r="L850" s="17">
        <f t="shared" si="88"/>
        <v>90.280845994475541</v>
      </c>
    </row>
    <row r="851" spans="1:12" x14ac:dyDescent="0.3">
      <c r="A851" s="24" t="s">
        <v>1997</v>
      </c>
      <c r="B851" s="18">
        <v>1599</v>
      </c>
      <c r="C851" s="15" t="s">
        <v>851</v>
      </c>
      <c r="D851" s="24">
        <v>2020</v>
      </c>
      <c r="E851" s="24">
        <v>60</v>
      </c>
      <c r="F851" s="24">
        <v>82</v>
      </c>
      <c r="G851" s="16">
        <f t="shared" si="83"/>
        <v>54.262924500528257</v>
      </c>
      <c r="H851" s="16">
        <f t="shared" si="84"/>
        <v>49.074416255833839</v>
      </c>
      <c r="I851" s="17">
        <f t="shared" si="85"/>
        <v>44.382022403296808</v>
      </c>
      <c r="J851" s="17">
        <f t="shared" si="86"/>
        <v>40.1383055141808</v>
      </c>
      <c r="K851" s="17">
        <f t="shared" si="87"/>
        <v>36.300364028252169</v>
      </c>
      <c r="L851" s="17">
        <f t="shared" si="88"/>
        <v>32.829398543445656</v>
      </c>
    </row>
    <row r="852" spans="1:12" x14ac:dyDescent="0.3">
      <c r="A852" s="24" t="s">
        <v>1991</v>
      </c>
      <c r="B852" s="18">
        <v>1603</v>
      </c>
      <c r="C852" s="15" t="s">
        <v>852</v>
      </c>
      <c r="D852" s="24">
        <v>2020</v>
      </c>
      <c r="E852" s="24">
        <v>207</v>
      </c>
      <c r="F852" s="24">
        <v>152</v>
      </c>
      <c r="G852" s="16">
        <f t="shared" si="83"/>
        <v>187.2070895268225</v>
      </c>
      <c r="H852" s="16">
        <f t="shared" si="84"/>
        <v>169.30673608262674</v>
      </c>
      <c r="I852" s="17">
        <f t="shared" si="85"/>
        <v>153.11797729137399</v>
      </c>
      <c r="J852" s="17">
        <f t="shared" si="86"/>
        <v>138.47715402392376</v>
      </c>
      <c r="K852" s="17">
        <f t="shared" si="87"/>
        <v>125.23625589746997</v>
      </c>
      <c r="L852" s="17">
        <f t="shared" si="88"/>
        <v>113.2614249748875</v>
      </c>
    </row>
    <row r="853" spans="1:12" x14ac:dyDescent="0.3">
      <c r="A853" s="24" t="s">
        <v>1993</v>
      </c>
      <c r="B853" s="15">
        <v>1605</v>
      </c>
      <c r="C853" s="15" t="s">
        <v>853</v>
      </c>
      <c r="D853" s="24" t="s">
        <v>2005</v>
      </c>
      <c r="E853" s="24">
        <v>255</v>
      </c>
      <c r="F853" s="24">
        <v>249</v>
      </c>
      <c r="G853" s="24" t="s">
        <v>2005</v>
      </c>
      <c r="H853" s="24" t="s">
        <v>2005</v>
      </c>
      <c r="I853" s="25" t="s">
        <v>2005</v>
      </c>
      <c r="J853" s="25" t="s">
        <v>2005</v>
      </c>
      <c r="K853" s="25" t="s">
        <v>2005</v>
      </c>
      <c r="L853" s="25" t="s">
        <v>2005</v>
      </c>
    </row>
    <row r="854" spans="1:12" x14ac:dyDescent="0.3">
      <c r="A854" s="24" t="s">
        <v>1999</v>
      </c>
      <c r="B854" s="18">
        <v>1607</v>
      </c>
      <c r="C854" s="15" t="s">
        <v>854</v>
      </c>
      <c r="D854" s="24">
        <v>2020</v>
      </c>
      <c r="E854" s="24">
        <v>128</v>
      </c>
      <c r="F854" s="24">
        <v>143</v>
      </c>
      <c r="G854" s="16">
        <f t="shared" si="83"/>
        <v>115.76090560112695</v>
      </c>
      <c r="H854" s="16">
        <f t="shared" si="84"/>
        <v>104.69208801244552</v>
      </c>
      <c r="I854" s="17">
        <f t="shared" si="85"/>
        <v>94.681647793699852</v>
      </c>
      <c r="J854" s="17">
        <f t="shared" si="86"/>
        <v>85.628385096919047</v>
      </c>
      <c r="K854" s="17">
        <f t="shared" si="87"/>
        <v>77.440776593604625</v>
      </c>
      <c r="L854" s="17">
        <f t="shared" si="88"/>
        <v>70.036050226017394</v>
      </c>
    </row>
    <row r="855" spans="1:12" x14ac:dyDescent="0.3">
      <c r="A855" s="24" t="s">
        <v>1991</v>
      </c>
      <c r="B855" s="18">
        <v>1609</v>
      </c>
      <c r="C855" s="15" t="s">
        <v>855</v>
      </c>
      <c r="D855" s="24" t="s">
        <v>2005</v>
      </c>
      <c r="E855" s="24">
        <v>94</v>
      </c>
      <c r="F855" s="24">
        <v>98</v>
      </c>
      <c r="G855" s="24" t="s">
        <v>2005</v>
      </c>
      <c r="H855" s="24" t="s">
        <v>2005</v>
      </c>
      <c r="I855" s="25" t="s">
        <v>2005</v>
      </c>
      <c r="J855" s="25" t="s">
        <v>2005</v>
      </c>
      <c r="K855" s="25" t="s">
        <v>2005</v>
      </c>
      <c r="L855" s="25" t="s">
        <v>2005</v>
      </c>
    </row>
    <row r="856" spans="1:12" x14ac:dyDescent="0.3">
      <c r="A856" s="24" t="s">
        <v>1997</v>
      </c>
      <c r="B856" s="18">
        <v>1610</v>
      </c>
      <c r="C856" s="15" t="s">
        <v>856</v>
      </c>
      <c r="D856" s="24">
        <v>2020</v>
      </c>
      <c r="E856" s="24">
        <v>88</v>
      </c>
      <c r="F856" s="24">
        <v>89</v>
      </c>
      <c r="G856" s="16">
        <f t="shared" si="83"/>
        <v>79.585622600774784</v>
      </c>
      <c r="H856" s="16">
        <f t="shared" si="84"/>
        <v>71.975810508556293</v>
      </c>
      <c r="I856" s="17">
        <f t="shared" si="85"/>
        <v>65.093632858168647</v>
      </c>
      <c r="J856" s="17">
        <f t="shared" si="86"/>
        <v>58.869514754131842</v>
      </c>
      <c r="K856" s="17">
        <f t="shared" si="87"/>
        <v>53.240533908103181</v>
      </c>
      <c r="L856" s="17">
        <f t="shared" si="88"/>
        <v>48.14978453038696</v>
      </c>
    </row>
    <row r="857" spans="1:12" x14ac:dyDescent="0.3">
      <c r="A857" s="24" t="s">
        <v>1999</v>
      </c>
      <c r="B857" s="18">
        <v>1611</v>
      </c>
      <c r="C857" s="15" t="s">
        <v>857</v>
      </c>
      <c r="D857" s="24">
        <v>2020</v>
      </c>
      <c r="E857" s="24">
        <v>174</v>
      </c>
      <c r="F857" s="24">
        <v>144</v>
      </c>
      <c r="G857" s="16">
        <f t="shared" si="83"/>
        <v>157.36248105153194</v>
      </c>
      <c r="H857" s="16">
        <f t="shared" si="84"/>
        <v>142.31580714191813</v>
      </c>
      <c r="I857" s="17">
        <f t="shared" si="85"/>
        <v>128.70786496956075</v>
      </c>
      <c r="J857" s="17">
        <f t="shared" si="86"/>
        <v>116.40108599112433</v>
      </c>
      <c r="K857" s="17">
        <f t="shared" si="87"/>
        <v>105.27105568193129</v>
      </c>
      <c r="L857" s="17">
        <f t="shared" si="88"/>
        <v>95.205255775992399</v>
      </c>
    </row>
    <row r="858" spans="1:12" x14ac:dyDescent="0.3">
      <c r="A858" s="24" t="s">
        <v>1993</v>
      </c>
      <c r="B858" s="15">
        <v>1613</v>
      </c>
      <c r="C858" s="15" t="s">
        <v>858</v>
      </c>
      <c r="D858" s="24">
        <v>2020</v>
      </c>
      <c r="E858" s="24">
        <v>178</v>
      </c>
      <c r="F858" s="24">
        <v>109</v>
      </c>
      <c r="G858" s="16">
        <f t="shared" si="83"/>
        <v>160.98000935156716</v>
      </c>
      <c r="H858" s="16">
        <f t="shared" si="84"/>
        <v>145.58743489230704</v>
      </c>
      <c r="I858" s="17">
        <f t="shared" si="85"/>
        <v>131.66666646311387</v>
      </c>
      <c r="J858" s="17">
        <f t="shared" si="86"/>
        <v>119.07697302540305</v>
      </c>
      <c r="K858" s="17">
        <f t="shared" si="87"/>
        <v>107.69107995048144</v>
      </c>
      <c r="L858" s="17">
        <f t="shared" si="88"/>
        <v>97.39388234555544</v>
      </c>
    </row>
    <row r="859" spans="1:12" x14ac:dyDescent="0.3">
      <c r="A859" s="24" t="s">
        <v>1992</v>
      </c>
      <c r="B859" s="15">
        <v>1614</v>
      </c>
      <c r="C859" s="15" t="s">
        <v>859</v>
      </c>
      <c r="D859" s="24">
        <v>2010</v>
      </c>
      <c r="E859" s="24">
        <v>104</v>
      </c>
      <c r="F859" s="24">
        <v>92</v>
      </c>
      <c r="G859" s="16">
        <f t="shared" si="83"/>
        <v>85.062321510111985</v>
      </c>
      <c r="H859" s="16">
        <f t="shared" si="84"/>
        <v>76.928838832381132</v>
      </c>
      <c r="I859" s="17">
        <f t="shared" si="85"/>
        <v>69.573062891246721</v>
      </c>
      <c r="J859" s="17">
        <f t="shared" si="86"/>
        <v>62.920630982303756</v>
      </c>
      <c r="K859" s="17">
        <f t="shared" si="87"/>
        <v>56.904290808639132</v>
      </c>
      <c r="L859" s="17">
        <f t="shared" si="88"/>
        <v>51.463220598421493</v>
      </c>
    </row>
    <row r="860" spans="1:12" x14ac:dyDescent="0.3">
      <c r="A860" s="24" t="s">
        <v>1992</v>
      </c>
      <c r="B860" s="19">
        <v>1615</v>
      </c>
      <c r="C860" s="15" t="s">
        <v>860</v>
      </c>
      <c r="D860" s="24">
        <v>2011</v>
      </c>
      <c r="E860" s="24">
        <v>75</v>
      </c>
      <c r="F860" s="24">
        <v>75</v>
      </c>
      <c r="G860" s="16">
        <f t="shared" si="83"/>
        <v>61.96264678766898</v>
      </c>
      <c r="H860" s="16">
        <f t="shared" si="84"/>
        <v>56.037907074869693</v>
      </c>
      <c r="I860" s="17">
        <f t="shared" si="85"/>
        <v>50.679678679521224</v>
      </c>
      <c r="J860" s="17">
        <f t="shared" si="86"/>
        <v>45.833792964964857</v>
      </c>
      <c r="K860" s="17">
        <f t="shared" si="87"/>
        <v>41.451260787178867</v>
      </c>
      <c r="L860" s="17">
        <f t="shared" si="88"/>
        <v>37.487777242439897</v>
      </c>
    </row>
    <row r="861" spans="1:12" x14ac:dyDescent="0.3">
      <c r="A861" s="24" t="s">
        <v>2001</v>
      </c>
      <c r="B861" s="20">
        <v>1616</v>
      </c>
      <c r="C861" s="15" t="s">
        <v>861</v>
      </c>
      <c r="D861" s="24">
        <v>2020</v>
      </c>
      <c r="E861" s="24">
        <v>394</v>
      </c>
      <c r="F861" s="24">
        <v>434</v>
      </c>
      <c r="G861" s="16">
        <f t="shared" si="83"/>
        <v>356.32653755346888</v>
      </c>
      <c r="H861" s="16">
        <f t="shared" si="84"/>
        <v>322.2553334133089</v>
      </c>
      <c r="I861" s="17">
        <f t="shared" si="85"/>
        <v>291.44194711498238</v>
      </c>
      <c r="J861" s="17">
        <f t="shared" si="86"/>
        <v>263.57487287645392</v>
      </c>
      <c r="K861" s="17">
        <f t="shared" si="87"/>
        <v>238.37239045218922</v>
      </c>
      <c r="L861" s="17">
        <f t="shared" si="88"/>
        <v>215.5797171019598</v>
      </c>
    </row>
    <row r="862" spans="1:12" x14ac:dyDescent="0.3">
      <c r="A862" s="24" t="s">
        <v>1994</v>
      </c>
      <c r="B862" s="18">
        <v>1617</v>
      </c>
      <c r="C862" s="15" t="s">
        <v>862</v>
      </c>
      <c r="D862" s="24">
        <v>2020</v>
      </c>
      <c r="E862" s="24">
        <v>185</v>
      </c>
      <c r="F862" s="24">
        <v>170</v>
      </c>
      <c r="G862" s="16">
        <f t="shared" si="83"/>
        <v>167.31068387662879</v>
      </c>
      <c r="H862" s="16">
        <f t="shared" si="84"/>
        <v>151.31278345548768</v>
      </c>
      <c r="I862" s="17">
        <f t="shared" si="85"/>
        <v>136.84456907683182</v>
      </c>
      <c r="J862" s="17">
        <f t="shared" si="86"/>
        <v>123.75977533539081</v>
      </c>
      <c r="K862" s="17">
        <f t="shared" si="87"/>
        <v>111.92612242044419</v>
      </c>
      <c r="L862" s="17">
        <f t="shared" si="88"/>
        <v>101.22397884229076</v>
      </c>
    </row>
    <row r="863" spans="1:12" x14ac:dyDescent="0.3">
      <c r="A863" s="24" t="s">
        <v>1994</v>
      </c>
      <c r="B863" s="18">
        <v>1618</v>
      </c>
      <c r="C863" s="15" t="s">
        <v>863</v>
      </c>
      <c r="D863" s="24">
        <v>2020</v>
      </c>
      <c r="E863" s="24">
        <v>201</v>
      </c>
      <c r="F863" s="24">
        <v>303</v>
      </c>
      <c r="G863" s="16">
        <f t="shared" si="83"/>
        <v>181.78079707676966</v>
      </c>
      <c r="H863" s="16">
        <f t="shared" si="84"/>
        <v>164.39929445704337</v>
      </c>
      <c r="I863" s="17">
        <f t="shared" si="85"/>
        <v>148.67977505104429</v>
      </c>
      <c r="J863" s="17">
        <f t="shared" si="86"/>
        <v>134.46332347250569</v>
      </c>
      <c r="K863" s="17">
        <f t="shared" si="87"/>
        <v>121.60621949464476</v>
      </c>
      <c r="L863" s="17">
        <f t="shared" si="88"/>
        <v>109.97848512054294</v>
      </c>
    </row>
    <row r="864" spans="1:12" x14ac:dyDescent="0.3">
      <c r="A864" s="24" t="s">
        <v>1993</v>
      </c>
      <c r="B864" s="15">
        <v>1619</v>
      </c>
      <c r="C864" s="15" t="s">
        <v>864</v>
      </c>
      <c r="D864" s="24" t="s">
        <v>2005</v>
      </c>
      <c r="E864" s="24">
        <v>105</v>
      </c>
      <c r="F864" s="24">
        <v>130</v>
      </c>
      <c r="G864" s="24" t="s">
        <v>2005</v>
      </c>
      <c r="H864" s="24" t="s">
        <v>2005</v>
      </c>
      <c r="I864" s="25" t="s">
        <v>2005</v>
      </c>
      <c r="J864" s="25" t="s">
        <v>2005</v>
      </c>
      <c r="K864" s="25" t="s">
        <v>2005</v>
      </c>
      <c r="L864" s="25" t="s">
        <v>2005</v>
      </c>
    </row>
    <row r="865" spans="1:12" x14ac:dyDescent="0.3">
      <c r="A865" s="24" t="s">
        <v>1990</v>
      </c>
      <c r="B865" s="15">
        <v>1620</v>
      </c>
      <c r="C865" s="15" t="s">
        <v>865</v>
      </c>
      <c r="D865" s="24">
        <v>2020</v>
      </c>
      <c r="E865" s="24">
        <v>115</v>
      </c>
      <c r="F865" s="24">
        <v>67</v>
      </c>
      <c r="G865" s="16">
        <f t="shared" si="83"/>
        <v>104.0039386260125</v>
      </c>
      <c r="H865" s="16">
        <f t="shared" si="84"/>
        <v>94.059297823681518</v>
      </c>
      <c r="I865" s="17">
        <f t="shared" si="85"/>
        <v>85.065542939652218</v>
      </c>
      <c r="J865" s="17">
        <f t="shared" si="86"/>
        <v>76.931752235513201</v>
      </c>
      <c r="K865" s="17">
        <f t="shared" si="87"/>
        <v>69.575697720816649</v>
      </c>
      <c r="L865" s="17">
        <f t="shared" si="88"/>
        <v>62.923013874937503</v>
      </c>
    </row>
    <row r="866" spans="1:12" x14ac:dyDescent="0.3">
      <c r="A866" s="24" t="s">
        <v>1994</v>
      </c>
      <c r="B866" s="18">
        <v>1796</v>
      </c>
      <c r="C866" s="15" t="s">
        <v>866</v>
      </c>
      <c r="D866" s="24">
        <v>2020</v>
      </c>
      <c r="E866" s="24">
        <v>129</v>
      </c>
      <c r="F866" s="24">
        <v>175</v>
      </c>
      <c r="G866" s="16">
        <f t="shared" si="83"/>
        <v>116.66528767613575</v>
      </c>
      <c r="H866" s="16">
        <f t="shared" si="84"/>
        <v>105.50999495004275</v>
      </c>
      <c r="I866" s="17">
        <f t="shared" si="85"/>
        <v>95.421348167088127</v>
      </c>
      <c r="J866" s="17">
        <f t="shared" si="86"/>
        <v>86.297356855488729</v>
      </c>
      <c r="K866" s="17">
        <f t="shared" si="87"/>
        <v>78.045782660742162</v>
      </c>
      <c r="L866" s="17">
        <f t="shared" si="88"/>
        <v>70.583206868408155</v>
      </c>
    </row>
    <row r="867" spans="1:12" x14ac:dyDescent="0.3">
      <c r="A867" s="24" t="s">
        <v>1990</v>
      </c>
      <c r="B867" s="15">
        <v>1797</v>
      </c>
      <c r="C867" s="15" t="s">
        <v>867</v>
      </c>
      <c r="D867" s="24">
        <v>2020</v>
      </c>
      <c r="E867" s="24">
        <v>140</v>
      </c>
      <c r="F867" s="24">
        <v>158</v>
      </c>
      <c r="G867" s="16">
        <f t="shared" si="83"/>
        <v>126.6134905012326</v>
      </c>
      <c r="H867" s="16">
        <f t="shared" ref="H867:H917" si="89">$E867*(0.99)^(H$2-$D867)</f>
        <v>114.50697126361229</v>
      </c>
      <c r="I867" s="17">
        <f t="shared" si="85"/>
        <v>103.55805227435921</v>
      </c>
      <c r="J867" s="17">
        <f t="shared" si="86"/>
        <v>93.65604619975521</v>
      </c>
      <c r="K867" s="17">
        <f t="shared" si="87"/>
        <v>84.700849399255063</v>
      </c>
      <c r="L867" s="17">
        <f t="shared" si="88"/>
        <v>76.601929934706519</v>
      </c>
    </row>
    <row r="868" spans="1:12" x14ac:dyDescent="0.3">
      <c r="A868" s="24" t="s">
        <v>1990</v>
      </c>
      <c r="B868" s="15">
        <v>1798</v>
      </c>
      <c r="C868" s="15" t="s">
        <v>868</v>
      </c>
      <c r="D868" s="24">
        <v>2020</v>
      </c>
      <c r="E868" s="24">
        <v>240</v>
      </c>
      <c r="F868" s="24">
        <v>225</v>
      </c>
      <c r="G868" s="16">
        <f t="shared" si="83"/>
        <v>217.05169800211303</v>
      </c>
      <c r="H868" s="16">
        <f t="shared" si="89"/>
        <v>196.29766502333536</v>
      </c>
      <c r="I868" s="17">
        <f t="shared" si="85"/>
        <v>177.52808961318723</v>
      </c>
      <c r="J868" s="17">
        <f t="shared" si="86"/>
        <v>160.5532220567232</v>
      </c>
      <c r="K868" s="17">
        <f t="shared" si="87"/>
        <v>145.20145611300867</v>
      </c>
      <c r="L868" s="17">
        <f t="shared" si="88"/>
        <v>131.31759417378262</v>
      </c>
    </row>
    <row r="869" spans="1:12" x14ac:dyDescent="0.3">
      <c r="A869" s="24" t="s">
        <v>1998</v>
      </c>
      <c r="B869" s="15">
        <v>1799</v>
      </c>
      <c r="C869" s="15" t="s">
        <v>869</v>
      </c>
      <c r="D869" s="24">
        <v>2011</v>
      </c>
      <c r="E869" s="24">
        <v>264</v>
      </c>
      <c r="F869" s="24">
        <v>243</v>
      </c>
      <c r="G869" s="16">
        <f t="shared" si="83"/>
        <v>218.1085166925948</v>
      </c>
      <c r="H869" s="16">
        <f t="shared" si="89"/>
        <v>197.25343290354132</v>
      </c>
      <c r="I869" s="17">
        <f t="shared" si="85"/>
        <v>178.39246895191471</v>
      </c>
      <c r="J869" s="17">
        <f t="shared" si="86"/>
        <v>161.33495123667632</v>
      </c>
      <c r="K869" s="17">
        <f t="shared" si="87"/>
        <v>145.90843797086961</v>
      </c>
      <c r="L869" s="17">
        <f t="shared" si="88"/>
        <v>131.95697589338843</v>
      </c>
    </row>
    <row r="870" spans="1:12" x14ac:dyDescent="0.3">
      <c r="A870" s="24" t="s">
        <v>1999</v>
      </c>
      <c r="B870" s="18">
        <v>1800</v>
      </c>
      <c r="C870" s="15" t="s">
        <v>870</v>
      </c>
      <c r="D870" s="24">
        <v>2020</v>
      </c>
      <c r="E870" s="24">
        <v>113</v>
      </c>
      <c r="F870" s="24">
        <v>80</v>
      </c>
      <c r="G870" s="16">
        <f t="shared" ref="G870:G933" si="90">$E870*(0.99)^(G$2-$D870)</f>
        <v>102.19517447599489</v>
      </c>
      <c r="H870" s="16">
        <f t="shared" si="89"/>
        <v>92.423483948487061</v>
      </c>
      <c r="I870" s="17">
        <f t="shared" si="85"/>
        <v>83.586142192875656</v>
      </c>
      <c r="J870" s="17">
        <f t="shared" si="86"/>
        <v>75.59380871837385</v>
      </c>
      <c r="K870" s="17">
        <f t="shared" si="87"/>
        <v>68.365685586541588</v>
      </c>
      <c r="L870" s="17">
        <f t="shared" si="88"/>
        <v>61.828700590155982</v>
      </c>
    </row>
    <row r="871" spans="1:12" x14ac:dyDescent="0.3">
      <c r="A871" s="24" t="s">
        <v>1988</v>
      </c>
      <c r="B871" s="15">
        <v>1801</v>
      </c>
      <c r="C871" s="15" t="s">
        <v>871</v>
      </c>
      <c r="D871" s="24">
        <v>2011</v>
      </c>
      <c r="E871" s="24">
        <v>267</v>
      </c>
      <c r="F871" s="24">
        <v>247</v>
      </c>
      <c r="G871" s="16">
        <f t="shared" si="90"/>
        <v>220.58702256410157</v>
      </c>
      <c r="H871" s="16">
        <f t="shared" si="89"/>
        <v>199.4949491865361</v>
      </c>
      <c r="I871" s="17">
        <f t="shared" si="85"/>
        <v>180.41965609909556</v>
      </c>
      <c r="J871" s="17">
        <f t="shared" si="86"/>
        <v>163.1683029552749</v>
      </c>
      <c r="K871" s="17">
        <f t="shared" si="87"/>
        <v>147.56648840235675</v>
      </c>
      <c r="L871" s="17">
        <f t="shared" si="88"/>
        <v>133.45648698308605</v>
      </c>
    </row>
    <row r="872" spans="1:12" x14ac:dyDescent="0.3">
      <c r="A872" s="24" t="s">
        <v>1988</v>
      </c>
      <c r="B872" s="15">
        <v>1802</v>
      </c>
      <c r="C872" s="15" t="s">
        <v>872</v>
      </c>
      <c r="D872" s="24">
        <v>2017</v>
      </c>
      <c r="E872" s="24">
        <v>233</v>
      </c>
      <c r="F872" s="24">
        <v>163</v>
      </c>
      <c r="G872" s="16">
        <f t="shared" si="90"/>
        <v>204.46239835875949</v>
      </c>
      <c r="H872" s="16">
        <f t="shared" si="89"/>
        <v>184.91212808897168</v>
      </c>
      <c r="I872" s="17">
        <f t="shared" si="85"/>
        <v>167.231214095398</v>
      </c>
      <c r="J872" s="17">
        <f t="shared" si="86"/>
        <v>151.24091240983765</v>
      </c>
      <c r="K872" s="17">
        <f t="shared" si="87"/>
        <v>136.77957019143383</v>
      </c>
      <c r="L872" s="17">
        <f t="shared" si="88"/>
        <v>123.70099150854132</v>
      </c>
    </row>
    <row r="873" spans="1:12" x14ac:dyDescent="0.3">
      <c r="A873" s="24" t="s">
        <v>1992</v>
      </c>
      <c r="B873" s="19">
        <v>1803</v>
      </c>
      <c r="C873" s="15" t="s">
        <v>873</v>
      </c>
      <c r="D873" s="24">
        <v>2010</v>
      </c>
      <c r="E873" s="24">
        <v>142</v>
      </c>
      <c r="F873" s="24">
        <v>120</v>
      </c>
      <c r="G873" s="16">
        <f t="shared" si="90"/>
        <v>116.14278513880676</v>
      </c>
      <c r="H873" s="16">
        <f t="shared" si="89"/>
        <v>105.03745302113578</v>
      </c>
      <c r="I873" s="17">
        <f t="shared" si="85"/>
        <v>94.993989716894561</v>
      </c>
      <c r="J873" s="17">
        <f t="shared" si="86"/>
        <v>85.910861533530124</v>
      </c>
      <c r="K873" s="17">
        <f t="shared" si="87"/>
        <v>77.696243219488053</v>
      </c>
      <c r="L873" s="17">
        <f t="shared" si="88"/>
        <v>70.267089663229342</v>
      </c>
    </row>
    <row r="874" spans="1:12" x14ac:dyDescent="0.3">
      <c r="A874" s="24" t="s">
        <v>1999</v>
      </c>
      <c r="B874" s="18">
        <v>1804</v>
      </c>
      <c r="C874" s="15" t="s">
        <v>874</v>
      </c>
      <c r="D874" s="24">
        <v>2020</v>
      </c>
      <c r="E874" s="24">
        <v>96</v>
      </c>
      <c r="F874" s="24">
        <v>85</v>
      </c>
      <c r="G874" s="16">
        <f t="shared" si="90"/>
        <v>86.820679200845206</v>
      </c>
      <c r="H874" s="16">
        <f t="shared" si="89"/>
        <v>78.519066009334139</v>
      </c>
      <c r="I874" s="17">
        <f t="shared" si="85"/>
        <v>71.011235845274882</v>
      </c>
      <c r="J874" s="17">
        <f t="shared" si="86"/>
        <v>64.221288822689289</v>
      </c>
      <c r="K874" s="17">
        <f t="shared" si="87"/>
        <v>58.080582445203468</v>
      </c>
      <c r="L874" s="17">
        <f t="shared" si="88"/>
        <v>52.527037669513049</v>
      </c>
    </row>
    <row r="875" spans="1:12" x14ac:dyDescent="0.3">
      <c r="A875" s="24" t="s">
        <v>2001</v>
      </c>
      <c r="B875" s="20">
        <v>1806</v>
      </c>
      <c r="C875" s="15" t="s">
        <v>875</v>
      </c>
      <c r="D875" s="24">
        <v>2020</v>
      </c>
      <c r="E875" s="24">
        <v>294</v>
      </c>
      <c r="F875" s="24">
        <v>232</v>
      </c>
      <c r="G875" s="16">
        <f t="shared" si="90"/>
        <v>265.88833005258846</v>
      </c>
      <c r="H875" s="16">
        <f t="shared" si="89"/>
        <v>240.46463965358581</v>
      </c>
      <c r="I875" s="17">
        <f t="shared" si="85"/>
        <v>217.47190977615435</v>
      </c>
      <c r="J875" s="17">
        <f t="shared" si="86"/>
        <v>196.67769701948595</v>
      </c>
      <c r="K875" s="17">
        <f t="shared" si="87"/>
        <v>177.87178373843562</v>
      </c>
      <c r="L875" s="17">
        <f t="shared" si="88"/>
        <v>160.86405286288371</v>
      </c>
    </row>
    <row r="876" spans="1:12" x14ac:dyDescent="0.3">
      <c r="A876" s="24" t="s">
        <v>1994</v>
      </c>
      <c r="B876" s="18">
        <v>1807</v>
      </c>
      <c r="C876" s="15" t="s">
        <v>876</v>
      </c>
      <c r="D876" s="24">
        <v>2020</v>
      </c>
      <c r="E876" s="24">
        <v>172</v>
      </c>
      <c r="F876" s="24">
        <v>123</v>
      </c>
      <c r="G876" s="16">
        <f t="shared" si="90"/>
        <v>155.55371690151435</v>
      </c>
      <c r="H876" s="16">
        <f t="shared" si="89"/>
        <v>140.67999326672367</v>
      </c>
      <c r="I876" s="17">
        <f t="shared" si="85"/>
        <v>127.22846422278418</v>
      </c>
      <c r="J876" s="17">
        <f t="shared" si="86"/>
        <v>115.06314247398497</v>
      </c>
      <c r="K876" s="17">
        <f t="shared" si="87"/>
        <v>104.06104354765621</v>
      </c>
      <c r="L876" s="17">
        <f t="shared" si="88"/>
        <v>94.110942491210878</v>
      </c>
    </row>
    <row r="877" spans="1:12" x14ac:dyDescent="0.3">
      <c r="A877" s="24" t="s">
        <v>2000</v>
      </c>
      <c r="B877" s="18">
        <v>1808</v>
      </c>
      <c r="C877" s="15" t="s">
        <v>877</v>
      </c>
      <c r="D877" s="24">
        <v>2020</v>
      </c>
      <c r="E877" s="24">
        <v>312</v>
      </c>
      <c r="F877" s="24">
        <v>276</v>
      </c>
      <c r="G877" s="16">
        <f t="shared" si="90"/>
        <v>282.16720740274695</v>
      </c>
      <c r="H877" s="16">
        <f t="shared" si="89"/>
        <v>255.18696453033596</v>
      </c>
      <c r="I877" s="17">
        <f t="shared" si="85"/>
        <v>230.7865164971434</v>
      </c>
      <c r="J877" s="17">
        <f t="shared" si="86"/>
        <v>208.71918867374018</v>
      </c>
      <c r="K877" s="17">
        <f t="shared" si="87"/>
        <v>188.76189294691127</v>
      </c>
      <c r="L877" s="17">
        <f t="shared" si="88"/>
        <v>170.7128724259174</v>
      </c>
    </row>
    <row r="878" spans="1:12" x14ac:dyDescent="0.3">
      <c r="A878" s="24" t="s">
        <v>1995</v>
      </c>
      <c r="B878" s="18">
        <v>1809</v>
      </c>
      <c r="C878" s="15" t="s">
        <v>878</v>
      </c>
      <c r="D878" s="24">
        <v>2020</v>
      </c>
      <c r="E878" s="24">
        <v>114</v>
      </c>
      <c r="F878" s="24">
        <v>134</v>
      </c>
      <c r="G878" s="16">
        <f t="shared" si="90"/>
        <v>103.09955655100369</v>
      </c>
      <c r="H878" s="16">
        <f t="shared" si="89"/>
        <v>93.241390886084289</v>
      </c>
      <c r="I878" s="17">
        <f t="shared" si="85"/>
        <v>84.32584256626393</v>
      </c>
      <c r="J878" s="17">
        <f t="shared" si="86"/>
        <v>76.262780476943533</v>
      </c>
      <c r="K878" s="17">
        <f t="shared" si="87"/>
        <v>68.970691653679125</v>
      </c>
      <c r="L878" s="17">
        <f t="shared" si="88"/>
        <v>62.375857232546743</v>
      </c>
    </row>
    <row r="879" spans="1:12" x14ac:dyDescent="0.3">
      <c r="A879" s="24" t="s">
        <v>1992</v>
      </c>
      <c r="B879" s="19">
        <v>1810</v>
      </c>
      <c r="C879" s="15" t="s">
        <v>879</v>
      </c>
      <c r="D879" s="24">
        <v>2011</v>
      </c>
      <c r="E879" s="24">
        <v>191</v>
      </c>
      <c r="F879" s="24">
        <v>148</v>
      </c>
      <c r="G879" s="16">
        <f t="shared" si="90"/>
        <v>157.798207152597</v>
      </c>
      <c r="H879" s="16">
        <f t="shared" si="89"/>
        <v>142.70987001733482</v>
      </c>
      <c r="I879" s="17">
        <f t="shared" si="85"/>
        <v>129.06424837051404</v>
      </c>
      <c r="J879" s="17">
        <f t="shared" si="86"/>
        <v>116.72339275077718</v>
      </c>
      <c r="K879" s="17">
        <f t="shared" si="87"/>
        <v>105.56254413801551</v>
      </c>
      <c r="L879" s="17">
        <f t="shared" si="88"/>
        <v>95.468872710746936</v>
      </c>
    </row>
    <row r="880" spans="1:12" x14ac:dyDescent="0.3">
      <c r="A880" s="24" t="s">
        <v>1991</v>
      </c>
      <c r="B880" s="18">
        <v>1811</v>
      </c>
      <c r="C880" s="15" t="s">
        <v>880</v>
      </c>
      <c r="D880" s="24">
        <v>2020</v>
      </c>
      <c r="E880" s="24">
        <v>63</v>
      </c>
      <c r="F880" s="24">
        <v>65</v>
      </c>
      <c r="G880" s="16">
        <f t="shared" si="90"/>
        <v>56.976070725554671</v>
      </c>
      <c r="H880" s="16">
        <f t="shared" si="89"/>
        <v>51.528137068625533</v>
      </c>
      <c r="I880" s="17">
        <f t="shared" si="85"/>
        <v>46.601123523461645</v>
      </c>
      <c r="J880" s="17">
        <f t="shared" si="86"/>
        <v>42.145220789889841</v>
      </c>
      <c r="K880" s="17">
        <f t="shared" si="87"/>
        <v>38.115382229664775</v>
      </c>
      <c r="L880" s="17">
        <f t="shared" si="88"/>
        <v>34.470868470617937</v>
      </c>
    </row>
    <row r="881" spans="1:12" x14ac:dyDescent="0.3">
      <c r="A881" s="24" t="s">
        <v>1999</v>
      </c>
      <c r="B881" s="18">
        <v>1812</v>
      </c>
      <c r="C881" s="15" t="s">
        <v>881</v>
      </c>
      <c r="D881" s="24">
        <v>2020</v>
      </c>
      <c r="E881" s="24">
        <v>92</v>
      </c>
      <c r="F881" s="24">
        <v>112</v>
      </c>
      <c r="G881" s="16">
        <f t="shared" si="90"/>
        <v>83.203150900810002</v>
      </c>
      <c r="H881" s="16">
        <f t="shared" si="89"/>
        <v>75.247438258945223</v>
      </c>
      <c r="I881" s="17">
        <f t="shared" si="85"/>
        <v>68.052434351721772</v>
      </c>
      <c r="J881" s="17">
        <f t="shared" si="86"/>
        <v>61.545401788410565</v>
      </c>
      <c r="K881" s="17">
        <f t="shared" si="87"/>
        <v>55.660558176653325</v>
      </c>
      <c r="L881" s="17">
        <f t="shared" si="88"/>
        <v>50.338411099950001</v>
      </c>
    </row>
    <row r="882" spans="1:12" x14ac:dyDescent="0.3">
      <c r="A882" s="24" t="s">
        <v>2001</v>
      </c>
      <c r="B882" s="20">
        <v>1814</v>
      </c>
      <c r="C882" s="15" t="s">
        <v>882</v>
      </c>
      <c r="D882" s="24">
        <v>2020</v>
      </c>
      <c r="E882" s="24">
        <v>367</v>
      </c>
      <c r="F882" s="24">
        <v>376</v>
      </c>
      <c r="G882" s="16">
        <f t="shared" si="90"/>
        <v>331.90822152823119</v>
      </c>
      <c r="H882" s="16">
        <f t="shared" si="89"/>
        <v>300.17184609818366</v>
      </c>
      <c r="I882" s="17">
        <f t="shared" si="85"/>
        <v>271.47003703349878</v>
      </c>
      <c r="J882" s="17">
        <f t="shared" si="86"/>
        <v>245.51263539507258</v>
      </c>
      <c r="K882" s="17">
        <f t="shared" si="87"/>
        <v>222.03722663947576</v>
      </c>
      <c r="L882" s="17">
        <f t="shared" si="88"/>
        <v>200.80648775740926</v>
      </c>
    </row>
    <row r="883" spans="1:12" x14ac:dyDescent="0.3">
      <c r="A883" s="24" t="s">
        <v>1999</v>
      </c>
      <c r="B883" s="18">
        <v>1815</v>
      </c>
      <c r="C883" s="15" t="s">
        <v>883</v>
      </c>
      <c r="D883" s="24">
        <v>2020</v>
      </c>
      <c r="E883" s="24">
        <v>111</v>
      </c>
      <c r="F883" s="24">
        <v>134</v>
      </c>
      <c r="G883" s="16">
        <f t="shared" si="90"/>
        <v>100.38641032597728</v>
      </c>
      <c r="H883" s="16">
        <f t="shared" si="89"/>
        <v>90.787670073292603</v>
      </c>
      <c r="I883" s="17">
        <f t="shared" si="85"/>
        <v>82.106741446099093</v>
      </c>
      <c r="J883" s="17">
        <f t="shared" si="86"/>
        <v>74.255865201234485</v>
      </c>
      <c r="K883" s="17">
        <f t="shared" si="87"/>
        <v>67.155673452266512</v>
      </c>
      <c r="L883" s="17">
        <f t="shared" si="88"/>
        <v>60.734387305374462</v>
      </c>
    </row>
    <row r="884" spans="1:12" x14ac:dyDescent="0.3">
      <c r="A884" s="24" t="s">
        <v>1988</v>
      </c>
      <c r="B884" s="15">
        <v>1816</v>
      </c>
      <c r="C884" s="15" t="s">
        <v>884</v>
      </c>
      <c r="D884" s="24">
        <v>2016</v>
      </c>
      <c r="E884" s="24">
        <v>238</v>
      </c>
      <c r="F884" s="24">
        <v>199</v>
      </c>
      <c r="G884" s="16">
        <f t="shared" si="90"/>
        <v>206.76150343901679</v>
      </c>
      <c r="H884" s="16">
        <f t="shared" si="89"/>
        <v>186.99139751211803</v>
      </c>
      <c r="I884" s="17">
        <f t="shared" si="85"/>
        <v>169.11166809080549</v>
      </c>
      <c r="J884" s="17">
        <f t="shared" si="86"/>
        <v>152.94156129616289</v>
      </c>
      <c r="K884" s="17">
        <f t="shared" si="87"/>
        <v>138.31760656011002</v>
      </c>
      <c r="L884" s="17">
        <f t="shared" si="88"/>
        <v>125.09196403108371</v>
      </c>
    </row>
    <row r="885" spans="1:12" x14ac:dyDescent="0.3">
      <c r="A885" s="24" t="s">
        <v>1993</v>
      </c>
      <c r="B885" s="15">
        <v>1817</v>
      </c>
      <c r="C885" s="15" t="s">
        <v>885</v>
      </c>
      <c r="D885" s="24">
        <v>2020</v>
      </c>
      <c r="E885" s="24">
        <v>196</v>
      </c>
      <c r="F885" s="24">
        <v>157</v>
      </c>
      <c r="G885" s="16">
        <f t="shared" si="90"/>
        <v>177.25888670172563</v>
      </c>
      <c r="H885" s="16">
        <f t="shared" si="89"/>
        <v>160.30975976905719</v>
      </c>
      <c r="I885" s="17">
        <f t="shared" si="85"/>
        <v>144.98127318410289</v>
      </c>
      <c r="J885" s="17">
        <f t="shared" si="86"/>
        <v>131.11846467965728</v>
      </c>
      <c r="K885" s="17">
        <f t="shared" si="87"/>
        <v>118.58118915895709</v>
      </c>
      <c r="L885" s="17">
        <f t="shared" si="88"/>
        <v>107.24270190858914</v>
      </c>
    </row>
    <row r="886" spans="1:12" x14ac:dyDescent="0.3">
      <c r="A886" s="24" t="s">
        <v>1989</v>
      </c>
      <c r="B886" s="18">
        <v>1818</v>
      </c>
      <c r="C886" s="15" t="s">
        <v>886</v>
      </c>
      <c r="D886" s="24">
        <v>2017</v>
      </c>
      <c r="E886" s="24">
        <v>244</v>
      </c>
      <c r="F886" s="24">
        <v>244</v>
      </c>
      <c r="G886" s="16">
        <f t="shared" si="90"/>
        <v>214.11512961174813</v>
      </c>
      <c r="H886" s="16">
        <f t="shared" si="89"/>
        <v>193.64188520905188</v>
      </c>
      <c r="I886" s="17">
        <f t="shared" si="85"/>
        <v>175.12624995397903</v>
      </c>
      <c r="J886" s="17">
        <f t="shared" si="86"/>
        <v>158.38104132189008</v>
      </c>
      <c r="K886" s="17">
        <f t="shared" si="87"/>
        <v>143.23697479274614</v>
      </c>
      <c r="L886" s="17">
        <f t="shared" si="88"/>
        <v>129.54095248104755</v>
      </c>
    </row>
    <row r="887" spans="1:12" x14ac:dyDescent="0.3">
      <c r="A887" s="24" t="s">
        <v>1990</v>
      </c>
      <c r="B887" s="15">
        <v>1821</v>
      </c>
      <c r="C887" s="15" t="s">
        <v>887</v>
      </c>
      <c r="D887" s="24">
        <v>2020</v>
      </c>
      <c r="E887" s="24">
        <v>300</v>
      </c>
      <c r="F887" s="24">
        <v>292</v>
      </c>
      <c r="G887" s="16">
        <f t="shared" si="90"/>
        <v>271.31462250264127</v>
      </c>
      <c r="H887" s="16">
        <f t="shared" si="89"/>
        <v>245.37208127916921</v>
      </c>
      <c r="I887" s="17">
        <f t="shared" si="85"/>
        <v>221.91011201648402</v>
      </c>
      <c r="J887" s="17">
        <f t="shared" si="86"/>
        <v>200.69152757090401</v>
      </c>
      <c r="K887" s="17">
        <f t="shared" si="87"/>
        <v>181.50182014126085</v>
      </c>
      <c r="L887" s="17">
        <f t="shared" si="88"/>
        <v>164.14699271722827</v>
      </c>
    </row>
    <row r="888" spans="1:12" x14ac:dyDescent="0.3">
      <c r="A888" s="24" t="s">
        <v>1991</v>
      </c>
      <c r="B888" s="18">
        <v>1823</v>
      </c>
      <c r="C888" s="15" t="s">
        <v>888</v>
      </c>
      <c r="D888" s="24">
        <v>2020</v>
      </c>
      <c r="E888" s="24">
        <v>137</v>
      </c>
      <c r="F888" s="24">
        <v>167</v>
      </c>
      <c r="G888" s="16">
        <f t="shared" si="90"/>
        <v>123.90034427620618</v>
      </c>
      <c r="H888" s="16">
        <f t="shared" si="89"/>
        <v>112.0532504508206</v>
      </c>
      <c r="I888" s="17">
        <f t="shared" si="85"/>
        <v>101.33895115419438</v>
      </c>
      <c r="J888" s="17">
        <f t="shared" si="86"/>
        <v>91.649130924046162</v>
      </c>
      <c r="K888" s="17">
        <f t="shared" si="87"/>
        <v>82.88583119784245</v>
      </c>
      <c r="L888" s="17">
        <f t="shared" si="88"/>
        <v>74.960460007534238</v>
      </c>
    </row>
    <row r="889" spans="1:12" x14ac:dyDescent="0.3">
      <c r="A889" s="24" t="s">
        <v>1993</v>
      </c>
      <c r="B889" s="15">
        <v>1824</v>
      </c>
      <c r="C889" s="15" t="s">
        <v>889</v>
      </c>
      <c r="D889" s="24">
        <v>2020</v>
      </c>
      <c r="E889" s="24">
        <v>197</v>
      </c>
      <c r="F889" s="24">
        <v>147</v>
      </c>
      <c r="G889" s="16">
        <f t="shared" si="90"/>
        <v>178.16326877673444</v>
      </c>
      <c r="H889" s="16">
        <f t="shared" si="89"/>
        <v>161.12766670665445</v>
      </c>
      <c r="I889" s="17">
        <f t="shared" si="85"/>
        <v>145.72097355749119</v>
      </c>
      <c r="J889" s="17">
        <f t="shared" si="86"/>
        <v>131.78743643822696</v>
      </c>
      <c r="K889" s="17">
        <f t="shared" si="87"/>
        <v>119.18619522609461</v>
      </c>
      <c r="L889" s="17">
        <f t="shared" si="88"/>
        <v>107.7898585509799</v>
      </c>
    </row>
    <row r="890" spans="1:12" x14ac:dyDescent="0.3">
      <c r="A890" s="24" t="s">
        <v>1989</v>
      </c>
      <c r="B890" s="18">
        <v>1825</v>
      </c>
      <c r="C890" s="15" t="s">
        <v>890</v>
      </c>
      <c r="D890" s="24">
        <v>2020</v>
      </c>
      <c r="E890" s="24">
        <v>148</v>
      </c>
      <c r="F890" s="24">
        <v>178</v>
      </c>
      <c r="G890" s="16">
        <f t="shared" si="90"/>
        <v>133.84854710130304</v>
      </c>
      <c r="H890" s="16">
        <f t="shared" si="89"/>
        <v>121.05022676439013</v>
      </c>
      <c r="I890" s="17">
        <f t="shared" si="85"/>
        <v>109.47565526146545</v>
      </c>
      <c r="J890" s="17">
        <f t="shared" si="86"/>
        <v>99.007820268312642</v>
      </c>
      <c r="K890" s="17">
        <f t="shared" si="87"/>
        <v>89.54089793635535</v>
      </c>
      <c r="L890" s="17">
        <f t="shared" si="88"/>
        <v>80.979183073832615</v>
      </c>
    </row>
    <row r="891" spans="1:12" x14ac:dyDescent="0.3">
      <c r="A891" s="24" t="s">
        <v>2001</v>
      </c>
      <c r="B891" s="20">
        <v>1826</v>
      </c>
      <c r="C891" s="15" t="s">
        <v>891</v>
      </c>
      <c r="D891" s="24">
        <v>2020</v>
      </c>
      <c r="E891" s="24">
        <v>210</v>
      </c>
      <c r="F891" s="24">
        <v>204</v>
      </c>
      <c r="G891" s="16">
        <f t="shared" si="90"/>
        <v>189.92023575184891</v>
      </c>
      <c r="H891" s="16">
        <f t="shared" si="89"/>
        <v>171.76045689541843</v>
      </c>
      <c r="I891" s="17">
        <f t="shared" si="85"/>
        <v>155.33707841153881</v>
      </c>
      <c r="J891" s="17">
        <f t="shared" si="86"/>
        <v>140.48406929963281</v>
      </c>
      <c r="K891" s="17">
        <f t="shared" si="87"/>
        <v>127.05127409888259</v>
      </c>
      <c r="L891" s="17">
        <f t="shared" si="88"/>
        <v>114.90289490205978</v>
      </c>
    </row>
    <row r="892" spans="1:12" x14ac:dyDescent="0.3">
      <c r="A892" s="24" t="s">
        <v>1997</v>
      </c>
      <c r="B892" s="18">
        <v>1827</v>
      </c>
      <c r="C892" s="15" t="s">
        <v>892</v>
      </c>
      <c r="D892" s="24">
        <v>2020</v>
      </c>
      <c r="E892" s="24">
        <v>102</v>
      </c>
      <c r="F892" s="24">
        <v>135</v>
      </c>
      <c r="G892" s="16">
        <f t="shared" si="90"/>
        <v>92.246971650898033</v>
      </c>
      <c r="H892" s="16">
        <f t="shared" si="89"/>
        <v>83.426507634917527</v>
      </c>
      <c r="I892" s="17">
        <f t="shared" si="85"/>
        <v>75.449438085604569</v>
      </c>
      <c r="J892" s="17">
        <f t="shared" si="86"/>
        <v>68.23511937410737</v>
      </c>
      <c r="K892" s="17">
        <f t="shared" si="87"/>
        <v>61.710618848028687</v>
      </c>
      <c r="L892" s="17">
        <f t="shared" si="88"/>
        <v>55.809977523857611</v>
      </c>
    </row>
    <row r="893" spans="1:12" x14ac:dyDescent="0.3">
      <c r="A893" s="24" t="s">
        <v>1988</v>
      </c>
      <c r="B893" s="15">
        <v>1829</v>
      </c>
      <c r="C893" s="15" t="s">
        <v>893</v>
      </c>
      <c r="D893" s="24">
        <v>2018</v>
      </c>
      <c r="E893" s="24">
        <v>145</v>
      </c>
      <c r="F893" s="24">
        <v>176</v>
      </c>
      <c r="G893" s="16">
        <f t="shared" si="90"/>
        <v>128.52580639883871</v>
      </c>
      <c r="H893" s="16">
        <f t="shared" si="89"/>
        <v>116.23643548316161</v>
      </c>
      <c r="I893" s="17">
        <f t="shared" si="85"/>
        <v>105.12214871388872</v>
      </c>
      <c r="J893" s="17">
        <f t="shared" si="86"/>
        <v>95.070586983250791</v>
      </c>
      <c r="K893" s="17">
        <f t="shared" si="87"/>
        <v>85.980134728217379</v>
      </c>
      <c r="L893" s="17">
        <f t="shared" si="88"/>
        <v>77.758892655041805</v>
      </c>
    </row>
    <row r="894" spans="1:12" x14ac:dyDescent="0.3">
      <c r="A894" s="24" t="s">
        <v>1988</v>
      </c>
      <c r="B894" s="15">
        <v>1830</v>
      </c>
      <c r="C894" s="15" t="s">
        <v>894</v>
      </c>
      <c r="D894" s="24">
        <v>2011</v>
      </c>
      <c r="E894" s="24">
        <v>117</v>
      </c>
      <c r="F894" s="24">
        <v>79</v>
      </c>
      <c r="G894" s="16">
        <f t="shared" si="90"/>
        <v>96.661728988763613</v>
      </c>
      <c r="H894" s="16">
        <f t="shared" si="89"/>
        <v>87.419135036796717</v>
      </c>
      <c r="I894" s="17">
        <f t="shared" si="85"/>
        <v>79.060298740053113</v>
      </c>
      <c r="J894" s="17">
        <f t="shared" si="86"/>
        <v>71.500717025345182</v>
      </c>
      <c r="K894" s="17">
        <f t="shared" si="87"/>
        <v>64.663966827999033</v>
      </c>
      <c r="L894" s="17">
        <f t="shared" si="88"/>
        <v>58.480932498206244</v>
      </c>
    </row>
    <row r="895" spans="1:12" x14ac:dyDescent="0.3">
      <c r="A895" s="24" t="s">
        <v>2001</v>
      </c>
      <c r="B895" s="20">
        <v>1831</v>
      </c>
      <c r="C895" s="15" t="s">
        <v>895</v>
      </c>
      <c r="D895" s="24">
        <v>2020</v>
      </c>
      <c r="E895" s="24">
        <v>111</v>
      </c>
      <c r="F895" s="24">
        <v>84</v>
      </c>
      <c r="G895" s="16">
        <f t="shared" si="90"/>
        <v>100.38641032597728</v>
      </c>
      <c r="H895" s="16">
        <f t="shared" si="89"/>
        <v>90.787670073292603</v>
      </c>
      <c r="I895" s="17">
        <f t="shared" si="85"/>
        <v>82.106741446099093</v>
      </c>
      <c r="J895" s="17">
        <f t="shared" si="86"/>
        <v>74.255865201234485</v>
      </c>
      <c r="K895" s="17">
        <f t="shared" si="87"/>
        <v>67.155673452266512</v>
      </c>
      <c r="L895" s="17">
        <f t="shared" si="88"/>
        <v>60.734387305374462</v>
      </c>
    </row>
    <row r="896" spans="1:12" x14ac:dyDescent="0.3">
      <c r="A896" s="24" t="s">
        <v>1993</v>
      </c>
      <c r="B896" s="15">
        <v>1832</v>
      </c>
      <c r="C896" s="15" t="s">
        <v>896</v>
      </c>
      <c r="D896" s="24">
        <v>2020</v>
      </c>
      <c r="E896" s="24">
        <v>134</v>
      </c>
      <c r="F896" s="24">
        <v>110</v>
      </c>
      <c r="G896" s="16">
        <f t="shared" si="90"/>
        <v>121.18719805117978</v>
      </c>
      <c r="H896" s="16">
        <f t="shared" si="89"/>
        <v>109.59952963802891</v>
      </c>
      <c r="I896" s="17">
        <f t="shared" si="85"/>
        <v>99.11985003402954</v>
      </c>
      <c r="J896" s="17">
        <f t="shared" si="86"/>
        <v>89.642215648337128</v>
      </c>
      <c r="K896" s="17">
        <f t="shared" si="87"/>
        <v>81.070812996429837</v>
      </c>
      <c r="L896" s="17">
        <f t="shared" si="88"/>
        <v>73.318990080361957</v>
      </c>
    </row>
    <row r="897" spans="1:12" x14ac:dyDescent="0.3">
      <c r="A897" s="24" t="s">
        <v>1988</v>
      </c>
      <c r="B897" s="15">
        <v>1833</v>
      </c>
      <c r="C897" s="15" t="s">
        <v>897</v>
      </c>
      <c r="D897" s="24">
        <v>2010</v>
      </c>
      <c r="E897" s="24">
        <v>133</v>
      </c>
      <c r="F897" s="24">
        <v>126</v>
      </c>
      <c r="G897" s="16">
        <f t="shared" si="90"/>
        <v>108.78162270043168</v>
      </c>
      <c r="H897" s="16">
        <f t="shared" si="89"/>
        <v>98.380149660641251</v>
      </c>
      <c r="I897" s="17">
        <f t="shared" si="85"/>
        <v>88.973243889767446</v>
      </c>
      <c r="J897" s="17">
        <f t="shared" si="86"/>
        <v>80.465806929292299</v>
      </c>
      <c r="K897" s="17">
        <f t="shared" si="87"/>
        <v>72.771833437971196</v>
      </c>
      <c r="L897" s="17">
        <f t="shared" si="88"/>
        <v>65.813541726827495</v>
      </c>
    </row>
    <row r="898" spans="1:12" x14ac:dyDescent="0.3">
      <c r="A898" s="24" t="s">
        <v>1989</v>
      </c>
      <c r="B898" s="18">
        <v>1834</v>
      </c>
      <c r="C898" s="15" t="s">
        <v>898</v>
      </c>
      <c r="D898" s="24">
        <v>2020</v>
      </c>
      <c r="E898" s="24">
        <v>327</v>
      </c>
      <c r="F898" s="24">
        <v>417</v>
      </c>
      <c r="G898" s="16">
        <f t="shared" si="90"/>
        <v>295.73293852787901</v>
      </c>
      <c r="H898" s="16">
        <f t="shared" si="89"/>
        <v>267.45556859429445</v>
      </c>
      <c r="I898" s="17">
        <f t="shared" si="85"/>
        <v>241.88202209796759</v>
      </c>
      <c r="J898" s="17">
        <f t="shared" si="86"/>
        <v>218.75376505228539</v>
      </c>
      <c r="K898" s="17">
        <f t="shared" si="87"/>
        <v>197.83698395397431</v>
      </c>
      <c r="L898" s="17">
        <f t="shared" si="88"/>
        <v>178.92022206177882</v>
      </c>
    </row>
    <row r="899" spans="1:12" x14ac:dyDescent="0.3">
      <c r="A899" s="24" t="s">
        <v>2001</v>
      </c>
      <c r="B899" s="20">
        <v>1835</v>
      </c>
      <c r="C899" s="15" t="s">
        <v>899</v>
      </c>
      <c r="D899" s="24">
        <v>2022</v>
      </c>
      <c r="E899" s="24">
        <v>147</v>
      </c>
      <c r="F899" s="24">
        <v>173</v>
      </c>
      <c r="G899" s="16">
        <f t="shared" si="90"/>
        <v>135.64347008090422</v>
      </c>
      <c r="H899" s="16">
        <f t="shared" si="89"/>
        <v>122.67352293316284</v>
      </c>
      <c r="I899" s="17">
        <f t="shared" si="85"/>
        <v>110.94373521893395</v>
      </c>
      <c r="J899" s="17">
        <f t="shared" si="86"/>
        <v>100.33552546652686</v>
      </c>
      <c r="K899" s="17">
        <f t="shared" si="87"/>
        <v>90.741650718516297</v>
      </c>
      <c r="L899" s="17">
        <f t="shared" si="88"/>
        <v>82.065122366535931</v>
      </c>
    </row>
    <row r="900" spans="1:12" x14ac:dyDescent="0.3">
      <c r="A900" s="24" t="s">
        <v>1988</v>
      </c>
      <c r="B900" s="15">
        <v>1836</v>
      </c>
      <c r="C900" s="15" t="s">
        <v>900</v>
      </c>
      <c r="D900" s="24">
        <v>2018</v>
      </c>
      <c r="E900" s="24">
        <v>167</v>
      </c>
      <c r="F900" s="24">
        <v>157</v>
      </c>
      <c r="G900" s="16">
        <f t="shared" si="90"/>
        <v>148.02627357659355</v>
      </c>
      <c r="H900" s="16">
        <f t="shared" si="89"/>
        <v>133.87230845302062</v>
      </c>
      <c r="I900" s="17">
        <f t="shared" ref="I900:I963" si="91">$E900*(0.99)^(2050-$D900)</f>
        <v>121.0717161049615</v>
      </c>
      <c r="J900" s="17">
        <f t="shared" ref="J900:J963" si="92">$E900*(0.99)^(2060-$D900)</f>
        <v>109.49508983588194</v>
      </c>
      <c r="K900" s="17">
        <f t="shared" ref="K900:K963" si="93">$E900*(0.99)^(2070-$D900)</f>
        <v>99.02539654905037</v>
      </c>
      <c r="L900" s="17">
        <f t="shared" ref="L900:L963" si="94">$E900*(0.99)^(2080-$D900)</f>
        <v>89.556793609599879</v>
      </c>
    </row>
    <row r="901" spans="1:12" x14ac:dyDescent="0.3">
      <c r="A901" s="24" t="s">
        <v>2001</v>
      </c>
      <c r="B901" s="20">
        <v>1837</v>
      </c>
      <c r="C901" s="15" t="s">
        <v>901</v>
      </c>
      <c r="D901" s="24">
        <v>2020</v>
      </c>
      <c r="E901" s="24">
        <v>104</v>
      </c>
      <c r="F901" s="24">
        <v>119</v>
      </c>
      <c r="G901" s="16">
        <f t="shared" si="90"/>
        <v>94.055735800915642</v>
      </c>
      <c r="H901" s="16">
        <f t="shared" si="89"/>
        <v>85.062321510111985</v>
      </c>
      <c r="I901" s="17">
        <f t="shared" si="91"/>
        <v>76.928838832381132</v>
      </c>
      <c r="J901" s="17">
        <f t="shared" si="92"/>
        <v>69.573062891246721</v>
      </c>
      <c r="K901" s="17">
        <f t="shared" si="93"/>
        <v>62.920630982303756</v>
      </c>
      <c r="L901" s="17">
        <f t="shared" si="94"/>
        <v>56.904290808639132</v>
      </c>
    </row>
    <row r="902" spans="1:12" x14ac:dyDescent="0.3">
      <c r="A902" s="24" t="s">
        <v>1997</v>
      </c>
      <c r="B902" s="18">
        <v>1839</v>
      </c>
      <c r="C902" s="15" t="s">
        <v>902</v>
      </c>
      <c r="D902" s="24">
        <v>2020</v>
      </c>
      <c r="E902" s="24">
        <v>136</v>
      </c>
      <c r="F902" s="24">
        <v>99</v>
      </c>
      <c r="G902" s="16">
        <f t="shared" si="90"/>
        <v>122.99596220119739</v>
      </c>
      <c r="H902" s="16">
        <f t="shared" si="89"/>
        <v>111.23534351322337</v>
      </c>
      <c r="I902" s="17">
        <f t="shared" si="91"/>
        <v>100.59925078080609</v>
      </c>
      <c r="J902" s="17">
        <f t="shared" si="92"/>
        <v>90.980159165476493</v>
      </c>
      <c r="K902" s="17">
        <f t="shared" si="93"/>
        <v>82.280825130704912</v>
      </c>
      <c r="L902" s="17">
        <f t="shared" si="94"/>
        <v>74.413303365143477</v>
      </c>
    </row>
    <row r="903" spans="1:12" x14ac:dyDescent="0.3">
      <c r="A903" s="24" t="s">
        <v>2001</v>
      </c>
      <c r="B903" s="20">
        <v>1840</v>
      </c>
      <c r="C903" s="15" t="s">
        <v>903</v>
      </c>
      <c r="D903" s="24">
        <v>2017</v>
      </c>
      <c r="E903" s="24">
        <v>174</v>
      </c>
      <c r="F903" s="24">
        <v>141</v>
      </c>
      <c r="G903" s="16">
        <f t="shared" si="90"/>
        <v>152.68865800182039</v>
      </c>
      <c r="H903" s="16">
        <f t="shared" si="89"/>
        <v>138.08888535399601</v>
      </c>
      <c r="I903" s="17">
        <f t="shared" si="91"/>
        <v>124.88511267209979</v>
      </c>
      <c r="J903" s="17">
        <f t="shared" si="92"/>
        <v>112.94385733610194</v>
      </c>
      <c r="K903" s="17">
        <f t="shared" si="93"/>
        <v>102.14440005712225</v>
      </c>
      <c r="L903" s="17">
        <f t="shared" si="94"/>
        <v>92.377564474189654</v>
      </c>
    </row>
    <row r="904" spans="1:12" x14ac:dyDescent="0.3">
      <c r="A904" s="24" t="s">
        <v>1992</v>
      </c>
      <c r="B904" s="19">
        <v>1842</v>
      </c>
      <c r="C904" s="15" t="s">
        <v>904</v>
      </c>
      <c r="D904" s="24">
        <v>2011</v>
      </c>
      <c r="E904" s="24">
        <v>138</v>
      </c>
      <c r="F904" s="24">
        <v>90</v>
      </c>
      <c r="G904" s="16">
        <f t="shared" si="90"/>
        <v>114.01127008931093</v>
      </c>
      <c r="H904" s="16">
        <f t="shared" si="89"/>
        <v>103.10974901776024</v>
      </c>
      <c r="I904" s="17">
        <f t="shared" si="91"/>
        <v>93.250608770319047</v>
      </c>
      <c r="J904" s="17">
        <f t="shared" si="92"/>
        <v>84.334179055535344</v>
      </c>
      <c r="K904" s="17">
        <f t="shared" si="93"/>
        <v>76.270319848409116</v>
      </c>
      <c r="L904" s="17">
        <f t="shared" si="94"/>
        <v>68.977510126089413</v>
      </c>
    </row>
    <row r="905" spans="1:12" x14ac:dyDescent="0.3">
      <c r="A905" s="24" t="s">
        <v>1988</v>
      </c>
      <c r="B905" s="15">
        <v>1843</v>
      </c>
      <c r="C905" s="15" t="s">
        <v>905</v>
      </c>
      <c r="D905" s="24">
        <v>2020</v>
      </c>
      <c r="E905" s="24">
        <v>180</v>
      </c>
      <c r="F905" s="24">
        <v>160</v>
      </c>
      <c r="G905" s="16">
        <f t="shared" si="90"/>
        <v>162.78877350158479</v>
      </c>
      <c r="H905" s="16">
        <f t="shared" si="89"/>
        <v>147.22324876750153</v>
      </c>
      <c r="I905" s="17">
        <f t="shared" si="91"/>
        <v>133.14606720989042</v>
      </c>
      <c r="J905" s="17">
        <f t="shared" si="92"/>
        <v>120.41491654254241</v>
      </c>
      <c r="K905" s="17">
        <f t="shared" si="93"/>
        <v>108.9010920847565</v>
      </c>
      <c r="L905" s="17">
        <f t="shared" si="94"/>
        <v>98.488195630336961</v>
      </c>
    </row>
    <row r="906" spans="1:12" x14ac:dyDescent="0.3">
      <c r="A906" s="24" t="s">
        <v>1997</v>
      </c>
      <c r="B906" s="18">
        <v>2070</v>
      </c>
      <c r="C906" s="15" t="s">
        <v>906</v>
      </c>
      <c r="D906" s="24">
        <v>2020</v>
      </c>
      <c r="E906" s="24">
        <v>187</v>
      </c>
      <c r="F906" s="24">
        <v>177</v>
      </c>
      <c r="G906" s="16">
        <f t="shared" si="90"/>
        <v>169.11944802664641</v>
      </c>
      <c r="H906" s="16">
        <f t="shared" si="89"/>
        <v>152.94859733068213</v>
      </c>
      <c r="I906" s="17">
        <f t="shared" si="91"/>
        <v>138.32396982360837</v>
      </c>
      <c r="J906" s="17">
        <f t="shared" si="92"/>
        <v>125.09771885253016</v>
      </c>
      <c r="K906" s="17">
        <f t="shared" si="93"/>
        <v>113.13613455471926</v>
      </c>
      <c r="L906" s="17">
        <f t="shared" si="94"/>
        <v>102.31829212707228</v>
      </c>
    </row>
    <row r="907" spans="1:12" x14ac:dyDescent="0.3">
      <c r="A907" s="24" t="s">
        <v>1988</v>
      </c>
      <c r="B907" s="15">
        <v>2072</v>
      </c>
      <c r="C907" s="15" t="s">
        <v>907</v>
      </c>
      <c r="D907" s="24">
        <v>2020</v>
      </c>
      <c r="E907" s="24">
        <v>167</v>
      </c>
      <c r="F907" s="24">
        <v>213</v>
      </c>
      <c r="G907" s="16">
        <f t="shared" si="90"/>
        <v>151.03180652647032</v>
      </c>
      <c r="H907" s="16">
        <f t="shared" si="89"/>
        <v>136.59045857873753</v>
      </c>
      <c r="I907" s="17">
        <f t="shared" si="91"/>
        <v>123.52996235584277</v>
      </c>
      <c r="J907" s="17">
        <f t="shared" si="92"/>
        <v>111.71828368113657</v>
      </c>
      <c r="K907" s="17">
        <f t="shared" si="93"/>
        <v>101.03601321196854</v>
      </c>
      <c r="L907" s="17">
        <f t="shared" si="94"/>
        <v>91.375159279257076</v>
      </c>
    </row>
    <row r="908" spans="1:12" x14ac:dyDescent="0.3">
      <c r="A908" s="24" t="s">
        <v>2001</v>
      </c>
      <c r="B908" s="20">
        <v>2073</v>
      </c>
      <c r="C908" s="15" t="s">
        <v>908</v>
      </c>
      <c r="D908" s="24">
        <v>2020</v>
      </c>
      <c r="E908" s="24">
        <v>302</v>
      </c>
      <c r="F908" s="24">
        <v>264</v>
      </c>
      <c r="G908" s="16">
        <f t="shared" si="90"/>
        <v>273.12338665265889</v>
      </c>
      <c r="H908" s="16">
        <f t="shared" si="89"/>
        <v>247.00789515436367</v>
      </c>
      <c r="I908" s="17">
        <f t="shared" si="91"/>
        <v>223.3895127632606</v>
      </c>
      <c r="J908" s="17">
        <f t="shared" si="92"/>
        <v>202.02947108804338</v>
      </c>
      <c r="K908" s="17">
        <f t="shared" si="93"/>
        <v>182.7118322755359</v>
      </c>
      <c r="L908" s="17">
        <f t="shared" si="94"/>
        <v>165.24130600200979</v>
      </c>
    </row>
    <row r="909" spans="1:12" x14ac:dyDescent="0.3">
      <c r="A909" s="24" t="s">
        <v>1994</v>
      </c>
      <c r="B909" s="18">
        <v>2074</v>
      </c>
      <c r="C909" s="15" t="s">
        <v>909</v>
      </c>
      <c r="D909" s="24">
        <v>2020</v>
      </c>
      <c r="E909" s="24">
        <v>390</v>
      </c>
      <c r="F909" s="24">
        <v>201</v>
      </c>
      <c r="G909" s="16">
        <f t="shared" si="90"/>
        <v>352.70900925343369</v>
      </c>
      <c r="H909" s="16">
        <f t="shared" si="89"/>
        <v>318.98370566291993</v>
      </c>
      <c r="I909" s="17">
        <f t="shared" si="91"/>
        <v>288.48314562142923</v>
      </c>
      <c r="J909" s="17">
        <f t="shared" si="92"/>
        <v>260.89898584217519</v>
      </c>
      <c r="K909" s="17">
        <f t="shared" si="93"/>
        <v>235.9523661836391</v>
      </c>
      <c r="L909" s="17">
        <f t="shared" si="94"/>
        <v>213.39109053239676</v>
      </c>
    </row>
    <row r="910" spans="1:12" x14ac:dyDescent="0.3">
      <c r="A910" s="24" t="s">
        <v>1994</v>
      </c>
      <c r="B910" s="18">
        <v>2075</v>
      </c>
      <c r="C910" s="15" t="s">
        <v>910</v>
      </c>
      <c r="D910" s="24">
        <v>2020</v>
      </c>
      <c r="E910" s="24">
        <v>394</v>
      </c>
      <c r="F910" s="24">
        <v>379</v>
      </c>
      <c r="G910" s="16">
        <f t="shared" si="90"/>
        <v>356.32653755346888</v>
      </c>
      <c r="H910" s="16">
        <f t="shared" si="89"/>
        <v>322.2553334133089</v>
      </c>
      <c r="I910" s="17">
        <f t="shared" si="91"/>
        <v>291.44194711498238</v>
      </c>
      <c r="J910" s="17">
        <f t="shared" si="92"/>
        <v>263.57487287645392</v>
      </c>
      <c r="K910" s="17">
        <f t="shared" si="93"/>
        <v>238.37239045218922</v>
      </c>
      <c r="L910" s="17">
        <f t="shared" si="94"/>
        <v>215.5797171019598</v>
      </c>
    </row>
    <row r="911" spans="1:12" x14ac:dyDescent="0.3">
      <c r="A911" s="24" t="s">
        <v>1994</v>
      </c>
      <c r="B911" s="18">
        <v>2076</v>
      </c>
      <c r="C911" s="15" t="s">
        <v>911</v>
      </c>
      <c r="D911" s="24">
        <v>2011</v>
      </c>
      <c r="E911" s="24">
        <v>237</v>
      </c>
      <c r="F911" s="24">
        <v>153</v>
      </c>
      <c r="G911" s="16">
        <f t="shared" si="90"/>
        <v>195.801963849034</v>
      </c>
      <c r="H911" s="16">
        <f t="shared" si="89"/>
        <v>177.07978635658824</v>
      </c>
      <c r="I911" s="17">
        <f t="shared" si="91"/>
        <v>160.14778462728705</v>
      </c>
      <c r="J911" s="17">
        <f t="shared" si="92"/>
        <v>144.83478576928894</v>
      </c>
      <c r="K911" s="17">
        <f t="shared" si="93"/>
        <v>130.98598408748521</v>
      </c>
      <c r="L911" s="17">
        <f t="shared" si="94"/>
        <v>118.46137608611008</v>
      </c>
    </row>
    <row r="912" spans="1:12" x14ac:dyDescent="0.3">
      <c r="A912" s="24" t="s">
        <v>1994</v>
      </c>
      <c r="B912" s="18">
        <v>2077</v>
      </c>
      <c r="C912" s="15" t="s">
        <v>912</v>
      </c>
      <c r="D912" s="24">
        <v>2020</v>
      </c>
      <c r="E912" s="24">
        <v>274</v>
      </c>
      <c r="F912" s="24">
        <v>343</v>
      </c>
      <c r="G912" s="16">
        <f t="shared" si="90"/>
        <v>247.80068855241237</v>
      </c>
      <c r="H912" s="16">
        <f t="shared" si="89"/>
        <v>224.1065009016412</v>
      </c>
      <c r="I912" s="17">
        <f t="shared" si="91"/>
        <v>202.67790230838875</v>
      </c>
      <c r="J912" s="17">
        <f t="shared" si="92"/>
        <v>183.29826184809232</v>
      </c>
      <c r="K912" s="17">
        <f t="shared" si="93"/>
        <v>165.7716623956849</v>
      </c>
      <c r="L912" s="17">
        <f t="shared" si="94"/>
        <v>149.92092001506848</v>
      </c>
    </row>
    <row r="913" spans="1:12" x14ac:dyDescent="0.3">
      <c r="A913" s="24" t="s">
        <v>1994</v>
      </c>
      <c r="B913" s="18">
        <v>2078</v>
      </c>
      <c r="C913" s="15" t="s">
        <v>913</v>
      </c>
      <c r="D913" s="24">
        <v>2020</v>
      </c>
      <c r="E913" s="24">
        <v>383</v>
      </c>
      <c r="F913" s="24">
        <v>318</v>
      </c>
      <c r="G913" s="16">
        <f t="shared" si="90"/>
        <v>346.37833472837207</v>
      </c>
      <c r="H913" s="16">
        <f t="shared" si="89"/>
        <v>313.25835709973933</v>
      </c>
      <c r="I913" s="17">
        <f t="shared" si="91"/>
        <v>283.30524300771128</v>
      </c>
      <c r="J913" s="17">
        <f t="shared" si="92"/>
        <v>256.21618353218747</v>
      </c>
      <c r="K913" s="17">
        <f t="shared" si="93"/>
        <v>231.71732371367634</v>
      </c>
      <c r="L913" s="17">
        <f t="shared" si="94"/>
        <v>209.56099403566142</v>
      </c>
    </row>
    <row r="914" spans="1:12" x14ac:dyDescent="0.3">
      <c r="A914" s="24" t="s">
        <v>1994</v>
      </c>
      <c r="B914" s="18">
        <v>2079</v>
      </c>
      <c r="C914" s="15" t="s">
        <v>914</v>
      </c>
      <c r="D914" s="24">
        <v>2020</v>
      </c>
      <c r="E914" s="24">
        <v>228</v>
      </c>
      <c r="F914" s="24">
        <v>167</v>
      </c>
      <c r="G914" s="16">
        <f t="shared" si="90"/>
        <v>206.19911310200737</v>
      </c>
      <c r="H914" s="16">
        <f t="shared" si="89"/>
        <v>186.48278177216858</v>
      </c>
      <c r="I914" s="17">
        <f t="shared" si="91"/>
        <v>168.65168513252786</v>
      </c>
      <c r="J914" s="17">
        <f t="shared" si="92"/>
        <v>152.52556095388707</v>
      </c>
      <c r="K914" s="17">
        <f t="shared" si="93"/>
        <v>137.94138330735825</v>
      </c>
      <c r="L914" s="17">
        <f t="shared" si="94"/>
        <v>124.75171446509349</v>
      </c>
    </row>
    <row r="915" spans="1:12" x14ac:dyDescent="0.3">
      <c r="A915" s="24" t="s">
        <v>1994</v>
      </c>
      <c r="B915" s="18">
        <v>2080</v>
      </c>
      <c r="C915" s="15" t="s">
        <v>915</v>
      </c>
      <c r="D915" s="24">
        <v>2011</v>
      </c>
      <c r="E915" s="24">
        <v>347</v>
      </c>
      <c r="F915" s="24">
        <v>217</v>
      </c>
      <c r="G915" s="16">
        <f t="shared" si="90"/>
        <v>286.68051247094849</v>
      </c>
      <c r="H915" s="16">
        <f t="shared" si="89"/>
        <v>259.2687167330638</v>
      </c>
      <c r="I915" s="17">
        <f t="shared" si="91"/>
        <v>234.47798002391818</v>
      </c>
      <c r="J915" s="17">
        <f t="shared" si="92"/>
        <v>212.05768211790408</v>
      </c>
      <c r="K915" s="17">
        <f t="shared" si="93"/>
        <v>191.78116657534756</v>
      </c>
      <c r="L915" s="17">
        <f t="shared" si="94"/>
        <v>173.44344937502194</v>
      </c>
    </row>
    <row r="916" spans="1:12" x14ac:dyDescent="0.3">
      <c r="A916" s="24" t="s">
        <v>1994</v>
      </c>
      <c r="B916" s="18">
        <v>2081</v>
      </c>
      <c r="C916" s="15" t="s">
        <v>916</v>
      </c>
      <c r="D916" s="24">
        <v>2020</v>
      </c>
      <c r="E916" s="24">
        <v>285</v>
      </c>
      <c r="F916" s="24">
        <v>317</v>
      </c>
      <c r="G916" s="16">
        <f t="shared" si="90"/>
        <v>257.74889137750921</v>
      </c>
      <c r="H916" s="16">
        <f t="shared" si="89"/>
        <v>233.10347721521075</v>
      </c>
      <c r="I916" s="17">
        <f t="shared" si="91"/>
        <v>210.81460641565982</v>
      </c>
      <c r="J916" s="17">
        <f t="shared" si="92"/>
        <v>190.6569511923588</v>
      </c>
      <c r="K916" s="17">
        <f t="shared" si="93"/>
        <v>172.42672913419779</v>
      </c>
      <c r="L916" s="17">
        <f t="shared" si="94"/>
        <v>155.93964308136685</v>
      </c>
    </row>
    <row r="917" spans="1:12" x14ac:dyDescent="0.3">
      <c r="A917" s="24" t="s">
        <v>1994</v>
      </c>
      <c r="B917" s="18">
        <v>2082</v>
      </c>
      <c r="C917" s="15" t="s">
        <v>917</v>
      </c>
      <c r="D917" s="24">
        <v>2020</v>
      </c>
      <c r="E917" s="24">
        <v>77</v>
      </c>
      <c r="F917" s="24">
        <v>69</v>
      </c>
      <c r="G917" s="16">
        <f t="shared" si="90"/>
        <v>69.637419775677927</v>
      </c>
      <c r="H917" s="16">
        <f t="shared" si="89"/>
        <v>62.97883419498676</v>
      </c>
      <c r="I917" s="17">
        <f t="shared" si="91"/>
        <v>56.956928750897568</v>
      </c>
      <c r="J917" s="17">
        <f t="shared" si="92"/>
        <v>51.510825409865362</v>
      </c>
      <c r="K917" s="17">
        <f t="shared" si="93"/>
        <v>46.585467169590281</v>
      </c>
      <c r="L917" s="17">
        <f t="shared" si="94"/>
        <v>42.131061464088589</v>
      </c>
    </row>
    <row r="918" spans="1:12" x14ac:dyDescent="0.3">
      <c r="A918" s="24" t="s">
        <v>1988</v>
      </c>
      <c r="B918" s="15">
        <v>2083</v>
      </c>
      <c r="C918" s="15" t="s">
        <v>918</v>
      </c>
      <c r="D918" s="24">
        <v>2018</v>
      </c>
      <c r="E918" s="24">
        <v>135</v>
      </c>
      <c r="F918" s="24">
        <v>141</v>
      </c>
      <c r="G918" s="16">
        <f t="shared" si="90"/>
        <v>119.66195768167744</v>
      </c>
      <c r="H918" s="16">
        <f t="shared" ref="H918:H968" si="95">$E918*(0.99)^(H$2-$D918)</f>
        <v>108.22012958777117</v>
      </c>
      <c r="I918" s="17">
        <f t="shared" si="91"/>
        <v>97.872345354310198</v>
      </c>
      <c r="J918" s="17">
        <f t="shared" si="92"/>
        <v>88.513994777509353</v>
      </c>
      <c r="K918" s="17">
        <f t="shared" si="93"/>
        <v>80.050470264202389</v>
      </c>
      <c r="L918" s="17">
        <f t="shared" si="94"/>
        <v>72.396210402969956</v>
      </c>
    </row>
    <row r="919" spans="1:12" x14ac:dyDescent="0.3">
      <c r="A919" s="24" t="s">
        <v>2000</v>
      </c>
      <c r="B919" s="18">
        <v>2085</v>
      </c>
      <c r="C919" s="15" t="s">
        <v>919</v>
      </c>
      <c r="D919" s="24">
        <v>2020</v>
      </c>
      <c r="E919" s="24">
        <v>197</v>
      </c>
      <c r="F919" s="24">
        <v>202</v>
      </c>
      <c r="G919" s="16">
        <f t="shared" si="90"/>
        <v>178.16326877673444</v>
      </c>
      <c r="H919" s="16">
        <f t="shared" si="95"/>
        <v>161.12766670665445</v>
      </c>
      <c r="I919" s="17">
        <f t="shared" si="91"/>
        <v>145.72097355749119</v>
      </c>
      <c r="J919" s="17">
        <f t="shared" si="92"/>
        <v>131.78743643822696</v>
      </c>
      <c r="K919" s="17">
        <f t="shared" si="93"/>
        <v>119.18619522609461</v>
      </c>
      <c r="L919" s="17">
        <f t="shared" si="94"/>
        <v>107.7898585509799</v>
      </c>
    </row>
    <row r="920" spans="1:12" x14ac:dyDescent="0.3">
      <c r="A920" s="24" t="s">
        <v>2003</v>
      </c>
      <c r="B920" s="18">
        <v>2086</v>
      </c>
      <c r="C920" s="15" t="s">
        <v>920</v>
      </c>
      <c r="D920" s="24">
        <v>2020</v>
      </c>
      <c r="E920" s="24">
        <v>184</v>
      </c>
      <c r="F920" s="24">
        <v>162</v>
      </c>
      <c r="G920" s="16">
        <f t="shared" si="90"/>
        <v>166.40630180162</v>
      </c>
      <c r="H920" s="16">
        <f t="shared" si="95"/>
        <v>150.49487651789045</v>
      </c>
      <c r="I920" s="17">
        <f t="shared" si="91"/>
        <v>136.10486870344354</v>
      </c>
      <c r="J920" s="17">
        <f t="shared" si="92"/>
        <v>123.09080357682113</v>
      </c>
      <c r="K920" s="17">
        <f t="shared" si="93"/>
        <v>111.32111635330665</v>
      </c>
      <c r="L920" s="17">
        <f t="shared" si="94"/>
        <v>100.6768221999</v>
      </c>
    </row>
    <row r="921" spans="1:12" x14ac:dyDescent="0.3">
      <c r="A921" s="24" t="s">
        <v>1992</v>
      </c>
      <c r="B921" s="19">
        <v>2088</v>
      </c>
      <c r="C921" s="15" t="s">
        <v>921</v>
      </c>
      <c r="D921" s="24">
        <v>2011</v>
      </c>
      <c r="E921" s="24">
        <v>181</v>
      </c>
      <c r="F921" s="24">
        <v>175</v>
      </c>
      <c r="G921" s="16">
        <f t="shared" si="90"/>
        <v>149.53652091424115</v>
      </c>
      <c r="H921" s="16">
        <f t="shared" si="95"/>
        <v>135.23814907401885</v>
      </c>
      <c r="I921" s="17">
        <f t="shared" si="91"/>
        <v>122.30695787991122</v>
      </c>
      <c r="J921" s="17">
        <f t="shared" si="92"/>
        <v>110.61222035544853</v>
      </c>
      <c r="K921" s="17">
        <f t="shared" si="93"/>
        <v>100.03570936639166</v>
      </c>
      <c r="L921" s="17">
        <f t="shared" si="94"/>
        <v>90.47050241175495</v>
      </c>
    </row>
    <row r="922" spans="1:12" x14ac:dyDescent="0.3">
      <c r="A922" s="24" t="s">
        <v>1993</v>
      </c>
      <c r="B922" s="15">
        <v>2090</v>
      </c>
      <c r="C922" s="15" t="s">
        <v>922</v>
      </c>
      <c r="D922" s="24">
        <v>2020</v>
      </c>
      <c r="E922" s="24">
        <v>281</v>
      </c>
      <c r="F922" s="24">
        <v>147</v>
      </c>
      <c r="G922" s="16">
        <f t="shared" si="90"/>
        <v>254.13136307747402</v>
      </c>
      <c r="H922" s="16">
        <f t="shared" si="95"/>
        <v>229.8318494648218</v>
      </c>
      <c r="I922" s="17">
        <f t="shared" si="91"/>
        <v>207.8558049221067</v>
      </c>
      <c r="J922" s="17">
        <f t="shared" si="92"/>
        <v>187.9810641580801</v>
      </c>
      <c r="K922" s="17">
        <f t="shared" si="93"/>
        <v>170.00670486564766</v>
      </c>
      <c r="L922" s="17">
        <f t="shared" si="94"/>
        <v>153.75101651180381</v>
      </c>
    </row>
    <row r="923" spans="1:12" x14ac:dyDescent="0.3">
      <c r="A923" s="24" t="s">
        <v>1993</v>
      </c>
      <c r="B923" s="15">
        <v>2092</v>
      </c>
      <c r="C923" s="15" t="s">
        <v>923</v>
      </c>
      <c r="D923" s="24">
        <v>2020</v>
      </c>
      <c r="E923" s="24">
        <v>154</v>
      </c>
      <c r="F923" s="24">
        <v>118</v>
      </c>
      <c r="G923" s="16">
        <f t="shared" si="90"/>
        <v>139.27483955135585</v>
      </c>
      <c r="H923" s="16">
        <f t="shared" si="95"/>
        <v>125.95766838997352</v>
      </c>
      <c r="I923" s="17">
        <f t="shared" si="91"/>
        <v>113.91385750179514</v>
      </c>
      <c r="J923" s="17">
        <f t="shared" si="92"/>
        <v>103.02165081973072</v>
      </c>
      <c r="K923" s="17">
        <f t="shared" si="93"/>
        <v>93.170934339180562</v>
      </c>
      <c r="L923" s="17">
        <f t="shared" si="94"/>
        <v>84.262122928177178</v>
      </c>
    </row>
    <row r="924" spans="1:12" x14ac:dyDescent="0.3">
      <c r="A924" s="24" t="s">
        <v>2000</v>
      </c>
      <c r="B924" s="18">
        <v>2093</v>
      </c>
      <c r="C924" s="15" t="s">
        <v>924</v>
      </c>
      <c r="D924" s="24">
        <v>2020</v>
      </c>
      <c r="E924" s="24">
        <v>182</v>
      </c>
      <c r="F924" s="24">
        <v>147</v>
      </c>
      <c r="G924" s="16">
        <f t="shared" si="90"/>
        <v>164.59753765160238</v>
      </c>
      <c r="H924" s="16">
        <f t="shared" si="95"/>
        <v>148.85906264269599</v>
      </c>
      <c r="I924" s="17">
        <f t="shared" si="91"/>
        <v>134.62546795666697</v>
      </c>
      <c r="J924" s="17">
        <f t="shared" si="92"/>
        <v>121.75286005968177</v>
      </c>
      <c r="K924" s="17">
        <f t="shared" si="93"/>
        <v>110.11110421903157</v>
      </c>
      <c r="L924" s="17">
        <f t="shared" si="94"/>
        <v>99.582508915118481</v>
      </c>
    </row>
    <row r="925" spans="1:12" x14ac:dyDescent="0.3">
      <c r="A925" s="24" t="s">
        <v>1988</v>
      </c>
      <c r="B925" s="15">
        <v>2094</v>
      </c>
      <c r="C925" s="15" t="s">
        <v>925</v>
      </c>
      <c r="D925" s="24">
        <v>2010</v>
      </c>
      <c r="E925" s="24">
        <v>180</v>
      </c>
      <c r="F925" s="24">
        <v>164</v>
      </c>
      <c r="G925" s="16">
        <f t="shared" si="90"/>
        <v>147.22324876750153</v>
      </c>
      <c r="H925" s="16">
        <f t="shared" si="95"/>
        <v>133.14606720989042</v>
      </c>
      <c r="I925" s="17">
        <f t="shared" si="91"/>
        <v>120.41491654254241</v>
      </c>
      <c r="J925" s="17">
        <f t="shared" si="92"/>
        <v>108.9010920847565</v>
      </c>
      <c r="K925" s="17">
        <f t="shared" si="93"/>
        <v>98.488195630336961</v>
      </c>
      <c r="L925" s="17">
        <f t="shared" si="94"/>
        <v>89.070958728037198</v>
      </c>
    </row>
    <row r="926" spans="1:12" x14ac:dyDescent="0.3">
      <c r="A926" s="24" t="s">
        <v>1991</v>
      </c>
      <c r="B926" s="18">
        <v>2095</v>
      </c>
      <c r="C926" s="15" t="s">
        <v>926</v>
      </c>
      <c r="D926" s="24">
        <v>2020</v>
      </c>
      <c r="E926" s="24">
        <v>175</v>
      </c>
      <c r="F926" s="24">
        <v>142</v>
      </c>
      <c r="G926" s="16">
        <f t="shared" si="90"/>
        <v>158.26686312654076</v>
      </c>
      <c r="H926" s="16">
        <f t="shared" si="95"/>
        <v>143.13371407951536</v>
      </c>
      <c r="I926" s="17">
        <f t="shared" si="91"/>
        <v>129.44756534294902</v>
      </c>
      <c r="J926" s="17">
        <f t="shared" si="92"/>
        <v>117.07005774969402</v>
      </c>
      <c r="K926" s="17">
        <f t="shared" si="93"/>
        <v>105.87606174906882</v>
      </c>
      <c r="L926" s="17">
        <f t="shared" si="94"/>
        <v>95.752412418383159</v>
      </c>
    </row>
    <row r="927" spans="1:12" x14ac:dyDescent="0.3">
      <c r="A927" s="24" t="s">
        <v>1993</v>
      </c>
      <c r="B927" s="15">
        <v>2096</v>
      </c>
      <c r="C927" s="15" t="s">
        <v>927</v>
      </c>
      <c r="D927" s="24">
        <v>2020</v>
      </c>
      <c r="E927" s="24">
        <v>206</v>
      </c>
      <c r="F927" s="24">
        <v>207</v>
      </c>
      <c r="G927" s="16">
        <f t="shared" si="90"/>
        <v>186.30270745181369</v>
      </c>
      <c r="H927" s="16">
        <f t="shared" si="95"/>
        <v>168.48882914502951</v>
      </c>
      <c r="I927" s="17">
        <f t="shared" si="91"/>
        <v>152.37827691798569</v>
      </c>
      <c r="J927" s="17">
        <f t="shared" si="92"/>
        <v>137.80818226535408</v>
      </c>
      <c r="K927" s="17">
        <f t="shared" si="93"/>
        <v>124.63124983033244</v>
      </c>
      <c r="L927" s="17">
        <f t="shared" si="94"/>
        <v>112.71426833249674</v>
      </c>
    </row>
    <row r="928" spans="1:12" x14ac:dyDescent="0.3">
      <c r="A928" s="24" t="s">
        <v>1992</v>
      </c>
      <c r="B928" s="19">
        <v>2099</v>
      </c>
      <c r="C928" s="15" t="s">
        <v>928</v>
      </c>
      <c r="D928" s="24">
        <v>2011</v>
      </c>
      <c r="E928" s="24">
        <v>121</v>
      </c>
      <c r="F928" s="24">
        <v>95</v>
      </c>
      <c r="G928" s="16">
        <f t="shared" si="90"/>
        <v>99.966403484105953</v>
      </c>
      <c r="H928" s="16">
        <f t="shared" si="95"/>
        <v>90.407823414123101</v>
      </c>
      <c r="I928" s="17">
        <f t="shared" si="91"/>
        <v>81.763214936294233</v>
      </c>
      <c r="J928" s="17">
        <f t="shared" si="92"/>
        <v>73.945185983476634</v>
      </c>
      <c r="K928" s="17">
        <f t="shared" si="93"/>
        <v>66.874700736648563</v>
      </c>
      <c r="L928" s="17">
        <f t="shared" si="94"/>
        <v>60.480280617803039</v>
      </c>
    </row>
    <row r="929" spans="1:12" x14ac:dyDescent="0.3">
      <c r="A929" s="24" t="s">
        <v>1992</v>
      </c>
      <c r="B929" s="19">
        <v>2100</v>
      </c>
      <c r="C929" s="15" t="s">
        <v>929</v>
      </c>
      <c r="D929" s="24">
        <v>2011</v>
      </c>
      <c r="E929" s="24">
        <v>72</v>
      </c>
      <c r="F929" s="24">
        <v>69</v>
      </c>
      <c r="G929" s="16">
        <f t="shared" si="90"/>
        <v>59.484140916162225</v>
      </c>
      <c r="H929" s="16">
        <f t="shared" si="95"/>
        <v>53.796390791874906</v>
      </c>
      <c r="I929" s="17">
        <f t="shared" si="91"/>
        <v>48.652491532340377</v>
      </c>
      <c r="J929" s="17">
        <f t="shared" si="92"/>
        <v>44.000441246366265</v>
      </c>
      <c r="K929" s="17">
        <f t="shared" si="93"/>
        <v>39.793210355691713</v>
      </c>
      <c r="L929" s="17">
        <f t="shared" si="94"/>
        <v>35.988266152742305</v>
      </c>
    </row>
    <row r="930" spans="1:12" x14ac:dyDescent="0.3">
      <c r="A930" s="24" t="s">
        <v>1994</v>
      </c>
      <c r="B930" s="18">
        <v>2101</v>
      </c>
      <c r="C930" s="15" t="s">
        <v>930</v>
      </c>
      <c r="D930" s="24">
        <v>2020</v>
      </c>
      <c r="E930" s="24">
        <v>234</v>
      </c>
      <c r="F930" s="24">
        <v>167</v>
      </c>
      <c r="G930" s="16">
        <f t="shared" si="90"/>
        <v>211.62540555206022</v>
      </c>
      <c r="H930" s="16">
        <f t="shared" si="95"/>
        <v>191.39022339775198</v>
      </c>
      <c r="I930" s="17">
        <f t="shared" si="91"/>
        <v>173.08988737285753</v>
      </c>
      <c r="J930" s="17">
        <f t="shared" si="92"/>
        <v>156.53939150530513</v>
      </c>
      <c r="K930" s="17">
        <f t="shared" si="93"/>
        <v>141.57141971018345</v>
      </c>
      <c r="L930" s="17">
        <f t="shared" si="94"/>
        <v>128.03465431943806</v>
      </c>
    </row>
    <row r="931" spans="1:12" x14ac:dyDescent="0.3">
      <c r="A931" s="24" t="s">
        <v>1999</v>
      </c>
      <c r="B931" s="18">
        <v>2102</v>
      </c>
      <c r="C931" s="15" t="s">
        <v>931</v>
      </c>
      <c r="D931" s="24">
        <v>2020</v>
      </c>
      <c r="E931" s="24">
        <v>154</v>
      </c>
      <c r="F931" s="24">
        <v>137</v>
      </c>
      <c r="G931" s="16">
        <f t="shared" si="90"/>
        <v>139.27483955135585</v>
      </c>
      <c r="H931" s="16">
        <f t="shared" si="95"/>
        <v>125.95766838997352</v>
      </c>
      <c r="I931" s="17">
        <f t="shared" si="91"/>
        <v>113.91385750179514</v>
      </c>
      <c r="J931" s="17">
        <f t="shared" si="92"/>
        <v>103.02165081973072</v>
      </c>
      <c r="K931" s="17">
        <f t="shared" si="93"/>
        <v>93.170934339180562</v>
      </c>
      <c r="L931" s="17">
        <f t="shared" si="94"/>
        <v>84.262122928177178</v>
      </c>
    </row>
    <row r="932" spans="1:12" x14ac:dyDescent="0.3">
      <c r="A932" s="24" t="s">
        <v>1993</v>
      </c>
      <c r="B932" s="15">
        <v>2103</v>
      </c>
      <c r="C932" s="15" t="s">
        <v>932</v>
      </c>
      <c r="D932" s="24">
        <v>2020</v>
      </c>
      <c r="E932" s="24">
        <v>96</v>
      </c>
      <c r="F932" s="24">
        <v>87</v>
      </c>
      <c r="G932" s="16">
        <f t="shared" si="90"/>
        <v>86.820679200845206</v>
      </c>
      <c r="H932" s="16">
        <f t="shared" si="95"/>
        <v>78.519066009334139</v>
      </c>
      <c r="I932" s="17">
        <f t="shared" si="91"/>
        <v>71.011235845274882</v>
      </c>
      <c r="J932" s="17">
        <f t="shared" si="92"/>
        <v>64.221288822689289</v>
      </c>
      <c r="K932" s="17">
        <f t="shared" si="93"/>
        <v>58.080582445203468</v>
      </c>
      <c r="L932" s="17">
        <f t="shared" si="94"/>
        <v>52.527037669513049</v>
      </c>
    </row>
    <row r="933" spans="1:12" x14ac:dyDescent="0.3">
      <c r="A933" s="24" t="s">
        <v>1988</v>
      </c>
      <c r="B933" s="15">
        <v>2104</v>
      </c>
      <c r="C933" s="15" t="s">
        <v>933</v>
      </c>
      <c r="D933" s="24">
        <v>2011</v>
      </c>
      <c r="E933" s="24">
        <v>183</v>
      </c>
      <c r="F933" s="24">
        <v>161</v>
      </c>
      <c r="G933" s="16">
        <f t="shared" si="90"/>
        <v>151.18885816191232</v>
      </c>
      <c r="H933" s="16">
        <f t="shared" si="95"/>
        <v>136.73249326268206</v>
      </c>
      <c r="I933" s="17">
        <f t="shared" si="91"/>
        <v>123.65841597803178</v>
      </c>
      <c r="J933" s="17">
        <f t="shared" si="92"/>
        <v>111.83445483451426</v>
      </c>
      <c r="K933" s="17">
        <f t="shared" si="93"/>
        <v>101.14107632071644</v>
      </c>
      <c r="L933" s="17">
        <f t="shared" si="94"/>
        <v>91.470176471553359</v>
      </c>
    </row>
    <row r="934" spans="1:12" x14ac:dyDescent="0.3">
      <c r="A934" s="24" t="s">
        <v>1991</v>
      </c>
      <c r="B934" s="18">
        <v>2105</v>
      </c>
      <c r="C934" s="15" t="s">
        <v>934</v>
      </c>
      <c r="D934" s="24">
        <v>2020</v>
      </c>
      <c r="E934" s="24">
        <v>116</v>
      </c>
      <c r="F934" s="24">
        <v>119</v>
      </c>
      <c r="G934" s="16">
        <f t="shared" ref="G934:G997" si="96">$E934*(0.99)^(G$2-$D934)</f>
        <v>104.9083207010213</v>
      </c>
      <c r="H934" s="16">
        <f t="shared" si="95"/>
        <v>94.877204761278762</v>
      </c>
      <c r="I934" s="17">
        <f t="shared" si="91"/>
        <v>85.805243313040492</v>
      </c>
      <c r="J934" s="17">
        <f t="shared" si="92"/>
        <v>77.600723994082884</v>
      </c>
      <c r="K934" s="17">
        <f t="shared" si="93"/>
        <v>70.180703787954187</v>
      </c>
      <c r="L934" s="17">
        <f t="shared" si="94"/>
        <v>63.470170517328263</v>
      </c>
    </row>
    <row r="935" spans="1:12" x14ac:dyDescent="0.3">
      <c r="A935" s="24" t="s">
        <v>1994</v>
      </c>
      <c r="B935" s="18">
        <v>2106</v>
      </c>
      <c r="C935" s="15" t="s">
        <v>935</v>
      </c>
      <c r="D935" s="24">
        <v>2020</v>
      </c>
      <c r="E935" s="24">
        <v>95</v>
      </c>
      <c r="F935" s="24">
        <v>97</v>
      </c>
      <c r="G935" s="16">
        <f t="shared" si="96"/>
        <v>85.916297125836408</v>
      </c>
      <c r="H935" s="16">
        <f t="shared" si="95"/>
        <v>77.70115907173691</v>
      </c>
      <c r="I935" s="17">
        <f t="shared" si="91"/>
        <v>70.271535471886608</v>
      </c>
      <c r="J935" s="17">
        <f t="shared" si="92"/>
        <v>63.552317064119606</v>
      </c>
      <c r="K935" s="17">
        <f t="shared" si="93"/>
        <v>57.475576378065931</v>
      </c>
      <c r="L935" s="17">
        <f t="shared" si="94"/>
        <v>51.979881027122282</v>
      </c>
    </row>
    <row r="936" spans="1:12" x14ac:dyDescent="0.3">
      <c r="A936" s="24" t="s">
        <v>1993</v>
      </c>
      <c r="B936" s="15">
        <v>2107</v>
      </c>
      <c r="C936" s="15" t="s">
        <v>936</v>
      </c>
      <c r="D936" s="24">
        <v>2020</v>
      </c>
      <c r="E936" s="24">
        <v>90</v>
      </c>
      <c r="F936" s="24">
        <v>104</v>
      </c>
      <c r="G936" s="16">
        <f t="shared" si="96"/>
        <v>81.394386750792393</v>
      </c>
      <c r="H936" s="16">
        <f t="shared" si="95"/>
        <v>73.611624383750765</v>
      </c>
      <c r="I936" s="17">
        <f t="shared" si="91"/>
        <v>66.573033604945209</v>
      </c>
      <c r="J936" s="17">
        <f t="shared" si="92"/>
        <v>60.207458271271207</v>
      </c>
      <c r="K936" s="17">
        <f t="shared" si="93"/>
        <v>54.450546042378249</v>
      </c>
      <c r="L936" s="17">
        <f t="shared" si="94"/>
        <v>49.24409781516848</v>
      </c>
    </row>
    <row r="937" spans="1:12" x14ac:dyDescent="0.3">
      <c r="A937" s="24" t="s">
        <v>1992</v>
      </c>
      <c r="B937" s="19">
        <v>2108</v>
      </c>
      <c r="C937" s="15" t="s">
        <v>937</v>
      </c>
      <c r="D937" s="24">
        <v>2012</v>
      </c>
      <c r="E937" s="24">
        <v>222</v>
      </c>
      <c r="F937" s="24">
        <v>88</v>
      </c>
      <c r="G937" s="16">
        <f t="shared" si="96"/>
        <v>185.26205504191941</v>
      </c>
      <c r="H937" s="16">
        <f t="shared" si="95"/>
        <v>167.54768175920637</v>
      </c>
      <c r="I937" s="17">
        <f t="shared" si="91"/>
        <v>151.52712009230589</v>
      </c>
      <c r="J937" s="17">
        <f t="shared" si="92"/>
        <v>137.03841128918788</v>
      </c>
      <c r="K937" s="17">
        <f t="shared" si="93"/>
        <v>123.93508275762568</v>
      </c>
      <c r="L937" s="17">
        <f t="shared" si="94"/>
        <v>112.08466731072942</v>
      </c>
    </row>
    <row r="938" spans="1:12" x14ac:dyDescent="0.3">
      <c r="A938" s="24" t="s">
        <v>1999</v>
      </c>
      <c r="B938" s="18">
        <v>2109</v>
      </c>
      <c r="C938" s="15" t="s">
        <v>938</v>
      </c>
      <c r="D938" s="24">
        <v>2020</v>
      </c>
      <c r="E938" s="24">
        <v>183</v>
      </c>
      <c r="F938" s="24">
        <v>139</v>
      </c>
      <c r="G938" s="16">
        <f t="shared" si="96"/>
        <v>165.50191972661119</v>
      </c>
      <c r="H938" s="16">
        <f t="shared" si="95"/>
        <v>149.67696958029322</v>
      </c>
      <c r="I938" s="17">
        <f t="shared" si="91"/>
        <v>135.36516833005527</v>
      </c>
      <c r="J938" s="17">
        <f t="shared" si="92"/>
        <v>122.42183181825145</v>
      </c>
      <c r="K938" s="17">
        <f t="shared" si="93"/>
        <v>110.71611028616911</v>
      </c>
      <c r="L938" s="17">
        <f t="shared" si="94"/>
        <v>100.12966555750924</v>
      </c>
    </row>
    <row r="939" spans="1:12" x14ac:dyDescent="0.3">
      <c r="A939" s="24" t="s">
        <v>1994</v>
      </c>
      <c r="B939" s="18">
        <v>2110</v>
      </c>
      <c r="C939" s="15" t="s">
        <v>939</v>
      </c>
      <c r="D939" s="24">
        <v>2020</v>
      </c>
      <c r="E939" s="24">
        <v>98</v>
      </c>
      <c r="F939" s="24">
        <v>93</v>
      </c>
      <c r="G939" s="16">
        <f t="shared" si="96"/>
        <v>88.629443350862815</v>
      </c>
      <c r="H939" s="16">
        <f t="shared" si="95"/>
        <v>80.154879884528597</v>
      </c>
      <c r="I939" s="17">
        <f t="shared" si="91"/>
        <v>72.490636592051445</v>
      </c>
      <c r="J939" s="17">
        <f t="shared" si="92"/>
        <v>65.55923233982864</v>
      </c>
      <c r="K939" s="17">
        <f t="shared" si="93"/>
        <v>59.290594579478544</v>
      </c>
      <c r="L939" s="17">
        <f t="shared" si="94"/>
        <v>53.62135095429457</v>
      </c>
    </row>
    <row r="940" spans="1:12" x14ac:dyDescent="0.3">
      <c r="A940" s="24" t="s">
        <v>2000</v>
      </c>
      <c r="B940" s="18">
        <v>2112</v>
      </c>
      <c r="C940" s="15" t="s">
        <v>940</v>
      </c>
      <c r="D940" s="24">
        <v>2020</v>
      </c>
      <c r="E940" s="24">
        <v>117</v>
      </c>
      <c r="F940" s="24">
        <v>118</v>
      </c>
      <c r="G940" s="16">
        <f t="shared" si="96"/>
        <v>105.81270277603011</v>
      </c>
      <c r="H940" s="16">
        <f t="shared" si="95"/>
        <v>95.695111698875991</v>
      </c>
      <c r="I940" s="17">
        <f t="shared" si="91"/>
        <v>86.544943686428766</v>
      </c>
      <c r="J940" s="17">
        <f t="shared" si="92"/>
        <v>78.269695752652567</v>
      </c>
      <c r="K940" s="17">
        <f t="shared" si="93"/>
        <v>70.785709855091724</v>
      </c>
      <c r="L940" s="17">
        <f t="shared" si="94"/>
        <v>64.017327159719031</v>
      </c>
    </row>
    <row r="941" spans="1:12" x14ac:dyDescent="0.3">
      <c r="A941" s="24" t="s">
        <v>1991</v>
      </c>
      <c r="B941" s="18">
        <v>2115</v>
      </c>
      <c r="C941" s="15" t="s">
        <v>941</v>
      </c>
      <c r="D941" s="24">
        <v>2020</v>
      </c>
      <c r="E941" s="24">
        <v>325</v>
      </c>
      <c r="F941" s="24">
        <v>325</v>
      </c>
      <c r="G941" s="16">
        <f t="shared" si="96"/>
        <v>293.92417437786139</v>
      </c>
      <c r="H941" s="16">
        <f t="shared" si="95"/>
        <v>265.81975471909999</v>
      </c>
      <c r="I941" s="17">
        <f t="shared" si="91"/>
        <v>240.40262135119104</v>
      </c>
      <c r="J941" s="17">
        <f t="shared" si="92"/>
        <v>217.41582153514602</v>
      </c>
      <c r="K941" s="17">
        <f t="shared" si="93"/>
        <v>196.62697181969924</v>
      </c>
      <c r="L941" s="17">
        <f t="shared" si="94"/>
        <v>177.8259087769973</v>
      </c>
    </row>
    <row r="942" spans="1:12" x14ac:dyDescent="0.3">
      <c r="A942" s="24" t="s">
        <v>1991</v>
      </c>
      <c r="B942" s="18">
        <v>2116</v>
      </c>
      <c r="C942" s="15" t="s">
        <v>942</v>
      </c>
      <c r="D942" s="24">
        <v>2020</v>
      </c>
      <c r="E942" s="24">
        <v>115</v>
      </c>
      <c r="F942" s="24">
        <v>115</v>
      </c>
      <c r="G942" s="16">
        <f t="shared" si="96"/>
        <v>104.0039386260125</v>
      </c>
      <c r="H942" s="16">
        <f t="shared" si="95"/>
        <v>94.059297823681518</v>
      </c>
      <c r="I942" s="17">
        <f t="shared" si="91"/>
        <v>85.065542939652218</v>
      </c>
      <c r="J942" s="17">
        <f t="shared" si="92"/>
        <v>76.931752235513201</v>
      </c>
      <c r="K942" s="17">
        <f t="shared" si="93"/>
        <v>69.575697720816649</v>
      </c>
      <c r="L942" s="17">
        <f t="shared" si="94"/>
        <v>62.923013874937503</v>
      </c>
    </row>
    <row r="943" spans="1:12" x14ac:dyDescent="0.3">
      <c r="A943" s="24" t="s">
        <v>1994</v>
      </c>
      <c r="B943" s="18">
        <v>2117</v>
      </c>
      <c r="C943" s="15" t="s">
        <v>943</v>
      </c>
      <c r="D943" s="24">
        <v>2020</v>
      </c>
      <c r="E943" s="24">
        <v>150</v>
      </c>
      <c r="F943" s="24">
        <v>147</v>
      </c>
      <c r="G943" s="16">
        <f t="shared" si="96"/>
        <v>135.65731125132064</v>
      </c>
      <c r="H943" s="16">
        <f t="shared" si="95"/>
        <v>122.6860406395846</v>
      </c>
      <c r="I943" s="17">
        <f t="shared" si="91"/>
        <v>110.95505600824201</v>
      </c>
      <c r="J943" s="17">
        <f t="shared" si="92"/>
        <v>100.34576378545201</v>
      </c>
      <c r="K943" s="17">
        <f t="shared" si="93"/>
        <v>90.750910070630425</v>
      </c>
      <c r="L943" s="17">
        <f t="shared" si="94"/>
        <v>82.073496358614136</v>
      </c>
    </row>
    <row r="944" spans="1:12" x14ac:dyDescent="0.3">
      <c r="A944" s="24" t="s">
        <v>1993</v>
      </c>
      <c r="B944" s="15">
        <v>2118</v>
      </c>
      <c r="C944" s="15" t="s">
        <v>944</v>
      </c>
      <c r="D944" s="24">
        <v>2020</v>
      </c>
      <c r="E944" s="24">
        <v>99</v>
      </c>
      <c r="F944" s="24">
        <v>64</v>
      </c>
      <c r="G944" s="16">
        <f t="shared" si="96"/>
        <v>89.533825425871626</v>
      </c>
      <c r="H944" s="16">
        <f t="shared" si="95"/>
        <v>80.97278682212584</v>
      </c>
      <c r="I944" s="17">
        <f t="shared" si="91"/>
        <v>73.230336965439733</v>
      </c>
      <c r="J944" s="17">
        <f t="shared" si="92"/>
        <v>66.228204098398322</v>
      </c>
      <c r="K944" s="17">
        <f t="shared" si="93"/>
        <v>59.895600646616074</v>
      </c>
      <c r="L944" s="17">
        <f t="shared" si="94"/>
        <v>54.16850759668533</v>
      </c>
    </row>
    <row r="945" spans="1:12" x14ac:dyDescent="0.3">
      <c r="A945" s="24" t="s">
        <v>1991</v>
      </c>
      <c r="B945" s="18">
        <v>2120</v>
      </c>
      <c r="C945" s="15" t="s">
        <v>945</v>
      </c>
      <c r="D945" s="24">
        <v>2020</v>
      </c>
      <c r="E945" s="24">
        <v>208</v>
      </c>
      <c r="F945" s="24">
        <v>188</v>
      </c>
      <c r="G945" s="16">
        <f t="shared" si="96"/>
        <v>188.11147160183128</v>
      </c>
      <c r="H945" s="16">
        <f t="shared" si="95"/>
        <v>170.12464302022397</v>
      </c>
      <c r="I945" s="17">
        <f t="shared" si="91"/>
        <v>153.85767766476226</v>
      </c>
      <c r="J945" s="17">
        <f t="shared" si="92"/>
        <v>139.14612578249344</v>
      </c>
      <c r="K945" s="17">
        <f t="shared" si="93"/>
        <v>125.84126196460751</v>
      </c>
      <c r="L945" s="17">
        <f t="shared" si="94"/>
        <v>113.80858161727826</v>
      </c>
    </row>
    <row r="946" spans="1:12" x14ac:dyDescent="0.3">
      <c r="A946" s="24" t="s">
        <v>1999</v>
      </c>
      <c r="B946" s="18">
        <v>2123</v>
      </c>
      <c r="C946" s="15" t="s">
        <v>946</v>
      </c>
      <c r="D946" s="24">
        <v>2020</v>
      </c>
      <c r="E946" s="24">
        <v>140</v>
      </c>
      <c r="F946" s="24">
        <v>137</v>
      </c>
      <c r="G946" s="16">
        <f t="shared" si="96"/>
        <v>126.6134905012326</v>
      </c>
      <c r="H946" s="16">
        <f t="shared" si="95"/>
        <v>114.50697126361229</v>
      </c>
      <c r="I946" s="17">
        <f t="shared" si="91"/>
        <v>103.55805227435921</v>
      </c>
      <c r="J946" s="17">
        <f t="shared" si="92"/>
        <v>93.65604619975521</v>
      </c>
      <c r="K946" s="17">
        <f t="shared" si="93"/>
        <v>84.700849399255063</v>
      </c>
      <c r="L946" s="17">
        <f t="shared" si="94"/>
        <v>76.601929934706519</v>
      </c>
    </row>
    <row r="947" spans="1:12" x14ac:dyDescent="0.3">
      <c r="A947" s="24" t="s">
        <v>2002</v>
      </c>
      <c r="B947" s="21">
        <v>2124</v>
      </c>
      <c r="C947" s="15" t="s">
        <v>947</v>
      </c>
      <c r="D947" s="24">
        <v>2020</v>
      </c>
      <c r="E947" s="24">
        <v>210</v>
      </c>
      <c r="F947" s="24">
        <v>169</v>
      </c>
      <c r="G947" s="16">
        <f t="shared" si="96"/>
        <v>189.92023575184891</v>
      </c>
      <c r="H947" s="16">
        <f t="shared" si="95"/>
        <v>171.76045689541843</v>
      </c>
      <c r="I947" s="17">
        <f t="shared" si="91"/>
        <v>155.33707841153881</v>
      </c>
      <c r="J947" s="17">
        <f t="shared" si="92"/>
        <v>140.48406929963281</v>
      </c>
      <c r="K947" s="17">
        <f t="shared" si="93"/>
        <v>127.05127409888259</v>
      </c>
      <c r="L947" s="17">
        <f t="shared" si="94"/>
        <v>114.90289490205978</v>
      </c>
    </row>
    <row r="948" spans="1:12" x14ac:dyDescent="0.3">
      <c r="A948" s="24" t="s">
        <v>1994</v>
      </c>
      <c r="B948" s="18">
        <v>2128</v>
      </c>
      <c r="C948" s="15" t="s">
        <v>948</v>
      </c>
      <c r="D948" s="24">
        <v>2020</v>
      </c>
      <c r="E948" s="24">
        <v>195</v>
      </c>
      <c r="F948" s="24">
        <v>175</v>
      </c>
      <c r="G948" s="16">
        <f t="shared" si="96"/>
        <v>176.35450462671685</v>
      </c>
      <c r="H948" s="16">
        <f t="shared" si="95"/>
        <v>159.49185283145997</v>
      </c>
      <c r="I948" s="17">
        <f t="shared" si="91"/>
        <v>144.24157281071462</v>
      </c>
      <c r="J948" s="17">
        <f t="shared" si="92"/>
        <v>130.4494929210876</v>
      </c>
      <c r="K948" s="17">
        <f t="shared" si="93"/>
        <v>117.97618309181955</v>
      </c>
      <c r="L948" s="17">
        <f t="shared" si="94"/>
        <v>106.69554526619838</v>
      </c>
    </row>
    <row r="949" spans="1:12" x14ac:dyDescent="0.3">
      <c r="A949" s="24" t="s">
        <v>1990</v>
      </c>
      <c r="B949" s="15">
        <v>2129</v>
      </c>
      <c r="C949" s="15" t="s">
        <v>949</v>
      </c>
      <c r="D949" s="24">
        <v>2020</v>
      </c>
      <c r="E949" s="24">
        <v>97</v>
      </c>
      <c r="F949" s="24">
        <v>98</v>
      </c>
      <c r="G949" s="16">
        <f t="shared" si="96"/>
        <v>87.725061275854017</v>
      </c>
      <c r="H949" s="16">
        <f t="shared" si="95"/>
        <v>79.336972946931368</v>
      </c>
      <c r="I949" s="17">
        <f t="shared" si="91"/>
        <v>71.750936218663171</v>
      </c>
      <c r="J949" s="17">
        <f t="shared" si="92"/>
        <v>64.890260581258971</v>
      </c>
      <c r="K949" s="17">
        <f t="shared" si="93"/>
        <v>58.685588512341006</v>
      </c>
      <c r="L949" s="17">
        <f t="shared" si="94"/>
        <v>53.07419431190381</v>
      </c>
    </row>
    <row r="950" spans="1:12" x14ac:dyDescent="0.3">
      <c r="A950" s="24" t="s">
        <v>1994</v>
      </c>
      <c r="B950" s="18">
        <v>2130</v>
      </c>
      <c r="C950" s="15" t="s">
        <v>950</v>
      </c>
      <c r="D950" s="24">
        <v>2020</v>
      </c>
      <c r="E950" s="24">
        <v>253</v>
      </c>
      <c r="F950" s="24">
        <v>182</v>
      </c>
      <c r="G950" s="16">
        <f t="shared" si="96"/>
        <v>228.80866497722749</v>
      </c>
      <c r="H950" s="16">
        <f t="shared" si="95"/>
        <v>206.93045521209936</v>
      </c>
      <c r="I950" s="17">
        <f t="shared" si="91"/>
        <v>187.14419446723485</v>
      </c>
      <c r="J950" s="17">
        <f t="shared" si="92"/>
        <v>169.24985491812905</v>
      </c>
      <c r="K950" s="17">
        <f t="shared" si="93"/>
        <v>153.06653498579664</v>
      </c>
      <c r="L950" s="17">
        <f t="shared" si="94"/>
        <v>138.43063052486249</v>
      </c>
    </row>
    <row r="951" spans="1:12" x14ac:dyDescent="0.3">
      <c r="A951" s="24" t="s">
        <v>1988</v>
      </c>
      <c r="B951" s="15">
        <v>2131</v>
      </c>
      <c r="C951" s="15" t="s">
        <v>951</v>
      </c>
      <c r="D951" s="24">
        <v>2011</v>
      </c>
      <c r="E951" s="24">
        <v>279</v>
      </c>
      <c r="F951" s="24">
        <v>208</v>
      </c>
      <c r="G951" s="16">
        <f t="shared" si="96"/>
        <v>230.50104605012862</v>
      </c>
      <c r="H951" s="16">
        <f t="shared" si="95"/>
        <v>208.46101431851525</v>
      </c>
      <c r="I951" s="17">
        <f t="shared" si="91"/>
        <v>188.52840468781895</v>
      </c>
      <c r="J951" s="17">
        <f t="shared" si="92"/>
        <v>170.50170982966927</v>
      </c>
      <c r="K951" s="17">
        <f t="shared" si="93"/>
        <v>154.19869012830537</v>
      </c>
      <c r="L951" s="17">
        <f t="shared" si="94"/>
        <v>139.45453134187642</v>
      </c>
    </row>
    <row r="952" spans="1:12" x14ac:dyDescent="0.3">
      <c r="A952" s="24" t="s">
        <v>1991</v>
      </c>
      <c r="B952" s="18">
        <v>2132</v>
      </c>
      <c r="C952" s="15" t="s">
        <v>952</v>
      </c>
      <c r="D952" s="24">
        <v>2020</v>
      </c>
      <c r="E952" s="24">
        <v>110</v>
      </c>
      <c r="F952" s="24">
        <v>126</v>
      </c>
      <c r="G952" s="16">
        <f t="shared" si="96"/>
        <v>99.482028250968469</v>
      </c>
      <c r="H952" s="16">
        <f t="shared" si="95"/>
        <v>89.969763135695374</v>
      </c>
      <c r="I952" s="17">
        <f t="shared" si="91"/>
        <v>81.367041072710805</v>
      </c>
      <c r="J952" s="17">
        <f t="shared" si="92"/>
        <v>73.586893442664802</v>
      </c>
      <c r="K952" s="17">
        <f t="shared" si="93"/>
        <v>66.550667385128975</v>
      </c>
      <c r="L952" s="17">
        <f t="shared" si="94"/>
        <v>60.187230662983701</v>
      </c>
    </row>
    <row r="953" spans="1:12" x14ac:dyDescent="0.3">
      <c r="A953" s="24" t="s">
        <v>1993</v>
      </c>
      <c r="B953" s="15">
        <v>2133</v>
      </c>
      <c r="C953" s="15" t="s">
        <v>953</v>
      </c>
      <c r="D953" s="24">
        <v>2020</v>
      </c>
      <c r="E953" s="24">
        <v>132</v>
      </c>
      <c r="F953" s="24">
        <v>93</v>
      </c>
      <c r="G953" s="16">
        <f t="shared" si="96"/>
        <v>119.37843390116217</v>
      </c>
      <c r="H953" s="16">
        <f t="shared" si="95"/>
        <v>107.96371576283444</v>
      </c>
      <c r="I953" s="17">
        <f t="shared" si="91"/>
        <v>97.640449287252977</v>
      </c>
      <c r="J953" s="17">
        <f t="shared" si="92"/>
        <v>88.304272131197763</v>
      </c>
      <c r="K953" s="17">
        <f t="shared" si="93"/>
        <v>79.860800862154775</v>
      </c>
      <c r="L953" s="17">
        <f t="shared" si="94"/>
        <v>72.224676795580436</v>
      </c>
    </row>
    <row r="954" spans="1:12" x14ac:dyDescent="0.3">
      <c r="A954" s="24" t="s">
        <v>1994</v>
      </c>
      <c r="B954" s="18">
        <v>2134</v>
      </c>
      <c r="C954" s="15" t="s">
        <v>954</v>
      </c>
      <c r="D954" s="24">
        <v>2020</v>
      </c>
      <c r="E954" s="24">
        <v>105</v>
      </c>
      <c r="F954" s="24">
        <v>96</v>
      </c>
      <c r="G954" s="16">
        <f t="shared" si="96"/>
        <v>94.960117875924453</v>
      </c>
      <c r="H954" s="16">
        <f t="shared" si="95"/>
        <v>85.880228447709214</v>
      </c>
      <c r="I954" s="17">
        <f t="shared" si="91"/>
        <v>77.668539205769406</v>
      </c>
      <c r="J954" s="17">
        <f t="shared" si="92"/>
        <v>70.242034649816404</v>
      </c>
      <c r="K954" s="17">
        <f t="shared" si="93"/>
        <v>63.525637049441293</v>
      </c>
      <c r="L954" s="17">
        <f t="shared" si="94"/>
        <v>57.451447451029892</v>
      </c>
    </row>
    <row r="955" spans="1:12" x14ac:dyDescent="0.3">
      <c r="A955" s="24" t="s">
        <v>1991</v>
      </c>
      <c r="B955" s="18">
        <v>2135</v>
      </c>
      <c r="C955" s="15" t="s">
        <v>955</v>
      </c>
      <c r="D955" s="24">
        <v>2020</v>
      </c>
      <c r="E955" s="24">
        <v>63</v>
      </c>
      <c r="F955" s="24">
        <v>62</v>
      </c>
      <c r="G955" s="16">
        <f t="shared" si="96"/>
        <v>56.976070725554671</v>
      </c>
      <c r="H955" s="16">
        <f t="shared" si="95"/>
        <v>51.528137068625533</v>
      </c>
      <c r="I955" s="17">
        <f t="shared" si="91"/>
        <v>46.601123523461645</v>
      </c>
      <c r="J955" s="17">
        <f t="shared" si="92"/>
        <v>42.145220789889841</v>
      </c>
      <c r="K955" s="17">
        <f t="shared" si="93"/>
        <v>38.115382229664775</v>
      </c>
      <c r="L955" s="17">
        <f t="shared" si="94"/>
        <v>34.470868470617937</v>
      </c>
    </row>
    <row r="956" spans="1:12" x14ac:dyDescent="0.3">
      <c r="A956" s="24" t="s">
        <v>1992</v>
      </c>
      <c r="B956" s="19">
        <v>2136</v>
      </c>
      <c r="C956" s="15" t="s">
        <v>956</v>
      </c>
      <c r="D956" s="24">
        <v>2020</v>
      </c>
      <c r="E956" s="24">
        <v>116</v>
      </c>
      <c r="F956" s="24">
        <v>116</v>
      </c>
      <c r="G956" s="16">
        <f t="shared" si="96"/>
        <v>104.9083207010213</v>
      </c>
      <c r="H956" s="16">
        <f t="shared" si="95"/>
        <v>94.877204761278762</v>
      </c>
      <c r="I956" s="17">
        <f t="shared" si="91"/>
        <v>85.805243313040492</v>
      </c>
      <c r="J956" s="17">
        <f t="shared" si="92"/>
        <v>77.600723994082884</v>
      </c>
      <c r="K956" s="17">
        <f t="shared" si="93"/>
        <v>70.180703787954187</v>
      </c>
      <c r="L956" s="17">
        <f t="shared" si="94"/>
        <v>63.470170517328263</v>
      </c>
    </row>
    <row r="957" spans="1:12" x14ac:dyDescent="0.3">
      <c r="A957" s="24" t="s">
        <v>1993</v>
      </c>
      <c r="B957" s="15">
        <v>2140</v>
      </c>
      <c r="C957" s="15" t="s">
        <v>957</v>
      </c>
      <c r="D957" s="24">
        <v>2020</v>
      </c>
      <c r="E957" s="24">
        <v>182</v>
      </c>
      <c r="F957" s="24">
        <v>397</v>
      </c>
      <c r="G957" s="16">
        <f t="shared" si="96"/>
        <v>164.59753765160238</v>
      </c>
      <c r="H957" s="16">
        <f t="shared" si="95"/>
        <v>148.85906264269599</v>
      </c>
      <c r="I957" s="17">
        <f t="shared" si="91"/>
        <v>134.62546795666697</v>
      </c>
      <c r="J957" s="17">
        <f t="shared" si="92"/>
        <v>121.75286005968177</v>
      </c>
      <c r="K957" s="17">
        <f t="shared" si="93"/>
        <v>110.11110421903157</v>
      </c>
      <c r="L957" s="17">
        <f t="shared" si="94"/>
        <v>99.582508915118481</v>
      </c>
    </row>
    <row r="958" spans="1:12" x14ac:dyDescent="0.3">
      <c r="A958" s="24" t="s">
        <v>2000</v>
      </c>
      <c r="B958" s="18">
        <v>2144</v>
      </c>
      <c r="C958" s="15" t="s">
        <v>958</v>
      </c>
      <c r="D958" s="24">
        <v>2020</v>
      </c>
      <c r="E958" s="24">
        <v>124</v>
      </c>
      <c r="F958" s="24">
        <v>178</v>
      </c>
      <c r="G958" s="16">
        <f t="shared" si="96"/>
        <v>112.14337730109173</v>
      </c>
      <c r="H958" s="16">
        <f t="shared" si="95"/>
        <v>101.42046026205661</v>
      </c>
      <c r="I958" s="17">
        <f t="shared" si="91"/>
        <v>91.722846300146728</v>
      </c>
      <c r="J958" s="17">
        <f t="shared" si="92"/>
        <v>82.952498062640331</v>
      </c>
      <c r="K958" s="17">
        <f t="shared" si="93"/>
        <v>75.020752325054474</v>
      </c>
      <c r="L958" s="17">
        <f t="shared" si="94"/>
        <v>67.847423656454353</v>
      </c>
    </row>
    <row r="959" spans="1:12" x14ac:dyDescent="0.3">
      <c r="A959" s="24" t="s">
        <v>1999</v>
      </c>
      <c r="B959" s="18">
        <v>2146</v>
      </c>
      <c r="C959" s="15" t="s">
        <v>959</v>
      </c>
      <c r="D959" s="24">
        <v>2020</v>
      </c>
      <c r="E959" s="24">
        <v>150</v>
      </c>
      <c r="F959" s="24">
        <v>162</v>
      </c>
      <c r="G959" s="16">
        <f t="shared" si="96"/>
        <v>135.65731125132064</v>
      </c>
      <c r="H959" s="16">
        <f t="shared" si="95"/>
        <v>122.6860406395846</v>
      </c>
      <c r="I959" s="17">
        <f t="shared" si="91"/>
        <v>110.95505600824201</v>
      </c>
      <c r="J959" s="17">
        <f t="shared" si="92"/>
        <v>100.34576378545201</v>
      </c>
      <c r="K959" s="17">
        <f t="shared" si="93"/>
        <v>90.750910070630425</v>
      </c>
      <c r="L959" s="17">
        <f t="shared" si="94"/>
        <v>82.073496358614136</v>
      </c>
    </row>
    <row r="960" spans="1:12" x14ac:dyDescent="0.3">
      <c r="A960" s="24" t="s">
        <v>1994</v>
      </c>
      <c r="B960" s="18">
        <v>2149</v>
      </c>
      <c r="C960" s="15" t="s">
        <v>960</v>
      </c>
      <c r="D960" s="24">
        <v>2020</v>
      </c>
      <c r="E960" s="24">
        <v>161</v>
      </c>
      <c r="F960" s="24">
        <v>139</v>
      </c>
      <c r="G960" s="16">
        <f t="shared" si="96"/>
        <v>145.60551407641748</v>
      </c>
      <c r="H960" s="16">
        <f t="shared" si="95"/>
        <v>131.68301695315412</v>
      </c>
      <c r="I960" s="17">
        <f t="shared" si="91"/>
        <v>119.0917601155131</v>
      </c>
      <c r="J960" s="17">
        <f t="shared" si="92"/>
        <v>107.70445312971849</v>
      </c>
      <c r="K960" s="17">
        <f t="shared" si="93"/>
        <v>97.405976809143311</v>
      </c>
      <c r="L960" s="17">
        <f t="shared" si="94"/>
        <v>88.0922194249125</v>
      </c>
    </row>
    <row r="961" spans="1:12" x14ac:dyDescent="0.3">
      <c r="A961" s="24" t="s">
        <v>1995</v>
      </c>
      <c r="B961" s="18">
        <v>2151</v>
      </c>
      <c r="C961" s="15" t="s">
        <v>961</v>
      </c>
      <c r="D961" s="24">
        <v>2020</v>
      </c>
      <c r="E961" s="24">
        <v>134</v>
      </c>
      <c r="F961" s="24">
        <v>126</v>
      </c>
      <c r="G961" s="16">
        <f t="shared" si="96"/>
        <v>121.18719805117978</v>
      </c>
      <c r="H961" s="16">
        <f t="shared" si="95"/>
        <v>109.59952963802891</v>
      </c>
      <c r="I961" s="17">
        <f t="shared" si="91"/>
        <v>99.11985003402954</v>
      </c>
      <c r="J961" s="17">
        <f t="shared" si="92"/>
        <v>89.642215648337128</v>
      </c>
      <c r="K961" s="17">
        <f t="shared" si="93"/>
        <v>81.070812996429837</v>
      </c>
      <c r="L961" s="17">
        <f t="shared" si="94"/>
        <v>73.318990080361957</v>
      </c>
    </row>
    <row r="962" spans="1:12" x14ac:dyDescent="0.3">
      <c r="A962" s="24" t="s">
        <v>1997</v>
      </c>
      <c r="B962" s="18">
        <v>2153</v>
      </c>
      <c r="C962" s="15" t="s">
        <v>962</v>
      </c>
      <c r="D962" s="24">
        <v>2020</v>
      </c>
      <c r="E962" s="24">
        <v>166</v>
      </c>
      <c r="F962" s="24">
        <v>117</v>
      </c>
      <c r="G962" s="16">
        <f t="shared" si="96"/>
        <v>150.12742445146151</v>
      </c>
      <c r="H962" s="16">
        <f t="shared" si="95"/>
        <v>135.7725516411403</v>
      </c>
      <c r="I962" s="17">
        <f t="shared" si="91"/>
        <v>122.7902619824545</v>
      </c>
      <c r="J962" s="17">
        <f t="shared" si="92"/>
        <v>111.04931192256689</v>
      </c>
      <c r="K962" s="17">
        <f t="shared" si="93"/>
        <v>100.431007144831</v>
      </c>
      <c r="L962" s="17">
        <f t="shared" si="94"/>
        <v>90.828002636866302</v>
      </c>
    </row>
    <row r="963" spans="1:12" x14ac:dyDescent="0.3">
      <c r="A963" s="24" t="s">
        <v>2002</v>
      </c>
      <c r="B963" s="21">
        <v>2155</v>
      </c>
      <c r="C963" s="15" t="s">
        <v>963</v>
      </c>
      <c r="D963" s="24">
        <v>2020</v>
      </c>
      <c r="E963" s="24">
        <v>148</v>
      </c>
      <c r="F963" s="24">
        <v>112</v>
      </c>
      <c r="G963" s="16">
        <f t="shared" si="96"/>
        <v>133.84854710130304</v>
      </c>
      <c r="H963" s="16">
        <f t="shared" si="95"/>
        <v>121.05022676439013</v>
      </c>
      <c r="I963" s="17">
        <f t="shared" si="91"/>
        <v>109.47565526146545</v>
      </c>
      <c r="J963" s="17">
        <f t="shared" si="92"/>
        <v>99.007820268312642</v>
      </c>
      <c r="K963" s="17">
        <f t="shared" si="93"/>
        <v>89.54089793635535</v>
      </c>
      <c r="L963" s="17">
        <f t="shared" si="94"/>
        <v>80.979183073832615</v>
      </c>
    </row>
    <row r="964" spans="1:12" x14ac:dyDescent="0.3">
      <c r="A964" s="24" t="s">
        <v>2000</v>
      </c>
      <c r="B964" s="18">
        <v>2156</v>
      </c>
      <c r="C964" s="15" t="s">
        <v>964</v>
      </c>
      <c r="D964" s="24">
        <v>2020</v>
      </c>
      <c r="E964" s="24">
        <v>186</v>
      </c>
      <c r="F964" s="24">
        <v>150</v>
      </c>
      <c r="G964" s="16">
        <f t="shared" si="96"/>
        <v>168.2150659516376</v>
      </c>
      <c r="H964" s="16">
        <f t="shared" si="95"/>
        <v>152.1306903930849</v>
      </c>
      <c r="I964" s="17">
        <f t="shared" ref="I964:I1027" si="97">$E964*(0.99)^(2050-$D964)</f>
        <v>137.58426945022009</v>
      </c>
      <c r="J964" s="17">
        <f t="shared" ref="J964:J1027" si="98">$E964*(0.99)^(2060-$D964)</f>
        <v>124.4287470939605</v>
      </c>
      <c r="K964" s="17">
        <f t="shared" ref="K964:K1027" si="99">$E964*(0.99)^(2070-$D964)</f>
        <v>112.53112848758173</v>
      </c>
      <c r="L964" s="17">
        <f t="shared" ref="L964:L1027" si="100">$E964*(0.99)^(2080-$D964)</f>
        <v>101.77113548468152</v>
      </c>
    </row>
    <row r="965" spans="1:12" x14ac:dyDescent="0.3">
      <c r="A965" s="24" t="s">
        <v>1992</v>
      </c>
      <c r="B965" s="19">
        <v>2157</v>
      </c>
      <c r="C965" s="15" t="s">
        <v>965</v>
      </c>
      <c r="D965" s="24">
        <v>2011</v>
      </c>
      <c r="E965" s="24">
        <v>143</v>
      </c>
      <c r="F965" s="24">
        <v>130</v>
      </c>
      <c r="G965" s="16">
        <f t="shared" si="96"/>
        <v>118.14211320848887</v>
      </c>
      <c r="H965" s="16">
        <f t="shared" si="95"/>
        <v>106.84560948941822</v>
      </c>
      <c r="I965" s="17">
        <f t="shared" si="97"/>
        <v>96.629254015620461</v>
      </c>
      <c r="J965" s="17">
        <f t="shared" si="98"/>
        <v>87.38976525319967</v>
      </c>
      <c r="K965" s="17">
        <f t="shared" si="99"/>
        <v>79.033737234221036</v>
      </c>
      <c r="L965" s="17">
        <f t="shared" si="100"/>
        <v>71.476695275585413</v>
      </c>
    </row>
    <row r="966" spans="1:12" x14ac:dyDescent="0.3">
      <c r="A966" s="24" t="s">
        <v>1994</v>
      </c>
      <c r="B966" s="18">
        <v>2158</v>
      </c>
      <c r="C966" s="15" t="s">
        <v>966</v>
      </c>
      <c r="D966" s="24">
        <v>2020</v>
      </c>
      <c r="E966" s="24">
        <v>93</v>
      </c>
      <c r="F966" s="24">
        <v>105</v>
      </c>
      <c r="G966" s="16">
        <f t="shared" si="96"/>
        <v>84.107532975818799</v>
      </c>
      <c r="H966" s="16">
        <f t="shared" si="95"/>
        <v>76.065345196542452</v>
      </c>
      <c r="I966" s="17">
        <f t="shared" si="97"/>
        <v>68.792134725110046</v>
      </c>
      <c r="J966" s="17">
        <f t="shared" si="98"/>
        <v>62.214373546980248</v>
      </c>
      <c r="K966" s="17">
        <f t="shared" si="99"/>
        <v>56.265564243790863</v>
      </c>
      <c r="L966" s="17">
        <f t="shared" si="100"/>
        <v>50.885567742340761</v>
      </c>
    </row>
    <row r="967" spans="1:12" x14ac:dyDescent="0.3">
      <c r="A967" s="24" t="s">
        <v>1991</v>
      </c>
      <c r="B967" s="18">
        <v>2160</v>
      </c>
      <c r="C967" s="15" t="s">
        <v>967</v>
      </c>
      <c r="D967" s="24">
        <v>2020</v>
      </c>
      <c r="E967" s="24">
        <v>162</v>
      </c>
      <c r="F967" s="24">
        <v>150</v>
      </c>
      <c r="G967" s="16">
        <f t="shared" si="96"/>
        <v>146.50989615142629</v>
      </c>
      <c r="H967" s="16">
        <f t="shared" si="95"/>
        <v>132.50092389075135</v>
      </c>
      <c r="I967" s="17">
        <f t="shared" si="97"/>
        <v>119.83146048890137</v>
      </c>
      <c r="J967" s="17">
        <f t="shared" si="98"/>
        <v>108.37342488828817</v>
      </c>
      <c r="K967" s="17">
        <f t="shared" si="99"/>
        <v>98.010982876280849</v>
      </c>
      <c r="L967" s="17">
        <f t="shared" si="100"/>
        <v>88.63937606730326</v>
      </c>
    </row>
    <row r="968" spans="1:12" x14ac:dyDescent="0.3">
      <c r="A968" s="24" t="s">
        <v>1995</v>
      </c>
      <c r="B968" s="18">
        <v>2161</v>
      </c>
      <c r="C968" s="15" t="s">
        <v>968</v>
      </c>
      <c r="D968" s="24">
        <v>2020</v>
      </c>
      <c r="E968" s="24">
        <v>232</v>
      </c>
      <c r="F968" s="24">
        <v>157</v>
      </c>
      <c r="G968" s="16">
        <f t="shared" si="96"/>
        <v>209.81664140204259</v>
      </c>
      <c r="H968" s="16">
        <f t="shared" si="95"/>
        <v>189.75440952255752</v>
      </c>
      <c r="I968" s="17">
        <f t="shared" si="97"/>
        <v>171.61048662608098</v>
      </c>
      <c r="J968" s="17">
        <f t="shared" si="98"/>
        <v>155.20144798816577</v>
      </c>
      <c r="K968" s="17">
        <f t="shared" si="99"/>
        <v>140.36140757590837</v>
      </c>
      <c r="L968" s="17">
        <f t="shared" si="100"/>
        <v>126.94034103465653</v>
      </c>
    </row>
    <row r="969" spans="1:12" x14ac:dyDescent="0.3">
      <c r="A969" s="24" t="s">
        <v>1992</v>
      </c>
      <c r="B969" s="19">
        <v>2163</v>
      </c>
      <c r="C969" s="15" t="s">
        <v>969</v>
      </c>
      <c r="D969" s="24">
        <v>2018</v>
      </c>
      <c r="E969" s="24">
        <v>130</v>
      </c>
      <c r="F969" s="24">
        <v>97</v>
      </c>
      <c r="G969" s="16">
        <f t="shared" si="96"/>
        <v>115.23003332309679</v>
      </c>
      <c r="H969" s="16">
        <f t="shared" ref="H969:H1019" si="101">$E969*(0.99)^(H$2-$D969)</f>
        <v>104.21197664007593</v>
      </c>
      <c r="I969" s="17">
        <f t="shared" si="97"/>
        <v>94.247443674520923</v>
      </c>
      <c r="J969" s="17">
        <f t="shared" si="98"/>
        <v>85.235698674638641</v>
      </c>
      <c r="K969" s="17">
        <f t="shared" si="99"/>
        <v>77.085638032194893</v>
      </c>
      <c r="L969" s="17">
        <f t="shared" si="100"/>
        <v>69.714869276934039</v>
      </c>
    </row>
    <row r="970" spans="1:12" x14ac:dyDescent="0.3">
      <c r="A970" s="24" t="s">
        <v>1991</v>
      </c>
      <c r="B970" s="19">
        <v>2164</v>
      </c>
      <c r="C970" s="15" t="s">
        <v>970</v>
      </c>
      <c r="D970" s="24">
        <v>2011</v>
      </c>
      <c r="E970" s="24">
        <v>208</v>
      </c>
      <c r="F970" s="24" t="s">
        <v>2010</v>
      </c>
      <c r="G970" s="16">
        <f t="shared" si="96"/>
        <v>171.84307375780199</v>
      </c>
      <c r="H970" s="16">
        <f t="shared" si="101"/>
        <v>155.41179562097196</v>
      </c>
      <c r="I970" s="17">
        <f t="shared" si="97"/>
        <v>140.55164220453887</v>
      </c>
      <c r="J970" s="17">
        <f t="shared" si="98"/>
        <v>127.11238582283588</v>
      </c>
      <c r="K970" s="17">
        <f t="shared" si="99"/>
        <v>114.95816324977605</v>
      </c>
      <c r="L970" s="17">
        <f t="shared" si="100"/>
        <v>103.96610221903332</v>
      </c>
    </row>
    <row r="971" spans="1:12" x14ac:dyDescent="0.3">
      <c r="A971" s="24" t="s">
        <v>1993</v>
      </c>
      <c r="B971" s="15">
        <v>2165</v>
      </c>
      <c r="C971" s="15" t="s">
        <v>971</v>
      </c>
      <c r="D971" s="24">
        <v>2020</v>
      </c>
      <c r="E971" s="24">
        <v>214</v>
      </c>
      <c r="F971" s="24">
        <v>139</v>
      </c>
      <c r="G971" s="16">
        <f t="shared" si="96"/>
        <v>193.53776405188412</v>
      </c>
      <c r="H971" s="16">
        <f t="shared" si="101"/>
        <v>175.03208464580737</v>
      </c>
      <c r="I971" s="17">
        <f t="shared" si="97"/>
        <v>158.29587990509194</v>
      </c>
      <c r="J971" s="17">
        <f t="shared" si="98"/>
        <v>143.15995633391154</v>
      </c>
      <c r="K971" s="17">
        <f t="shared" si="99"/>
        <v>129.47129836743272</v>
      </c>
      <c r="L971" s="17">
        <f t="shared" si="100"/>
        <v>117.09152147162283</v>
      </c>
    </row>
    <row r="972" spans="1:12" x14ac:dyDescent="0.3">
      <c r="A972" s="24" t="s">
        <v>1994</v>
      </c>
      <c r="B972" s="18">
        <v>2166</v>
      </c>
      <c r="C972" s="15" t="s">
        <v>972</v>
      </c>
      <c r="D972" s="24">
        <v>2020</v>
      </c>
      <c r="E972" s="24">
        <v>198</v>
      </c>
      <c r="F972" s="24">
        <v>195</v>
      </c>
      <c r="G972" s="16">
        <f t="shared" si="96"/>
        <v>179.06765085174325</v>
      </c>
      <c r="H972" s="16">
        <f t="shared" si="101"/>
        <v>161.94557364425168</v>
      </c>
      <c r="I972" s="17">
        <f t="shared" si="97"/>
        <v>146.46067393087947</v>
      </c>
      <c r="J972" s="17">
        <f t="shared" si="98"/>
        <v>132.45640819679664</v>
      </c>
      <c r="K972" s="17">
        <f t="shared" si="99"/>
        <v>119.79120129323215</v>
      </c>
      <c r="L972" s="17">
        <f t="shared" si="100"/>
        <v>108.33701519337066</v>
      </c>
    </row>
    <row r="973" spans="1:12" x14ac:dyDescent="0.3">
      <c r="A973" s="24" t="s">
        <v>2002</v>
      </c>
      <c r="B973" s="21">
        <v>2167</v>
      </c>
      <c r="C973" s="15" t="s">
        <v>973</v>
      </c>
      <c r="D973" s="24">
        <v>2020</v>
      </c>
      <c r="E973" s="24">
        <v>217</v>
      </c>
      <c r="F973" s="24">
        <v>210</v>
      </c>
      <c r="G973" s="16">
        <f t="shared" si="96"/>
        <v>196.25091027691053</v>
      </c>
      <c r="H973" s="16">
        <f t="shared" si="101"/>
        <v>177.48580545859906</v>
      </c>
      <c r="I973" s="17">
        <f t="shared" si="97"/>
        <v>160.51498102525679</v>
      </c>
      <c r="J973" s="17">
        <f t="shared" si="98"/>
        <v>145.16687160962059</v>
      </c>
      <c r="K973" s="17">
        <f t="shared" si="99"/>
        <v>131.28631656884534</v>
      </c>
      <c r="L973" s="17">
        <f t="shared" si="100"/>
        <v>118.73299139879511</v>
      </c>
    </row>
    <row r="974" spans="1:12" x14ac:dyDescent="0.3">
      <c r="A974" s="24" t="s">
        <v>1990</v>
      </c>
      <c r="B974" s="15">
        <v>2168</v>
      </c>
      <c r="C974" s="15" t="s">
        <v>974</v>
      </c>
      <c r="D974" s="24">
        <v>2020</v>
      </c>
      <c r="E974" s="24">
        <v>110</v>
      </c>
      <c r="F974" s="24">
        <v>98</v>
      </c>
      <c r="G974" s="16">
        <f t="shared" si="96"/>
        <v>99.482028250968469</v>
      </c>
      <c r="H974" s="16">
        <f t="shared" si="101"/>
        <v>89.969763135695374</v>
      </c>
      <c r="I974" s="17">
        <f t="shared" si="97"/>
        <v>81.367041072710805</v>
      </c>
      <c r="J974" s="17">
        <f t="shared" si="98"/>
        <v>73.586893442664802</v>
      </c>
      <c r="K974" s="17">
        <f t="shared" si="99"/>
        <v>66.550667385128975</v>
      </c>
      <c r="L974" s="17">
        <f t="shared" si="100"/>
        <v>60.187230662983701</v>
      </c>
    </row>
    <row r="975" spans="1:12" x14ac:dyDescent="0.3">
      <c r="A975" s="24" t="s">
        <v>1991</v>
      </c>
      <c r="B975" s="18">
        <v>2169</v>
      </c>
      <c r="C975" s="15" t="s">
        <v>975</v>
      </c>
      <c r="D975" s="24">
        <v>2020</v>
      </c>
      <c r="E975" s="24">
        <v>294</v>
      </c>
      <c r="F975" s="24">
        <v>162</v>
      </c>
      <c r="G975" s="16">
        <f t="shared" si="96"/>
        <v>265.88833005258846</v>
      </c>
      <c r="H975" s="16">
        <f t="shared" si="101"/>
        <v>240.46463965358581</v>
      </c>
      <c r="I975" s="17">
        <f t="shared" si="97"/>
        <v>217.47190977615435</v>
      </c>
      <c r="J975" s="17">
        <f t="shared" si="98"/>
        <v>196.67769701948595</v>
      </c>
      <c r="K975" s="17">
        <f t="shared" si="99"/>
        <v>177.87178373843562</v>
      </c>
      <c r="L975" s="17">
        <f t="shared" si="100"/>
        <v>160.86405286288371</v>
      </c>
    </row>
    <row r="976" spans="1:12" x14ac:dyDescent="0.3">
      <c r="A976" s="24" t="s">
        <v>1997</v>
      </c>
      <c r="B976" s="18">
        <v>2170</v>
      </c>
      <c r="C976" s="15" t="s">
        <v>976</v>
      </c>
      <c r="D976" s="24">
        <v>2020</v>
      </c>
      <c r="E976" s="24">
        <v>166</v>
      </c>
      <c r="F976" s="24">
        <v>331</v>
      </c>
      <c r="G976" s="16">
        <f t="shared" si="96"/>
        <v>150.12742445146151</v>
      </c>
      <c r="H976" s="16">
        <f t="shared" si="101"/>
        <v>135.7725516411403</v>
      </c>
      <c r="I976" s="17">
        <f t="shared" si="97"/>
        <v>122.7902619824545</v>
      </c>
      <c r="J976" s="17">
        <f t="shared" si="98"/>
        <v>111.04931192256689</v>
      </c>
      <c r="K976" s="17">
        <f t="shared" si="99"/>
        <v>100.431007144831</v>
      </c>
      <c r="L976" s="17">
        <f t="shared" si="100"/>
        <v>90.828002636866302</v>
      </c>
    </row>
    <row r="977" spans="1:12" x14ac:dyDescent="0.3">
      <c r="A977" s="24" t="s">
        <v>1993</v>
      </c>
      <c r="B977" s="15">
        <v>2172</v>
      </c>
      <c r="C977" s="15" t="s">
        <v>977</v>
      </c>
      <c r="D977" s="24">
        <v>2020</v>
      </c>
      <c r="E977" s="24">
        <v>101</v>
      </c>
      <c r="F977" s="24">
        <v>84</v>
      </c>
      <c r="G977" s="16">
        <f t="shared" si="96"/>
        <v>91.342589575889235</v>
      </c>
      <c r="H977" s="16">
        <f t="shared" si="101"/>
        <v>82.608600697320298</v>
      </c>
      <c r="I977" s="17">
        <f t="shared" si="97"/>
        <v>74.709737712216295</v>
      </c>
      <c r="J977" s="17">
        <f t="shared" si="98"/>
        <v>67.566147615537687</v>
      </c>
      <c r="K977" s="17">
        <f t="shared" si="99"/>
        <v>61.10561278089115</v>
      </c>
      <c r="L977" s="17">
        <f t="shared" si="100"/>
        <v>55.262820881466851</v>
      </c>
    </row>
    <row r="978" spans="1:12" x14ac:dyDescent="0.3">
      <c r="A978" s="24" t="s">
        <v>1989</v>
      </c>
      <c r="B978" s="18">
        <v>2175</v>
      </c>
      <c r="C978" s="15" t="s">
        <v>978</v>
      </c>
      <c r="D978" s="24">
        <v>2020</v>
      </c>
      <c r="E978" s="24">
        <v>171</v>
      </c>
      <c r="F978" s="24">
        <v>182</v>
      </c>
      <c r="G978" s="16">
        <f t="shared" si="96"/>
        <v>154.64933482650554</v>
      </c>
      <c r="H978" s="16">
        <f t="shared" si="101"/>
        <v>139.86208632912644</v>
      </c>
      <c r="I978" s="17">
        <f t="shared" si="97"/>
        <v>126.48876384939589</v>
      </c>
      <c r="J978" s="17">
        <f t="shared" si="98"/>
        <v>114.39417071541529</v>
      </c>
      <c r="K978" s="17">
        <f t="shared" si="99"/>
        <v>103.45603748051867</v>
      </c>
      <c r="L978" s="17">
        <f t="shared" si="100"/>
        <v>93.563785848820118</v>
      </c>
    </row>
    <row r="979" spans="1:12" x14ac:dyDescent="0.3">
      <c r="A979" s="24" t="s">
        <v>1989</v>
      </c>
      <c r="B979" s="18">
        <v>2176</v>
      </c>
      <c r="C979" s="15" t="s">
        <v>979</v>
      </c>
      <c r="D979" s="24">
        <v>2020</v>
      </c>
      <c r="E979" s="24">
        <v>206</v>
      </c>
      <c r="F979" s="24">
        <v>209</v>
      </c>
      <c r="G979" s="16">
        <f t="shared" si="96"/>
        <v>186.30270745181369</v>
      </c>
      <c r="H979" s="16">
        <f t="shared" si="101"/>
        <v>168.48882914502951</v>
      </c>
      <c r="I979" s="17">
        <f t="shared" si="97"/>
        <v>152.37827691798569</v>
      </c>
      <c r="J979" s="17">
        <f t="shared" si="98"/>
        <v>137.80818226535408</v>
      </c>
      <c r="K979" s="17">
        <f t="shared" si="99"/>
        <v>124.63124983033244</v>
      </c>
      <c r="L979" s="17">
        <f t="shared" si="100"/>
        <v>112.71426833249674</v>
      </c>
    </row>
    <row r="980" spans="1:12" x14ac:dyDescent="0.3">
      <c r="A980" s="24" t="s">
        <v>1994</v>
      </c>
      <c r="B980" s="18">
        <v>2177</v>
      </c>
      <c r="C980" s="15" t="s">
        <v>980</v>
      </c>
      <c r="D980" s="24">
        <v>2020</v>
      </c>
      <c r="E980" s="24">
        <v>205</v>
      </c>
      <c r="F980" s="24">
        <v>131</v>
      </c>
      <c r="G980" s="16">
        <f t="shared" si="96"/>
        <v>185.39832537680488</v>
      </c>
      <c r="H980" s="16">
        <f t="shared" si="101"/>
        <v>167.67092220743228</v>
      </c>
      <c r="I980" s="17">
        <f t="shared" si="97"/>
        <v>151.63857654459741</v>
      </c>
      <c r="J980" s="17">
        <f t="shared" si="98"/>
        <v>137.13921050678442</v>
      </c>
      <c r="K980" s="17">
        <f t="shared" si="99"/>
        <v>124.02624376319491</v>
      </c>
      <c r="L980" s="17">
        <f t="shared" si="100"/>
        <v>112.16711169010598</v>
      </c>
    </row>
    <row r="981" spans="1:12" x14ac:dyDescent="0.3">
      <c r="A981" s="24" t="s">
        <v>1993</v>
      </c>
      <c r="B981" s="15">
        <v>2178</v>
      </c>
      <c r="C981" s="15" t="s">
        <v>981</v>
      </c>
      <c r="D981" s="24">
        <v>2020</v>
      </c>
      <c r="E981" s="24">
        <v>232</v>
      </c>
      <c r="F981" s="24">
        <v>188</v>
      </c>
      <c r="G981" s="16">
        <f t="shared" si="96"/>
        <v>209.81664140204259</v>
      </c>
      <c r="H981" s="16">
        <f t="shared" si="101"/>
        <v>189.75440952255752</v>
      </c>
      <c r="I981" s="17">
        <f t="shared" si="97"/>
        <v>171.61048662608098</v>
      </c>
      <c r="J981" s="17">
        <f t="shared" si="98"/>
        <v>155.20144798816577</v>
      </c>
      <c r="K981" s="17">
        <f t="shared" si="99"/>
        <v>140.36140757590837</v>
      </c>
      <c r="L981" s="17">
        <f t="shared" si="100"/>
        <v>126.94034103465653</v>
      </c>
    </row>
    <row r="982" spans="1:12" x14ac:dyDescent="0.3">
      <c r="A982" s="24" t="s">
        <v>1993</v>
      </c>
      <c r="B982" s="15">
        <v>2179</v>
      </c>
      <c r="C982" s="15" t="s">
        <v>982</v>
      </c>
      <c r="D982" s="24">
        <v>2020</v>
      </c>
      <c r="E982" s="24">
        <v>382</v>
      </c>
      <c r="F982" s="24">
        <v>278</v>
      </c>
      <c r="G982" s="16">
        <f t="shared" si="96"/>
        <v>345.47395265336326</v>
      </c>
      <c r="H982" s="16">
        <f t="shared" si="101"/>
        <v>312.4404501621421</v>
      </c>
      <c r="I982" s="17">
        <f t="shared" si="97"/>
        <v>282.56554263432298</v>
      </c>
      <c r="J982" s="17">
        <f t="shared" si="98"/>
        <v>255.54721177361779</v>
      </c>
      <c r="K982" s="17">
        <f t="shared" si="99"/>
        <v>231.1123176465388</v>
      </c>
      <c r="L982" s="17">
        <f t="shared" si="100"/>
        <v>209.01383739327065</v>
      </c>
    </row>
    <row r="983" spans="1:12" x14ac:dyDescent="0.3">
      <c r="A983" s="24" t="s">
        <v>1988</v>
      </c>
      <c r="B983" s="15">
        <v>2180</v>
      </c>
      <c r="C983" s="15" t="s">
        <v>983</v>
      </c>
      <c r="D983" s="24">
        <v>2011</v>
      </c>
      <c r="E983" s="24">
        <v>147</v>
      </c>
      <c r="F983" s="24">
        <v>122</v>
      </c>
      <c r="G983" s="16">
        <f t="shared" si="96"/>
        <v>121.44678770383121</v>
      </c>
      <c r="H983" s="16">
        <f t="shared" si="101"/>
        <v>109.83429786674461</v>
      </c>
      <c r="I983" s="17">
        <f t="shared" si="97"/>
        <v>99.332170211861595</v>
      </c>
      <c r="J983" s="17">
        <f t="shared" si="98"/>
        <v>89.834234211331122</v>
      </c>
      <c r="K983" s="17">
        <f t="shared" si="99"/>
        <v>81.24447114287058</v>
      </c>
      <c r="L983" s="17">
        <f t="shared" si="100"/>
        <v>73.476043395182202</v>
      </c>
    </row>
    <row r="984" spans="1:12" x14ac:dyDescent="0.3">
      <c r="A984" s="24" t="s">
        <v>1994</v>
      </c>
      <c r="B984" s="18">
        <v>2181</v>
      </c>
      <c r="C984" s="15" t="s">
        <v>984</v>
      </c>
      <c r="D984" s="24">
        <v>2020</v>
      </c>
      <c r="E984" s="24">
        <v>78</v>
      </c>
      <c r="F984" s="24">
        <v>119</v>
      </c>
      <c r="G984" s="16">
        <f t="shared" si="96"/>
        <v>70.541801850686738</v>
      </c>
      <c r="H984" s="16">
        <f t="shared" si="101"/>
        <v>63.796741132583989</v>
      </c>
      <c r="I984" s="17">
        <f t="shared" si="97"/>
        <v>57.696629124285849</v>
      </c>
      <c r="J984" s="17">
        <f t="shared" si="98"/>
        <v>52.179797168435044</v>
      </c>
      <c r="K984" s="17">
        <f t="shared" si="99"/>
        <v>47.190473236727819</v>
      </c>
      <c r="L984" s="17">
        <f t="shared" si="100"/>
        <v>42.678218106479349</v>
      </c>
    </row>
    <row r="985" spans="1:12" x14ac:dyDescent="0.3">
      <c r="A985" s="24" t="s">
        <v>1994</v>
      </c>
      <c r="B985" s="18">
        <v>2184</v>
      </c>
      <c r="C985" s="15" t="s">
        <v>985</v>
      </c>
      <c r="D985" s="24">
        <v>2020</v>
      </c>
      <c r="E985" s="24">
        <v>129</v>
      </c>
      <c r="F985" s="24">
        <v>112</v>
      </c>
      <c r="G985" s="16">
        <f t="shared" si="96"/>
        <v>116.66528767613575</v>
      </c>
      <c r="H985" s="16">
        <f t="shared" si="101"/>
        <v>105.50999495004275</v>
      </c>
      <c r="I985" s="17">
        <f t="shared" si="97"/>
        <v>95.421348167088127</v>
      </c>
      <c r="J985" s="17">
        <f t="shared" si="98"/>
        <v>86.297356855488729</v>
      </c>
      <c r="K985" s="17">
        <f t="shared" si="99"/>
        <v>78.045782660742162</v>
      </c>
      <c r="L985" s="17">
        <f t="shared" si="100"/>
        <v>70.583206868408155</v>
      </c>
    </row>
    <row r="986" spans="1:12" x14ac:dyDescent="0.3">
      <c r="A986" s="24" t="s">
        <v>1999</v>
      </c>
      <c r="B986" s="18">
        <v>2185</v>
      </c>
      <c r="C986" s="15" t="s">
        <v>986</v>
      </c>
      <c r="D986" s="24">
        <v>2020</v>
      </c>
      <c r="E986" s="24">
        <v>178</v>
      </c>
      <c r="F986" s="24">
        <v>242</v>
      </c>
      <c r="G986" s="16">
        <f t="shared" si="96"/>
        <v>160.98000935156716</v>
      </c>
      <c r="H986" s="16">
        <f t="shared" si="101"/>
        <v>145.58743489230704</v>
      </c>
      <c r="I986" s="17">
        <f t="shared" si="97"/>
        <v>131.66666646311387</v>
      </c>
      <c r="J986" s="17">
        <f t="shared" si="98"/>
        <v>119.07697302540305</v>
      </c>
      <c r="K986" s="17">
        <f t="shared" si="99"/>
        <v>107.69107995048144</v>
      </c>
      <c r="L986" s="17">
        <f t="shared" si="100"/>
        <v>97.39388234555544</v>
      </c>
    </row>
    <row r="987" spans="1:12" x14ac:dyDescent="0.3">
      <c r="A987" s="24" t="s">
        <v>1994</v>
      </c>
      <c r="B987" s="18">
        <v>2186</v>
      </c>
      <c r="C987" s="15" t="s">
        <v>987</v>
      </c>
      <c r="D987" s="24">
        <v>2020</v>
      </c>
      <c r="E987" s="24">
        <v>198</v>
      </c>
      <c r="F987" s="24">
        <v>222</v>
      </c>
      <c r="G987" s="16">
        <f t="shared" si="96"/>
        <v>179.06765085174325</v>
      </c>
      <c r="H987" s="16">
        <f t="shared" si="101"/>
        <v>161.94557364425168</v>
      </c>
      <c r="I987" s="17">
        <f t="shared" si="97"/>
        <v>146.46067393087947</v>
      </c>
      <c r="J987" s="17">
        <f t="shared" si="98"/>
        <v>132.45640819679664</v>
      </c>
      <c r="K987" s="17">
        <f t="shared" si="99"/>
        <v>119.79120129323215</v>
      </c>
      <c r="L987" s="17">
        <f t="shared" si="100"/>
        <v>108.33701519337066</v>
      </c>
    </row>
    <row r="988" spans="1:12" x14ac:dyDescent="0.3">
      <c r="A988" s="24" t="s">
        <v>2001</v>
      </c>
      <c r="B988" s="20">
        <v>2188</v>
      </c>
      <c r="C988" s="15" t="s">
        <v>988</v>
      </c>
      <c r="D988" s="24">
        <v>2019</v>
      </c>
      <c r="E988" s="24">
        <v>350</v>
      </c>
      <c r="F988" s="24">
        <v>354</v>
      </c>
      <c r="G988" s="16">
        <f t="shared" si="96"/>
        <v>313.36838899055067</v>
      </c>
      <c r="H988" s="16">
        <f t="shared" si="101"/>
        <v>283.40475387744038</v>
      </c>
      <c r="I988" s="17">
        <f t="shared" si="97"/>
        <v>256.30617937903901</v>
      </c>
      <c r="J988" s="17">
        <f t="shared" si="98"/>
        <v>231.79871434439414</v>
      </c>
      <c r="K988" s="17">
        <f t="shared" si="99"/>
        <v>209.63460226315627</v>
      </c>
      <c r="L988" s="17">
        <f t="shared" si="100"/>
        <v>189.58977658839862</v>
      </c>
    </row>
    <row r="989" spans="1:12" x14ac:dyDescent="0.3">
      <c r="A989" s="24" t="s">
        <v>2001</v>
      </c>
      <c r="B989" s="20">
        <v>2189</v>
      </c>
      <c r="C989" s="15" t="s">
        <v>989</v>
      </c>
      <c r="D989" s="24">
        <v>2020</v>
      </c>
      <c r="E989" s="24">
        <v>250</v>
      </c>
      <c r="F989" s="24">
        <v>251</v>
      </c>
      <c r="G989" s="16">
        <f t="shared" si="96"/>
        <v>226.09551875220109</v>
      </c>
      <c r="H989" s="16">
        <f t="shared" si="101"/>
        <v>204.47673439930767</v>
      </c>
      <c r="I989" s="17">
        <f t="shared" si="97"/>
        <v>184.92509334707003</v>
      </c>
      <c r="J989" s="17">
        <f t="shared" si="98"/>
        <v>167.24293964242003</v>
      </c>
      <c r="K989" s="17">
        <f t="shared" si="99"/>
        <v>151.25151678438402</v>
      </c>
      <c r="L989" s="17">
        <f t="shared" si="100"/>
        <v>136.78916059769023</v>
      </c>
    </row>
    <row r="990" spans="1:12" x14ac:dyDescent="0.3">
      <c r="A990" s="24" t="s">
        <v>1993</v>
      </c>
      <c r="B990" s="15">
        <v>2190</v>
      </c>
      <c r="C990" s="15" t="s">
        <v>990</v>
      </c>
      <c r="D990" s="24">
        <v>2020</v>
      </c>
      <c r="E990" s="24">
        <v>60</v>
      </c>
      <c r="F990" s="24">
        <v>66</v>
      </c>
      <c r="G990" s="16">
        <f t="shared" si="96"/>
        <v>54.262924500528257</v>
      </c>
      <c r="H990" s="16">
        <f t="shared" si="101"/>
        <v>49.074416255833839</v>
      </c>
      <c r="I990" s="17">
        <f t="shared" si="97"/>
        <v>44.382022403296808</v>
      </c>
      <c r="J990" s="17">
        <f t="shared" si="98"/>
        <v>40.1383055141808</v>
      </c>
      <c r="K990" s="17">
        <f t="shared" si="99"/>
        <v>36.300364028252169</v>
      </c>
      <c r="L990" s="17">
        <f t="shared" si="100"/>
        <v>32.829398543445656</v>
      </c>
    </row>
    <row r="991" spans="1:12" x14ac:dyDescent="0.3">
      <c r="A991" s="24" t="s">
        <v>1988</v>
      </c>
      <c r="B991" s="15">
        <v>2191</v>
      </c>
      <c r="C991" s="15" t="s">
        <v>991</v>
      </c>
      <c r="D991" s="24">
        <v>2011</v>
      </c>
      <c r="E991" s="24">
        <v>169</v>
      </c>
      <c r="F991" s="24">
        <v>133</v>
      </c>
      <c r="G991" s="16">
        <f t="shared" si="96"/>
        <v>139.6224974282141</v>
      </c>
      <c r="H991" s="16">
        <f t="shared" si="101"/>
        <v>126.27208394203971</v>
      </c>
      <c r="I991" s="17">
        <f t="shared" si="97"/>
        <v>114.19820929118782</v>
      </c>
      <c r="J991" s="17">
        <f t="shared" si="98"/>
        <v>103.27881348105414</v>
      </c>
      <c r="K991" s="17">
        <f t="shared" si="99"/>
        <v>93.403507640443038</v>
      </c>
      <c r="L991" s="17">
        <f t="shared" si="100"/>
        <v>84.472458052964569</v>
      </c>
    </row>
    <row r="992" spans="1:12" x14ac:dyDescent="0.3">
      <c r="A992" s="24" t="s">
        <v>1989</v>
      </c>
      <c r="B992" s="18">
        <v>2193</v>
      </c>
      <c r="C992" s="15" t="s">
        <v>992</v>
      </c>
      <c r="D992" s="24">
        <v>2020</v>
      </c>
      <c r="E992" s="24">
        <v>260</v>
      </c>
      <c r="F992" s="24">
        <v>245</v>
      </c>
      <c r="G992" s="16">
        <f t="shared" si="96"/>
        <v>235.13933950228912</v>
      </c>
      <c r="H992" s="16">
        <f t="shared" si="101"/>
        <v>212.65580377527996</v>
      </c>
      <c r="I992" s="17">
        <f t="shared" si="97"/>
        <v>192.32209708095283</v>
      </c>
      <c r="J992" s="17">
        <f t="shared" si="98"/>
        <v>173.93265722811682</v>
      </c>
      <c r="K992" s="17">
        <f t="shared" si="99"/>
        <v>157.3015774557594</v>
      </c>
      <c r="L992" s="17">
        <f t="shared" si="100"/>
        <v>142.26072702159783</v>
      </c>
    </row>
    <row r="993" spans="1:12" x14ac:dyDescent="0.3">
      <c r="A993" s="24" t="s">
        <v>2000</v>
      </c>
      <c r="B993" s="18">
        <v>2194</v>
      </c>
      <c r="C993" s="15" t="s">
        <v>993</v>
      </c>
      <c r="D993" s="24">
        <v>2020</v>
      </c>
      <c r="E993" s="24">
        <v>230</v>
      </c>
      <c r="F993" s="24">
        <v>294</v>
      </c>
      <c r="G993" s="16">
        <f t="shared" si="96"/>
        <v>208.007877252025</v>
      </c>
      <c r="H993" s="16">
        <f t="shared" si="101"/>
        <v>188.11859564736304</v>
      </c>
      <c r="I993" s="17">
        <f t="shared" si="97"/>
        <v>170.13108587930444</v>
      </c>
      <c r="J993" s="17">
        <f t="shared" si="98"/>
        <v>153.8635044710264</v>
      </c>
      <c r="K993" s="17">
        <f t="shared" si="99"/>
        <v>139.1513954416333</v>
      </c>
      <c r="L993" s="17">
        <f t="shared" si="100"/>
        <v>125.84602774987501</v>
      </c>
    </row>
    <row r="994" spans="1:12" x14ac:dyDescent="0.3">
      <c r="A994" s="24" t="s">
        <v>1990</v>
      </c>
      <c r="B994" s="15">
        <v>2196</v>
      </c>
      <c r="C994" s="15" t="s">
        <v>994</v>
      </c>
      <c r="D994" s="24">
        <v>2020</v>
      </c>
      <c r="E994" s="24">
        <v>149</v>
      </c>
      <c r="F994" s="24">
        <v>144</v>
      </c>
      <c r="G994" s="16">
        <f t="shared" si="96"/>
        <v>134.75292917631185</v>
      </c>
      <c r="H994" s="16">
        <f t="shared" si="101"/>
        <v>121.86813370198736</v>
      </c>
      <c r="I994" s="17">
        <f t="shared" si="97"/>
        <v>110.21535563485374</v>
      </c>
      <c r="J994" s="17">
        <f t="shared" si="98"/>
        <v>99.676792026882325</v>
      </c>
      <c r="K994" s="17">
        <f t="shared" si="99"/>
        <v>90.145904003492888</v>
      </c>
      <c r="L994" s="17">
        <f t="shared" si="100"/>
        <v>81.526339716223376</v>
      </c>
    </row>
    <row r="995" spans="1:12" x14ac:dyDescent="0.3">
      <c r="A995" s="24" t="s">
        <v>1997</v>
      </c>
      <c r="B995" s="18">
        <v>2197</v>
      </c>
      <c r="C995" s="15" t="s">
        <v>995</v>
      </c>
      <c r="D995" s="24">
        <v>2020</v>
      </c>
      <c r="E995" s="24">
        <v>100</v>
      </c>
      <c r="F995" s="24">
        <v>95</v>
      </c>
      <c r="G995" s="16">
        <f t="shared" si="96"/>
        <v>90.438207500880424</v>
      </c>
      <c r="H995" s="16">
        <f t="shared" si="101"/>
        <v>81.790693759723069</v>
      </c>
      <c r="I995" s="17">
        <f t="shared" si="97"/>
        <v>73.970037338828007</v>
      </c>
      <c r="J995" s="17">
        <f t="shared" si="98"/>
        <v>66.897175856968005</v>
      </c>
      <c r="K995" s="17">
        <f t="shared" si="99"/>
        <v>60.500606713753612</v>
      </c>
      <c r="L995" s="17">
        <f t="shared" si="100"/>
        <v>54.715664239076091</v>
      </c>
    </row>
    <row r="996" spans="1:12" x14ac:dyDescent="0.3">
      <c r="A996" s="24" t="s">
        <v>1993</v>
      </c>
      <c r="B996" s="15">
        <v>2198</v>
      </c>
      <c r="C996" s="15" t="s">
        <v>996</v>
      </c>
      <c r="D996" s="24">
        <v>2020</v>
      </c>
      <c r="E996" s="24">
        <v>123</v>
      </c>
      <c r="F996" s="24">
        <v>132</v>
      </c>
      <c r="G996" s="16">
        <f t="shared" si="96"/>
        <v>111.23899522608293</v>
      </c>
      <c r="H996" s="16">
        <f t="shared" si="101"/>
        <v>100.60255332445936</v>
      </c>
      <c r="I996" s="17">
        <f t="shared" si="97"/>
        <v>90.983145926758453</v>
      </c>
      <c r="J996" s="17">
        <f t="shared" si="98"/>
        <v>82.283526304070648</v>
      </c>
      <c r="K996" s="17">
        <f t="shared" si="99"/>
        <v>74.41574625791695</v>
      </c>
      <c r="L996" s="17">
        <f t="shared" si="100"/>
        <v>67.300267014063593</v>
      </c>
    </row>
    <row r="997" spans="1:12" x14ac:dyDescent="0.3">
      <c r="A997" s="24" t="s">
        <v>1991</v>
      </c>
      <c r="B997" s="18">
        <v>2202</v>
      </c>
      <c r="C997" s="15" t="s">
        <v>997</v>
      </c>
      <c r="D997" s="24">
        <v>2020</v>
      </c>
      <c r="E997" s="24">
        <v>151</v>
      </c>
      <c r="F997" s="24">
        <v>108</v>
      </c>
      <c r="G997" s="16">
        <f t="shared" si="96"/>
        <v>136.56169332632945</v>
      </c>
      <c r="H997" s="16">
        <f t="shared" si="101"/>
        <v>123.50394757718183</v>
      </c>
      <c r="I997" s="17">
        <f t="shared" si="97"/>
        <v>111.6947563816303</v>
      </c>
      <c r="J997" s="17">
        <f t="shared" si="98"/>
        <v>101.01473554402169</v>
      </c>
      <c r="K997" s="17">
        <f t="shared" si="99"/>
        <v>91.355916137767949</v>
      </c>
      <c r="L997" s="17">
        <f t="shared" si="100"/>
        <v>82.620653001004897</v>
      </c>
    </row>
    <row r="998" spans="1:12" x14ac:dyDescent="0.3">
      <c r="A998" s="24" t="s">
        <v>1991</v>
      </c>
      <c r="B998" s="18">
        <v>2203</v>
      </c>
      <c r="C998" s="15" t="s">
        <v>998</v>
      </c>
      <c r="D998" s="24">
        <v>2020</v>
      </c>
      <c r="E998" s="24">
        <v>173</v>
      </c>
      <c r="F998" s="24">
        <v>176</v>
      </c>
      <c r="G998" s="16">
        <f t="shared" ref="G998:G1061" si="102">$E998*(0.99)^(G$2-$D998)</f>
        <v>156.45809897652313</v>
      </c>
      <c r="H998" s="16">
        <f t="shared" si="101"/>
        <v>141.4979002043209</v>
      </c>
      <c r="I998" s="17">
        <f t="shared" si="97"/>
        <v>127.96816459617246</v>
      </c>
      <c r="J998" s="17">
        <f t="shared" si="98"/>
        <v>115.73211423255465</v>
      </c>
      <c r="K998" s="17">
        <f t="shared" si="99"/>
        <v>104.66604961479375</v>
      </c>
      <c r="L998" s="17">
        <f t="shared" si="100"/>
        <v>94.658099133601638</v>
      </c>
    </row>
    <row r="999" spans="1:12" x14ac:dyDescent="0.3">
      <c r="A999" s="24" t="s">
        <v>1992</v>
      </c>
      <c r="B999" s="19">
        <v>2205</v>
      </c>
      <c r="C999" s="15" t="s">
        <v>999</v>
      </c>
      <c r="D999" s="24">
        <v>2020</v>
      </c>
      <c r="E999" s="24">
        <v>194</v>
      </c>
      <c r="F999" s="24">
        <v>235</v>
      </c>
      <c r="G999" s="16">
        <f t="shared" si="102"/>
        <v>175.45012255170803</v>
      </c>
      <c r="H999" s="16">
        <f t="shared" si="101"/>
        <v>158.67394589386274</v>
      </c>
      <c r="I999" s="17">
        <f t="shared" si="97"/>
        <v>143.50187243732634</v>
      </c>
      <c r="J999" s="17">
        <f t="shared" si="98"/>
        <v>129.78052116251794</v>
      </c>
      <c r="K999" s="17">
        <f t="shared" si="99"/>
        <v>117.37117702468201</v>
      </c>
      <c r="L999" s="17">
        <f t="shared" si="100"/>
        <v>106.14838862380762</v>
      </c>
    </row>
    <row r="1000" spans="1:12" x14ac:dyDescent="0.3">
      <c r="A1000" s="24" t="s">
        <v>2000</v>
      </c>
      <c r="B1000" s="18">
        <v>2206</v>
      </c>
      <c r="C1000" s="15" t="s">
        <v>1000</v>
      </c>
      <c r="D1000" s="24">
        <v>2020</v>
      </c>
      <c r="E1000" s="24">
        <v>231</v>
      </c>
      <c r="F1000" s="24">
        <v>194</v>
      </c>
      <c r="G1000" s="16">
        <f t="shared" si="102"/>
        <v>208.91225932703378</v>
      </c>
      <c r="H1000" s="16">
        <f t="shared" si="101"/>
        <v>188.93650258496029</v>
      </c>
      <c r="I1000" s="17">
        <f t="shared" si="97"/>
        <v>170.87078625269271</v>
      </c>
      <c r="J1000" s="17">
        <f t="shared" si="98"/>
        <v>154.53247622959609</v>
      </c>
      <c r="K1000" s="17">
        <f t="shared" si="99"/>
        <v>139.75640150877084</v>
      </c>
      <c r="L1000" s="17">
        <f t="shared" si="100"/>
        <v>126.39318439226577</v>
      </c>
    </row>
    <row r="1001" spans="1:12" x14ac:dyDescent="0.3">
      <c r="A1001" s="24" t="s">
        <v>2000</v>
      </c>
      <c r="B1001" s="18">
        <v>2207</v>
      </c>
      <c r="C1001" s="15" t="s">
        <v>1001</v>
      </c>
      <c r="D1001" s="24">
        <v>2020</v>
      </c>
      <c r="E1001" s="24">
        <v>167</v>
      </c>
      <c r="F1001" s="24">
        <v>152</v>
      </c>
      <c r="G1001" s="16">
        <f t="shared" si="102"/>
        <v>151.03180652647032</v>
      </c>
      <c r="H1001" s="16">
        <f t="shared" si="101"/>
        <v>136.59045857873753</v>
      </c>
      <c r="I1001" s="17">
        <f t="shared" si="97"/>
        <v>123.52996235584277</v>
      </c>
      <c r="J1001" s="17">
        <f t="shared" si="98"/>
        <v>111.71828368113657</v>
      </c>
      <c r="K1001" s="17">
        <f t="shared" si="99"/>
        <v>101.03601321196854</v>
      </c>
      <c r="L1001" s="17">
        <f t="shared" si="100"/>
        <v>91.375159279257076</v>
      </c>
    </row>
    <row r="1002" spans="1:12" x14ac:dyDescent="0.3">
      <c r="A1002" s="24" t="s">
        <v>1993</v>
      </c>
      <c r="B1002" s="15">
        <v>2208</v>
      </c>
      <c r="C1002" s="15" t="s">
        <v>1002</v>
      </c>
      <c r="D1002" s="24">
        <v>2020</v>
      </c>
      <c r="E1002" s="24">
        <v>231</v>
      </c>
      <c r="F1002" s="24">
        <v>191</v>
      </c>
      <c r="G1002" s="16">
        <f t="shared" si="102"/>
        <v>208.91225932703378</v>
      </c>
      <c r="H1002" s="16">
        <f t="shared" si="101"/>
        <v>188.93650258496029</v>
      </c>
      <c r="I1002" s="17">
        <f t="shared" si="97"/>
        <v>170.87078625269271</v>
      </c>
      <c r="J1002" s="17">
        <f t="shared" si="98"/>
        <v>154.53247622959609</v>
      </c>
      <c r="K1002" s="17">
        <f t="shared" si="99"/>
        <v>139.75640150877084</v>
      </c>
      <c r="L1002" s="17">
        <f t="shared" si="100"/>
        <v>126.39318439226577</v>
      </c>
    </row>
    <row r="1003" spans="1:12" x14ac:dyDescent="0.3">
      <c r="A1003" s="24" t="s">
        <v>1994</v>
      </c>
      <c r="B1003" s="18">
        <v>2209</v>
      </c>
      <c r="C1003" s="15" t="s">
        <v>1003</v>
      </c>
      <c r="D1003" s="24">
        <v>2020</v>
      </c>
      <c r="E1003" s="24">
        <v>95</v>
      </c>
      <c r="F1003" s="24">
        <v>80</v>
      </c>
      <c r="G1003" s="16">
        <f t="shared" si="102"/>
        <v>85.916297125836408</v>
      </c>
      <c r="H1003" s="16">
        <f t="shared" si="101"/>
        <v>77.70115907173691</v>
      </c>
      <c r="I1003" s="17">
        <f t="shared" si="97"/>
        <v>70.271535471886608</v>
      </c>
      <c r="J1003" s="17">
        <f t="shared" si="98"/>
        <v>63.552317064119606</v>
      </c>
      <c r="K1003" s="17">
        <f t="shared" si="99"/>
        <v>57.475576378065931</v>
      </c>
      <c r="L1003" s="17">
        <f t="shared" si="100"/>
        <v>51.979881027122282</v>
      </c>
    </row>
    <row r="1004" spans="1:12" x14ac:dyDescent="0.3">
      <c r="A1004" s="24" t="s">
        <v>1999</v>
      </c>
      <c r="B1004" s="18">
        <v>2211</v>
      </c>
      <c r="C1004" s="15" t="s">
        <v>1004</v>
      </c>
      <c r="D1004" s="24">
        <v>2020</v>
      </c>
      <c r="E1004" s="24">
        <v>196</v>
      </c>
      <c r="F1004" s="24">
        <v>198</v>
      </c>
      <c r="G1004" s="16">
        <f t="shared" si="102"/>
        <v>177.25888670172563</v>
      </c>
      <c r="H1004" s="16">
        <f t="shared" si="101"/>
        <v>160.30975976905719</v>
      </c>
      <c r="I1004" s="17">
        <f t="shared" si="97"/>
        <v>144.98127318410289</v>
      </c>
      <c r="J1004" s="17">
        <f t="shared" si="98"/>
        <v>131.11846467965728</v>
      </c>
      <c r="K1004" s="17">
        <f t="shared" si="99"/>
        <v>118.58118915895709</v>
      </c>
      <c r="L1004" s="17">
        <f t="shared" si="100"/>
        <v>107.24270190858914</v>
      </c>
    </row>
    <row r="1005" spans="1:12" x14ac:dyDescent="0.3">
      <c r="A1005" s="24" t="s">
        <v>1992</v>
      </c>
      <c r="B1005" s="19">
        <v>2214</v>
      </c>
      <c r="C1005" s="15" t="s">
        <v>1005</v>
      </c>
      <c r="D1005" s="24">
        <v>2018</v>
      </c>
      <c r="E1005" s="24">
        <v>192</v>
      </c>
      <c r="F1005" s="24">
        <v>173</v>
      </c>
      <c r="G1005" s="16">
        <f t="shared" si="102"/>
        <v>170.18589536949679</v>
      </c>
      <c r="H1005" s="16">
        <f t="shared" si="101"/>
        <v>153.91307319149678</v>
      </c>
      <c r="I1005" s="17">
        <f t="shared" si="97"/>
        <v>139.19622450390784</v>
      </c>
      <c r="J1005" s="17">
        <f t="shared" si="98"/>
        <v>125.88657035023553</v>
      </c>
      <c r="K1005" s="17">
        <f t="shared" si="99"/>
        <v>113.84955770908785</v>
      </c>
      <c r="L1005" s="17">
        <f t="shared" si="100"/>
        <v>102.96349923977949</v>
      </c>
    </row>
    <row r="1006" spans="1:12" x14ac:dyDescent="0.3">
      <c r="A1006" s="24" t="s">
        <v>1994</v>
      </c>
      <c r="B1006" s="18">
        <v>2215</v>
      </c>
      <c r="C1006" s="15" t="s">
        <v>1006</v>
      </c>
      <c r="D1006" s="24">
        <v>2020</v>
      </c>
      <c r="E1006" s="24">
        <v>183</v>
      </c>
      <c r="F1006" s="24">
        <v>187</v>
      </c>
      <c r="G1006" s="16">
        <f t="shared" si="102"/>
        <v>165.50191972661119</v>
      </c>
      <c r="H1006" s="16">
        <f t="shared" si="101"/>
        <v>149.67696958029322</v>
      </c>
      <c r="I1006" s="17">
        <f t="shared" si="97"/>
        <v>135.36516833005527</v>
      </c>
      <c r="J1006" s="17">
        <f t="shared" si="98"/>
        <v>122.42183181825145</v>
      </c>
      <c r="K1006" s="17">
        <f t="shared" si="99"/>
        <v>110.71611028616911</v>
      </c>
      <c r="L1006" s="17">
        <f t="shared" si="100"/>
        <v>100.12966555750924</v>
      </c>
    </row>
    <row r="1007" spans="1:12" x14ac:dyDescent="0.3">
      <c r="A1007" s="24" t="s">
        <v>1999</v>
      </c>
      <c r="B1007" s="18">
        <v>2217</v>
      </c>
      <c r="C1007" s="15" t="s">
        <v>1007</v>
      </c>
      <c r="D1007" s="24">
        <v>2020</v>
      </c>
      <c r="E1007" s="24">
        <v>94</v>
      </c>
      <c r="F1007" s="24">
        <v>205</v>
      </c>
      <c r="G1007" s="16">
        <f t="shared" si="102"/>
        <v>85.011915050827611</v>
      </c>
      <c r="H1007" s="16">
        <f t="shared" si="101"/>
        <v>76.883252134139681</v>
      </c>
      <c r="I1007" s="17">
        <f t="shared" si="97"/>
        <v>69.531835098498334</v>
      </c>
      <c r="J1007" s="17">
        <f t="shared" si="98"/>
        <v>62.883345305549923</v>
      </c>
      <c r="K1007" s="17">
        <f t="shared" si="99"/>
        <v>56.870570310928393</v>
      </c>
      <c r="L1007" s="17">
        <f t="shared" si="100"/>
        <v>51.432724384731522</v>
      </c>
    </row>
    <row r="1008" spans="1:12" x14ac:dyDescent="0.3">
      <c r="A1008" s="24" t="s">
        <v>1999</v>
      </c>
      <c r="B1008" s="15">
        <v>2218</v>
      </c>
      <c r="C1008" s="15" t="s">
        <v>1008</v>
      </c>
      <c r="D1008" s="24">
        <v>2020</v>
      </c>
      <c r="E1008" s="24">
        <v>112</v>
      </c>
      <c r="F1008" s="24">
        <v>145</v>
      </c>
      <c r="G1008" s="16">
        <f t="shared" si="102"/>
        <v>101.29079240098608</v>
      </c>
      <c r="H1008" s="16">
        <f t="shared" si="101"/>
        <v>91.605577010889832</v>
      </c>
      <c r="I1008" s="17">
        <f t="shared" si="97"/>
        <v>82.846441819487367</v>
      </c>
      <c r="J1008" s="17">
        <f t="shared" si="98"/>
        <v>74.924836959804168</v>
      </c>
      <c r="K1008" s="17">
        <f t="shared" si="99"/>
        <v>67.76067951940405</v>
      </c>
      <c r="L1008" s="17">
        <f t="shared" si="100"/>
        <v>61.281543947765222</v>
      </c>
    </row>
    <row r="1009" spans="1:12" x14ac:dyDescent="0.3">
      <c r="A1009" s="24" t="s">
        <v>1993</v>
      </c>
      <c r="B1009" s="15">
        <v>2219</v>
      </c>
      <c r="C1009" s="15" t="s">
        <v>1009</v>
      </c>
      <c r="D1009" s="24">
        <v>2020</v>
      </c>
      <c r="E1009" s="24">
        <v>133</v>
      </c>
      <c r="F1009" s="24">
        <v>111</v>
      </c>
      <c r="G1009" s="16">
        <f t="shared" si="102"/>
        <v>120.28281597617097</v>
      </c>
      <c r="H1009" s="16">
        <f t="shared" si="101"/>
        <v>108.78162270043168</v>
      </c>
      <c r="I1009" s="17">
        <f t="shared" si="97"/>
        <v>98.380149660641251</v>
      </c>
      <c r="J1009" s="17">
        <f t="shared" si="98"/>
        <v>88.973243889767446</v>
      </c>
      <c r="K1009" s="17">
        <f t="shared" si="99"/>
        <v>80.465806929292299</v>
      </c>
      <c r="L1009" s="17">
        <f t="shared" si="100"/>
        <v>72.771833437971196</v>
      </c>
    </row>
    <row r="1010" spans="1:12" x14ac:dyDescent="0.3">
      <c r="A1010" s="24" t="s">
        <v>1995</v>
      </c>
      <c r="B1010" s="18">
        <v>2220</v>
      </c>
      <c r="C1010" s="15" t="s">
        <v>1010</v>
      </c>
      <c r="D1010" s="24">
        <v>2020</v>
      </c>
      <c r="E1010" s="24">
        <v>455</v>
      </c>
      <c r="F1010" s="24">
        <v>713</v>
      </c>
      <c r="G1010" s="16">
        <f t="shared" si="102"/>
        <v>411.49384412900594</v>
      </c>
      <c r="H1010" s="16">
        <f t="shared" si="101"/>
        <v>372.14765660673993</v>
      </c>
      <c r="I1010" s="17">
        <f t="shared" si="97"/>
        <v>336.56366989166742</v>
      </c>
      <c r="J1010" s="17">
        <f t="shared" si="98"/>
        <v>304.38215014920445</v>
      </c>
      <c r="K1010" s="17">
        <f t="shared" si="99"/>
        <v>275.27776054757896</v>
      </c>
      <c r="L1010" s="17">
        <f t="shared" si="100"/>
        <v>248.9562722877962</v>
      </c>
    </row>
    <row r="1011" spans="1:12" x14ac:dyDescent="0.3">
      <c r="A1011" s="24" t="s">
        <v>1999</v>
      </c>
      <c r="B1011" s="18">
        <v>2222</v>
      </c>
      <c r="C1011" s="15" t="s">
        <v>1011</v>
      </c>
      <c r="D1011" s="24">
        <v>2020</v>
      </c>
      <c r="E1011" s="24">
        <v>126</v>
      </c>
      <c r="F1011" s="24">
        <v>127</v>
      </c>
      <c r="G1011" s="16">
        <f t="shared" si="102"/>
        <v>113.95214145110934</v>
      </c>
      <c r="H1011" s="16">
        <f t="shared" si="101"/>
        <v>103.05627413725107</v>
      </c>
      <c r="I1011" s="17">
        <f t="shared" si="97"/>
        <v>93.20224704692329</v>
      </c>
      <c r="J1011" s="17">
        <f t="shared" si="98"/>
        <v>84.290441579779682</v>
      </c>
      <c r="K1011" s="17">
        <f t="shared" si="99"/>
        <v>76.230764459329549</v>
      </c>
      <c r="L1011" s="17">
        <f t="shared" si="100"/>
        <v>68.941736941235874</v>
      </c>
    </row>
    <row r="1012" spans="1:12" x14ac:dyDescent="0.3">
      <c r="A1012" s="24" t="s">
        <v>1991</v>
      </c>
      <c r="B1012" s="18">
        <v>2223</v>
      </c>
      <c r="C1012" s="15" t="s">
        <v>1012</v>
      </c>
      <c r="D1012" s="24">
        <v>2020</v>
      </c>
      <c r="E1012" s="24">
        <v>105</v>
      </c>
      <c r="F1012" s="24">
        <v>102</v>
      </c>
      <c r="G1012" s="16">
        <f t="shared" si="102"/>
        <v>94.960117875924453</v>
      </c>
      <c r="H1012" s="16">
        <f t="shared" si="101"/>
        <v>85.880228447709214</v>
      </c>
      <c r="I1012" s="17">
        <f t="shared" si="97"/>
        <v>77.668539205769406</v>
      </c>
      <c r="J1012" s="17">
        <f t="shared" si="98"/>
        <v>70.242034649816404</v>
      </c>
      <c r="K1012" s="17">
        <f t="shared" si="99"/>
        <v>63.525637049441293</v>
      </c>
      <c r="L1012" s="17">
        <f t="shared" si="100"/>
        <v>57.451447451029892</v>
      </c>
    </row>
    <row r="1013" spans="1:12" x14ac:dyDescent="0.3">
      <c r="A1013" s="24" t="s">
        <v>1999</v>
      </c>
      <c r="B1013" s="18">
        <v>2224</v>
      </c>
      <c r="C1013" s="15" t="s">
        <v>1013</v>
      </c>
      <c r="D1013" s="24">
        <v>2020</v>
      </c>
      <c r="E1013" s="24">
        <v>70</v>
      </c>
      <c r="F1013" s="24">
        <v>460</v>
      </c>
      <c r="G1013" s="16">
        <f t="shared" si="102"/>
        <v>63.306745250616302</v>
      </c>
      <c r="H1013" s="16">
        <f t="shared" si="101"/>
        <v>57.253485631806143</v>
      </c>
      <c r="I1013" s="17">
        <f t="shared" si="97"/>
        <v>51.779026137179606</v>
      </c>
      <c r="J1013" s="17">
        <f t="shared" si="98"/>
        <v>46.828023099877605</v>
      </c>
      <c r="K1013" s="17">
        <f t="shared" si="99"/>
        <v>42.350424699627531</v>
      </c>
      <c r="L1013" s="17">
        <f t="shared" si="100"/>
        <v>38.300964967353259</v>
      </c>
    </row>
    <row r="1014" spans="1:12" x14ac:dyDescent="0.3">
      <c r="A1014" s="24" t="s">
        <v>1995</v>
      </c>
      <c r="B1014" s="18">
        <v>2226</v>
      </c>
      <c r="C1014" s="15" t="s">
        <v>1014</v>
      </c>
      <c r="D1014" s="24">
        <v>2020</v>
      </c>
      <c r="E1014" s="24">
        <v>148</v>
      </c>
      <c r="F1014" s="24">
        <v>119</v>
      </c>
      <c r="G1014" s="16">
        <f t="shared" si="102"/>
        <v>133.84854710130304</v>
      </c>
      <c r="H1014" s="16">
        <f t="shared" si="101"/>
        <v>121.05022676439013</v>
      </c>
      <c r="I1014" s="17">
        <f t="shared" si="97"/>
        <v>109.47565526146545</v>
      </c>
      <c r="J1014" s="17">
        <f t="shared" si="98"/>
        <v>99.007820268312642</v>
      </c>
      <c r="K1014" s="17">
        <f t="shared" si="99"/>
        <v>89.54089793635535</v>
      </c>
      <c r="L1014" s="17">
        <f t="shared" si="100"/>
        <v>80.979183073832615</v>
      </c>
    </row>
    <row r="1015" spans="1:12" x14ac:dyDescent="0.3">
      <c r="A1015" s="24" t="s">
        <v>2000</v>
      </c>
      <c r="B1015" s="18">
        <v>2227</v>
      </c>
      <c r="C1015" s="15" t="s">
        <v>1015</v>
      </c>
      <c r="D1015" s="24">
        <v>2020</v>
      </c>
      <c r="E1015" s="24">
        <v>118</v>
      </c>
      <c r="F1015" s="24">
        <v>75</v>
      </c>
      <c r="G1015" s="16">
        <f t="shared" si="102"/>
        <v>106.7170848510389</v>
      </c>
      <c r="H1015" s="16">
        <f t="shared" si="101"/>
        <v>96.51301863647322</v>
      </c>
      <c r="I1015" s="17">
        <f t="shared" si="97"/>
        <v>87.284644059817055</v>
      </c>
      <c r="J1015" s="17">
        <f t="shared" si="98"/>
        <v>78.938667511222249</v>
      </c>
      <c r="K1015" s="17">
        <f t="shared" si="99"/>
        <v>71.390715922229262</v>
      </c>
      <c r="L1015" s="17">
        <f t="shared" si="100"/>
        <v>64.564483802109791</v>
      </c>
    </row>
    <row r="1016" spans="1:12" x14ac:dyDescent="0.3">
      <c r="A1016" s="24" t="s">
        <v>1999</v>
      </c>
      <c r="B1016" s="18">
        <v>2228</v>
      </c>
      <c r="C1016" s="15" t="s">
        <v>1016</v>
      </c>
      <c r="D1016" s="24">
        <v>2020</v>
      </c>
      <c r="E1016" s="24">
        <v>111</v>
      </c>
      <c r="F1016" s="24">
        <v>117</v>
      </c>
      <c r="G1016" s="16">
        <f t="shared" si="102"/>
        <v>100.38641032597728</v>
      </c>
      <c r="H1016" s="16">
        <f t="shared" si="101"/>
        <v>90.787670073292603</v>
      </c>
      <c r="I1016" s="17">
        <f t="shared" si="97"/>
        <v>82.106741446099093</v>
      </c>
      <c r="J1016" s="17">
        <f t="shared" si="98"/>
        <v>74.255865201234485</v>
      </c>
      <c r="K1016" s="17">
        <f t="shared" si="99"/>
        <v>67.155673452266512</v>
      </c>
      <c r="L1016" s="17">
        <f t="shared" si="100"/>
        <v>60.734387305374462</v>
      </c>
    </row>
    <row r="1017" spans="1:12" x14ac:dyDescent="0.3">
      <c r="A1017" s="24" t="s">
        <v>1999</v>
      </c>
      <c r="B1017" s="18">
        <v>2229</v>
      </c>
      <c r="C1017" s="15" t="s">
        <v>1017</v>
      </c>
      <c r="D1017" s="24">
        <v>2020</v>
      </c>
      <c r="E1017" s="24">
        <v>144</v>
      </c>
      <c r="F1017" s="24">
        <v>192</v>
      </c>
      <c r="G1017" s="16">
        <f t="shared" si="102"/>
        <v>130.23101880126782</v>
      </c>
      <c r="H1017" s="16">
        <f t="shared" si="101"/>
        <v>117.77859901400122</v>
      </c>
      <c r="I1017" s="17">
        <f t="shared" si="97"/>
        <v>106.51685376791234</v>
      </c>
      <c r="J1017" s="17">
        <f t="shared" si="98"/>
        <v>96.331933234033926</v>
      </c>
      <c r="K1017" s="17">
        <f t="shared" si="99"/>
        <v>87.120873667805199</v>
      </c>
      <c r="L1017" s="17">
        <f t="shared" si="100"/>
        <v>78.790556504269574</v>
      </c>
    </row>
    <row r="1018" spans="1:12" x14ac:dyDescent="0.3">
      <c r="A1018" s="24" t="s">
        <v>1988</v>
      </c>
      <c r="B1018" s="15">
        <v>2230</v>
      </c>
      <c r="C1018" s="15" t="s">
        <v>1018</v>
      </c>
      <c r="D1018" s="24">
        <v>2020</v>
      </c>
      <c r="E1018" s="24">
        <v>139</v>
      </c>
      <c r="F1018" s="24">
        <v>118</v>
      </c>
      <c r="G1018" s="16">
        <f t="shared" si="102"/>
        <v>125.70910842622379</v>
      </c>
      <c r="H1018" s="16">
        <f t="shared" si="101"/>
        <v>113.68906432601506</v>
      </c>
      <c r="I1018" s="17">
        <f t="shared" si="97"/>
        <v>102.81835190097094</v>
      </c>
      <c r="J1018" s="17">
        <f t="shared" si="98"/>
        <v>92.987074441185527</v>
      </c>
      <c r="K1018" s="17">
        <f t="shared" si="99"/>
        <v>84.095843332117525</v>
      </c>
      <c r="L1018" s="17">
        <f t="shared" si="100"/>
        <v>76.054773292315758</v>
      </c>
    </row>
    <row r="1019" spans="1:12" x14ac:dyDescent="0.3">
      <c r="A1019" s="24" t="s">
        <v>1993</v>
      </c>
      <c r="B1019" s="15">
        <v>2231</v>
      </c>
      <c r="C1019" s="15" t="s">
        <v>1019</v>
      </c>
      <c r="D1019" s="24">
        <v>2020</v>
      </c>
      <c r="E1019" s="24">
        <v>152</v>
      </c>
      <c r="F1019" s="24">
        <v>100</v>
      </c>
      <c r="G1019" s="16">
        <f t="shared" si="102"/>
        <v>137.46607540133826</v>
      </c>
      <c r="H1019" s="16">
        <f t="shared" si="101"/>
        <v>124.32185451477906</v>
      </c>
      <c r="I1019" s="17">
        <f t="shared" si="97"/>
        <v>112.43445675501857</v>
      </c>
      <c r="J1019" s="17">
        <f t="shared" si="98"/>
        <v>101.68370730259137</v>
      </c>
      <c r="K1019" s="17">
        <f t="shared" si="99"/>
        <v>91.960922204905486</v>
      </c>
      <c r="L1019" s="17">
        <f t="shared" si="100"/>
        <v>83.167809643395657</v>
      </c>
    </row>
    <row r="1020" spans="1:12" x14ac:dyDescent="0.3">
      <c r="A1020" s="24" t="s">
        <v>1994</v>
      </c>
      <c r="B1020" s="18">
        <v>2232</v>
      </c>
      <c r="C1020" s="15" t="s">
        <v>1020</v>
      </c>
      <c r="D1020" s="24">
        <v>2020</v>
      </c>
      <c r="E1020" s="24">
        <v>213</v>
      </c>
      <c r="F1020" s="24">
        <v>169</v>
      </c>
      <c r="G1020" s="16">
        <f t="shared" si="102"/>
        <v>192.63338197687531</v>
      </c>
      <c r="H1020" s="16">
        <f t="shared" ref="H1020:H1070" si="103">$E1020*(0.99)^(H$2-$D1020)</f>
        <v>174.21417770821012</v>
      </c>
      <c r="I1020" s="17">
        <f t="shared" si="97"/>
        <v>157.55617953170366</v>
      </c>
      <c r="J1020" s="17">
        <f t="shared" si="98"/>
        <v>142.49098457534186</v>
      </c>
      <c r="K1020" s="17">
        <f t="shared" si="99"/>
        <v>128.86629230029519</v>
      </c>
      <c r="L1020" s="17">
        <f t="shared" si="100"/>
        <v>116.54436482923207</v>
      </c>
    </row>
    <row r="1021" spans="1:12" x14ac:dyDescent="0.3">
      <c r="A1021" s="24" t="s">
        <v>1995</v>
      </c>
      <c r="B1021" s="18">
        <v>2233</v>
      </c>
      <c r="C1021" s="15" t="s">
        <v>1021</v>
      </c>
      <c r="D1021" s="24">
        <v>2020</v>
      </c>
      <c r="E1021" s="24">
        <v>218</v>
      </c>
      <c r="F1021" s="24">
        <v>149</v>
      </c>
      <c r="G1021" s="16">
        <f t="shared" si="102"/>
        <v>197.15529235191934</v>
      </c>
      <c r="H1021" s="16">
        <f t="shared" si="103"/>
        <v>178.30371239619629</v>
      </c>
      <c r="I1021" s="17">
        <f t="shared" si="97"/>
        <v>161.25468139864506</v>
      </c>
      <c r="J1021" s="17">
        <f t="shared" si="98"/>
        <v>145.83584336819024</v>
      </c>
      <c r="K1021" s="17">
        <f t="shared" si="99"/>
        <v>131.89132263598287</v>
      </c>
      <c r="L1021" s="17">
        <f t="shared" si="100"/>
        <v>119.28014804118588</v>
      </c>
    </row>
    <row r="1022" spans="1:12" x14ac:dyDescent="0.3">
      <c r="A1022" s="24" t="s">
        <v>1998</v>
      </c>
      <c r="B1022" s="15">
        <v>2234</v>
      </c>
      <c r="C1022" s="15" t="s">
        <v>1022</v>
      </c>
      <c r="D1022" s="24">
        <v>2018</v>
      </c>
      <c r="E1022" s="24">
        <v>255</v>
      </c>
      <c r="F1022" s="24">
        <v>175</v>
      </c>
      <c r="G1022" s="16">
        <f t="shared" si="102"/>
        <v>226.02814228761292</v>
      </c>
      <c r="H1022" s="16">
        <f t="shared" si="103"/>
        <v>204.41580033245663</v>
      </c>
      <c r="I1022" s="17">
        <f t="shared" si="97"/>
        <v>184.86998566925257</v>
      </c>
      <c r="J1022" s="17">
        <f t="shared" si="98"/>
        <v>167.19310124640657</v>
      </c>
      <c r="K1022" s="17">
        <f t="shared" si="99"/>
        <v>151.20644383238229</v>
      </c>
      <c r="L1022" s="17">
        <f t="shared" si="100"/>
        <v>136.74839742783215</v>
      </c>
    </row>
    <row r="1023" spans="1:12" x14ac:dyDescent="0.3">
      <c r="A1023" s="24" t="s">
        <v>1997</v>
      </c>
      <c r="B1023" s="18">
        <v>2235</v>
      </c>
      <c r="C1023" s="15" t="s">
        <v>1023</v>
      </c>
      <c r="D1023" s="24">
        <v>2020</v>
      </c>
      <c r="E1023" s="24">
        <v>79</v>
      </c>
      <c r="F1023" s="24">
        <v>92</v>
      </c>
      <c r="G1023" s="16">
        <f t="shared" si="102"/>
        <v>71.446183925695536</v>
      </c>
      <c r="H1023" s="16">
        <f t="shared" si="103"/>
        <v>64.614648070181218</v>
      </c>
      <c r="I1023" s="17">
        <f t="shared" si="97"/>
        <v>58.43632949767413</v>
      </c>
      <c r="J1023" s="17">
        <f t="shared" si="98"/>
        <v>52.848768927004727</v>
      </c>
      <c r="K1023" s="17">
        <f t="shared" si="99"/>
        <v>47.795479303865356</v>
      </c>
      <c r="L1023" s="17">
        <f t="shared" si="100"/>
        <v>43.225374748870109</v>
      </c>
    </row>
    <row r="1024" spans="1:12" x14ac:dyDescent="0.3">
      <c r="A1024" s="24" t="s">
        <v>1993</v>
      </c>
      <c r="B1024" s="15">
        <v>2236</v>
      </c>
      <c r="C1024" s="15" t="s">
        <v>1024</v>
      </c>
      <c r="D1024" s="24">
        <v>2020</v>
      </c>
      <c r="E1024" s="24">
        <v>97</v>
      </c>
      <c r="F1024" s="24">
        <v>145</v>
      </c>
      <c r="G1024" s="16">
        <f t="shared" si="102"/>
        <v>87.725061275854017</v>
      </c>
      <c r="H1024" s="16">
        <f t="shared" si="103"/>
        <v>79.336972946931368</v>
      </c>
      <c r="I1024" s="17">
        <f t="shared" si="97"/>
        <v>71.750936218663171</v>
      </c>
      <c r="J1024" s="17">
        <f t="shared" si="98"/>
        <v>64.890260581258971</v>
      </c>
      <c r="K1024" s="17">
        <f t="shared" si="99"/>
        <v>58.685588512341006</v>
      </c>
      <c r="L1024" s="17">
        <f t="shared" si="100"/>
        <v>53.07419431190381</v>
      </c>
    </row>
    <row r="1025" spans="1:12" x14ac:dyDescent="0.3">
      <c r="A1025" s="24" t="s">
        <v>1992</v>
      </c>
      <c r="B1025" s="19">
        <v>2237</v>
      </c>
      <c r="C1025" s="15" t="s">
        <v>1025</v>
      </c>
      <c r="D1025" s="24">
        <v>2011</v>
      </c>
      <c r="E1025" s="24">
        <v>110</v>
      </c>
      <c r="F1025" s="24">
        <v>108</v>
      </c>
      <c r="G1025" s="16">
        <f t="shared" si="102"/>
        <v>90.878548621914504</v>
      </c>
      <c r="H1025" s="16">
        <f t="shared" si="103"/>
        <v>82.188930376475554</v>
      </c>
      <c r="I1025" s="17">
        <f t="shared" si="97"/>
        <v>74.330195396631126</v>
      </c>
      <c r="J1025" s="17">
        <f t="shared" si="98"/>
        <v>67.222896348615123</v>
      </c>
      <c r="K1025" s="17">
        <f t="shared" si="99"/>
        <v>60.795182487862334</v>
      </c>
      <c r="L1025" s="17">
        <f t="shared" si="100"/>
        <v>54.982073288911849</v>
      </c>
    </row>
    <row r="1026" spans="1:12" x14ac:dyDescent="0.3">
      <c r="A1026" s="24" t="s">
        <v>1993</v>
      </c>
      <c r="B1026" s="15">
        <v>2239</v>
      </c>
      <c r="C1026" s="15" t="s">
        <v>1026</v>
      </c>
      <c r="D1026" s="24">
        <v>2021</v>
      </c>
      <c r="E1026" s="24">
        <v>235</v>
      </c>
      <c r="F1026" s="24">
        <v>237</v>
      </c>
      <c r="G1026" s="16">
        <f t="shared" si="102"/>
        <v>214.67655315865557</v>
      </c>
      <c r="H1026" s="16">
        <f t="shared" si="103"/>
        <v>194.1496266013628</v>
      </c>
      <c r="I1026" s="17">
        <f t="shared" si="97"/>
        <v>175.58544216792504</v>
      </c>
      <c r="J1026" s="17">
        <f t="shared" si="98"/>
        <v>158.79632652916649</v>
      </c>
      <c r="K1026" s="17">
        <f t="shared" si="99"/>
        <v>143.61255129022322</v>
      </c>
      <c r="L1026" s="17">
        <f t="shared" si="100"/>
        <v>129.88061713316046</v>
      </c>
    </row>
    <row r="1027" spans="1:12" x14ac:dyDescent="0.3">
      <c r="A1027" s="24" t="s">
        <v>2002</v>
      </c>
      <c r="B1027" s="21">
        <v>2240</v>
      </c>
      <c r="C1027" s="15" t="s">
        <v>1027</v>
      </c>
      <c r="D1027" s="24">
        <v>2020</v>
      </c>
      <c r="E1027" s="24">
        <v>131</v>
      </c>
      <c r="F1027" s="24">
        <v>161</v>
      </c>
      <c r="G1027" s="16">
        <f t="shared" si="102"/>
        <v>118.47405182615336</v>
      </c>
      <c r="H1027" s="16">
        <f t="shared" si="103"/>
        <v>107.14580882523721</v>
      </c>
      <c r="I1027" s="17">
        <f t="shared" si="97"/>
        <v>96.900748913864689</v>
      </c>
      <c r="J1027" s="17">
        <f t="shared" si="98"/>
        <v>87.63530037262808</v>
      </c>
      <c r="K1027" s="17">
        <f t="shared" si="99"/>
        <v>79.255794795017238</v>
      </c>
      <c r="L1027" s="17">
        <f t="shared" si="100"/>
        <v>71.677520153189676</v>
      </c>
    </row>
    <row r="1028" spans="1:12" x14ac:dyDescent="0.3">
      <c r="A1028" s="24" t="s">
        <v>1992</v>
      </c>
      <c r="B1028" s="19">
        <v>2241</v>
      </c>
      <c r="C1028" s="15" t="s">
        <v>1028</v>
      </c>
      <c r="D1028" s="24">
        <v>2016</v>
      </c>
      <c r="E1028" s="24">
        <v>170</v>
      </c>
      <c r="F1028" s="24">
        <v>163</v>
      </c>
      <c r="G1028" s="16">
        <f t="shared" si="102"/>
        <v>147.68678817072629</v>
      </c>
      <c r="H1028" s="16">
        <f t="shared" si="103"/>
        <v>133.56528393722718</v>
      </c>
      <c r="I1028" s="17">
        <f t="shared" ref="I1028:I1091" si="104">$E1028*(0.99)^(2050-$D1028)</f>
        <v>120.79404863628963</v>
      </c>
      <c r="J1028" s="17">
        <f t="shared" ref="J1028:J1091" si="105">$E1028*(0.99)^(2060-$D1028)</f>
        <v>109.24397235440206</v>
      </c>
      <c r="K1028" s="17">
        <f t="shared" ref="K1028:K1091" si="106">$E1028*(0.99)^(2070-$D1028)</f>
        <v>98.798290400078585</v>
      </c>
      <c r="L1028" s="17">
        <f t="shared" ref="L1028:L1091" si="107">$E1028*(0.99)^(2080-$D1028)</f>
        <v>89.3514028793455</v>
      </c>
    </row>
    <row r="1029" spans="1:12" x14ac:dyDescent="0.3">
      <c r="A1029" s="24" t="s">
        <v>1992</v>
      </c>
      <c r="B1029" s="19">
        <v>2242</v>
      </c>
      <c r="C1029" s="15" t="s">
        <v>1029</v>
      </c>
      <c r="D1029" s="24">
        <v>2012</v>
      </c>
      <c r="E1029" s="24">
        <v>125</v>
      </c>
      <c r="F1029" s="24">
        <v>106</v>
      </c>
      <c r="G1029" s="16">
        <f t="shared" si="102"/>
        <v>104.31422018126092</v>
      </c>
      <c r="H1029" s="16">
        <f t="shared" si="103"/>
        <v>94.339910900454043</v>
      </c>
      <c r="I1029" s="17">
        <f t="shared" si="104"/>
        <v>85.319324376298354</v>
      </c>
      <c r="J1029" s="17">
        <f t="shared" si="105"/>
        <v>77.161267617785967</v>
      </c>
      <c r="K1029" s="17">
        <f t="shared" si="106"/>
        <v>69.783267318482928</v>
      </c>
      <c r="L1029" s="17">
        <f t="shared" si="107"/>
        <v>63.110736098383676</v>
      </c>
    </row>
    <row r="1030" spans="1:12" x14ac:dyDescent="0.3">
      <c r="A1030" s="24" t="s">
        <v>1992</v>
      </c>
      <c r="B1030" s="19">
        <v>2243</v>
      </c>
      <c r="C1030" s="15" t="s">
        <v>1030</v>
      </c>
      <c r="D1030" s="24">
        <v>2011</v>
      </c>
      <c r="E1030" s="24">
        <v>144</v>
      </c>
      <c r="F1030" s="24">
        <v>113</v>
      </c>
      <c r="G1030" s="16">
        <f t="shared" si="102"/>
        <v>118.96828183232445</v>
      </c>
      <c r="H1030" s="16">
        <f t="shared" si="103"/>
        <v>107.59278158374981</v>
      </c>
      <c r="I1030" s="17">
        <f t="shared" si="104"/>
        <v>97.304983064680755</v>
      </c>
      <c r="J1030" s="17">
        <f t="shared" si="105"/>
        <v>88.000882492732529</v>
      </c>
      <c r="K1030" s="17">
        <f t="shared" si="106"/>
        <v>79.586420711383425</v>
      </c>
      <c r="L1030" s="17">
        <f t="shared" si="107"/>
        <v>71.976532305484611</v>
      </c>
    </row>
    <row r="1031" spans="1:12" x14ac:dyDescent="0.3">
      <c r="A1031" s="24" t="s">
        <v>2000</v>
      </c>
      <c r="B1031" s="18">
        <v>2246</v>
      </c>
      <c r="C1031" s="15" t="s">
        <v>1031</v>
      </c>
      <c r="D1031" s="24">
        <v>2020</v>
      </c>
      <c r="E1031" s="24">
        <v>135</v>
      </c>
      <c r="F1031" s="24">
        <v>135</v>
      </c>
      <c r="G1031" s="16">
        <f t="shared" si="102"/>
        <v>122.09158012618857</v>
      </c>
      <c r="H1031" s="16">
        <f t="shared" si="103"/>
        <v>110.41743657562614</v>
      </c>
      <c r="I1031" s="17">
        <f t="shared" si="104"/>
        <v>99.859550407417814</v>
      </c>
      <c r="J1031" s="17">
        <f t="shared" si="105"/>
        <v>90.311187406906811</v>
      </c>
      <c r="K1031" s="17">
        <f t="shared" si="106"/>
        <v>81.675819063567374</v>
      </c>
      <c r="L1031" s="17">
        <f t="shared" si="107"/>
        <v>73.866146722752717</v>
      </c>
    </row>
    <row r="1032" spans="1:12" x14ac:dyDescent="0.3">
      <c r="A1032" s="24" t="s">
        <v>1992</v>
      </c>
      <c r="B1032" s="19">
        <v>2247</v>
      </c>
      <c r="C1032" s="15" t="s">
        <v>1032</v>
      </c>
      <c r="D1032" s="24">
        <v>2020</v>
      </c>
      <c r="E1032" s="24">
        <v>147</v>
      </c>
      <c r="F1032" s="24">
        <v>153</v>
      </c>
      <c r="G1032" s="16">
        <f t="shared" si="102"/>
        <v>132.94416502629423</v>
      </c>
      <c r="H1032" s="16">
        <f t="shared" si="103"/>
        <v>120.2323198267929</v>
      </c>
      <c r="I1032" s="17">
        <f t="shared" si="104"/>
        <v>108.73595488807717</v>
      </c>
      <c r="J1032" s="17">
        <f t="shared" si="105"/>
        <v>98.338848509742974</v>
      </c>
      <c r="K1032" s="17">
        <f t="shared" si="106"/>
        <v>88.935891869217812</v>
      </c>
      <c r="L1032" s="17">
        <f t="shared" si="107"/>
        <v>80.432026431441855</v>
      </c>
    </row>
    <row r="1033" spans="1:12" x14ac:dyDescent="0.3">
      <c r="A1033" s="24" t="s">
        <v>1988</v>
      </c>
      <c r="B1033" s="15">
        <v>2249</v>
      </c>
      <c r="C1033" s="15" t="s">
        <v>1033</v>
      </c>
      <c r="D1033" s="24">
        <v>2011</v>
      </c>
      <c r="E1033" s="24">
        <v>166</v>
      </c>
      <c r="F1033" s="24">
        <v>162</v>
      </c>
      <c r="G1033" s="16">
        <f t="shared" si="102"/>
        <v>137.14399155670733</v>
      </c>
      <c r="H1033" s="16">
        <f t="shared" si="103"/>
        <v>124.03056765904492</v>
      </c>
      <c r="I1033" s="17">
        <f t="shared" si="104"/>
        <v>112.17102214400697</v>
      </c>
      <c r="J1033" s="17">
        <f t="shared" si="105"/>
        <v>101.44546176245555</v>
      </c>
      <c r="K1033" s="17">
        <f t="shared" si="106"/>
        <v>91.745457208955884</v>
      </c>
      <c r="L1033" s="17">
        <f t="shared" si="107"/>
        <v>82.972946963266978</v>
      </c>
    </row>
    <row r="1034" spans="1:12" x14ac:dyDescent="0.3">
      <c r="A1034" s="24" t="s">
        <v>2001</v>
      </c>
      <c r="B1034" s="20">
        <v>2250</v>
      </c>
      <c r="C1034" s="15" t="s">
        <v>1034</v>
      </c>
      <c r="D1034" s="24">
        <v>2018</v>
      </c>
      <c r="E1034" s="24">
        <v>318</v>
      </c>
      <c r="F1034" s="24">
        <v>283</v>
      </c>
      <c r="G1034" s="16">
        <f t="shared" si="102"/>
        <v>281.87038920572905</v>
      </c>
      <c r="H1034" s="16">
        <f t="shared" si="103"/>
        <v>254.9185274734165</v>
      </c>
      <c r="I1034" s="17">
        <f t="shared" si="104"/>
        <v>230.54374683459733</v>
      </c>
      <c r="J1034" s="17">
        <f t="shared" si="105"/>
        <v>208.49963214257761</v>
      </c>
      <c r="K1034" s="17">
        <f t="shared" si="106"/>
        <v>188.56332995567675</v>
      </c>
      <c r="L1034" s="17">
        <f t="shared" si="107"/>
        <v>170.53329561588478</v>
      </c>
    </row>
    <row r="1035" spans="1:12" x14ac:dyDescent="0.3">
      <c r="A1035" s="24" t="s">
        <v>2000</v>
      </c>
      <c r="B1035" s="18">
        <v>2251</v>
      </c>
      <c r="C1035" s="15" t="s">
        <v>1035</v>
      </c>
      <c r="D1035" s="24">
        <v>2020</v>
      </c>
      <c r="E1035" s="24">
        <v>257</v>
      </c>
      <c r="F1035" s="24">
        <v>255</v>
      </c>
      <c r="G1035" s="16">
        <f t="shared" si="102"/>
        <v>232.42619327726271</v>
      </c>
      <c r="H1035" s="16">
        <f t="shared" si="103"/>
        <v>210.20208296248828</v>
      </c>
      <c r="I1035" s="17">
        <f t="shared" si="104"/>
        <v>190.10299596078798</v>
      </c>
      <c r="J1035" s="17">
        <f t="shared" si="105"/>
        <v>171.92574195240778</v>
      </c>
      <c r="K1035" s="17">
        <f t="shared" si="106"/>
        <v>155.48655925434679</v>
      </c>
      <c r="L1035" s="17">
        <f t="shared" si="107"/>
        <v>140.61925709442556</v>
      </c>
    </row>
    <row r="1036" spans="1:12" x14ac:dyDescent="0.3">
      <c r="A1036" s="24" t="s">
        <v>1994</v>
      </c>
      <c r="B1036" s="18">
        <v>2252</v>
      </c>
      <c r="C1036" s="15" t="s">
        <v>1036</v>
      </c>
      <c r="D1036" s="24">
        <v>2020</v>
      </c>
      <c r="E1036" s="24">
        <v>189</v>
      </c>
      <c r="F1036" s="24">
        <v>142</v>
      </c>
      <c r="G1036" s="16">
        <f t="shared" si="102"/>
        <v>170.928212176664</v>
      </c>
      <c r="H1036" s="16">
        <f t="shared" si="103"/>
        <v>154.58441120587659</v>
      </c>
      <c r="I1036" s="17">
        <f t="shared" si="104"/>
        <v>139.80337057038494</v>
      </c>
      <c r="J1036" s="17">
        <f t="shared" si="105"/>
        <v>126.43566236966953</v>
      </c>
      <c r="K1036" s="17">
        <f t="shared" si="106"/>
        <v>114.34614668899432</v>
      </c>
      <c r="L1036" s="17">
        <f t="shared" si="107"/>
        <v>103.4126054118538</v>
      </c>
    </row>
    <row r="1037" spans="1:12" x14ac:dyDescent="0.3">
      <c r="A1037" s="24" t="s">
        <v>1997</v>
      </c>
      <c r="B1037" s="18">
        <v>2253</v>
      </c>
      <c r="C1037" s="15" t="s">
        <v>1037</v>
      </c>
      <c r="D1037" s="24">
        <v>2020</v>
      </c>
      <c r="E1037" s="24">
        <v>106</v>
      </c>
      <c r="F1037" s="24">
        <v>159</v>
      </c>
      <c r="G1037" s="16">
        <f t="shared" si="102"/>
        <v>95.864499950933251</v>
      </c>
      <c r="H1037" s="16">
        <f t="shared" si="103"/>
        <v>86.698135385306443</v>
      </c>
      <c r="I1037" s="17">
        <f t="shared" si="104"/>
        <v>78.408239579157694</v>
      </c>
      <c r="J1037" s="17">
        <f t="shared" si="105"/>
        <v>70.911006408386086</v>
      </c>
      <c r="K1037" s="17">
        <f t="shared" si="106"/>
        <v>64.130643116578824</v>
      </c>
      <c r="L1037" s="17">
        <f t="shared" si="107"/>
        <v>57.998604093420653</v>
      </c>
    </row>
    <row r="1038" spans="1:12" x14ac:dyDescent="0.3">
      <c r="A1038" s="24" t="s">
        <v>1993</v>
      </c>
      <c r="B1038" s="15">
        <v>2255</v>
      </c>
      <c r="C1038" s="15" t="s">
        <v>1038</v>
      </c>
      <c r="D1038" s="24">
        <v>2020</v>
      </c>
      <c r="E1038" s="24">
        <v>134</v>
      </c>
      <c r="F1038" s="24">
        <v>135</v>
      </c>
      <c r="G1038" s="16">
        <f t="shared" si="102"/>
        <v>121.18719805117978</v>
      </c>
      <c r="H1038" s="16">
        <f t="shared" si="103"/>
        <v>109.59952963802891</v>
      </c>
      <c r="I1038" s="17">
        <f t="shared" si="104"/>
        <v>99.11985003402954</v>
      </c>
      <c r="J1038" s="17">
        <f t="shared" si="105"/>
        <v>89.642215648337128</v>
      </c>
      <c r="K1038" s="17">
        <f t="shared" si="106"/>
        <v>81.070812996429837</v>
      </c>
      <c r="L1038" s="17">
        <f t="shared" si="107"/>
        <v>73.318990080361957</v>
      </c>
    </row>
    <row r="1039" spans="1:12" x14ac:dyDescent="0.3">
      <c r="A1039" s="24" t="s">
        <v>1992</v>
      </c>
      <c r="B1039" s="19">
        <v>2256</v>
      </c>
      <c r="C1039" s="15" t="s">
        <v>1039</v>
      </c>
      <c r="D1039" s="24">
        <v>2010</v>
      </c>
      <c r="E1039" s="24">
        <v>101</v>
      </c>
      <c r="F1039" s="24">
        <v>106</v>
      </c>
      <c r="G1039" s="16">
        <f t="shared" si="102"/>
        <v>82.608600697320298</v>
      </c>
      <c r="H1039" s="16">
        <f t="shared" si="103"/>
        <v>74.709737712216295</v>
      </c>
      <c r="I1039" s="17">
        <f t="shared" si="104"/>
        <v>67.566147615537687</v>
      </c>
      <c r="J1039" s="17">
        <f t="shared" si="105"/>
        <v>61.10561278089115</v>
      </c>
      <c r="K1039" s="17">
        <f t="shared" si="106"/>
        <v>55.262820881466851</v>
      </c>
      <c r="L1039" s="17">
        <f t="shared" si="107"/>
        <v>49.978704619620878</v>
      </c>
    </row>
    <row r="1040" spans="1:12" x14ac:dyDescent="0.3">
      <c r="A1040" s="24" t="s">
        <v>1992</v>
      </c>
      <c r="B1040" s="19">
        <v>2257</v>
      </c>
      <c r="C1040" s="15" t="s">
        <v>1040</v>
      </c>
      <c r="D1040" s="24">
        <v>2011</v>
      </c>
      <c r="E1040" s="24">
        <v>126</v>
      </c>
      <c r="F1040" s="24">
        <v>80</v>
      </c>
      <c r="G1040" s="16">
        <f t="shared" si="102"/>
        <v>104.09724660328389</v>
      </c>
      <c r="H1040" s="16">
        <f t="shared" si="103"/>
        <v>94.143683885781087</v>
      </c>
      <c r="I1040" s="17">
        <f t="shared" si="104"/>
        <v>85.141860181595661</v>
      </c>
      <c r="J1040" s="17">
        <f t="shared" si="105"/>
        <v>77.00077218114096</v>
      </c>
      <c r="K1040" s="17">
        <f t="shared" si="106"/>
        <v>69.638118122460497</v>
      </c>
      <c r="L1040" s="17">
        <f t="shared" si="107"/>
        <v>62.979465767299033</v>
      </c>
    </row>
    <row r="1041" spans="1:12" x14ac:dyDescent="0.3">
      <c r="A1041" s="24" t="s">
        <v>1999</v>
      </c>
      <c r="B1041" s="18">
        <v>2258</v>
      </c>
      <c r="C1041" s="15" t="s">
        <v>1041</v>
      </c>
      <c r="D1041" s="24">
        <v>2020</v>
      </c>
      <c r="E1041" s="24">
        <v>171</v>
      </c>
      <c r="F1041" s="24">
        <v>108</v>
      </c>
      <c r="G1041" s="16">
        <f t="shared" si="102"/>
        <v>154.64933482650554</v>
      </c>
      <c r="H1041" s="16">
        <f t="shared" si="103"/>
        <v>139.86208632912644</v>
      </c>
      <c r="I1041" s="17">
        <f t="shared" si="104"/>
        <v>126.48876384939589</v>
      </c>
      <c r="J1041" s="17">
        <f t="shared" si="105"/>
        <v>114.39417071541529</v>
      </c>
      <c r="K1041" s="17">
        <f t="shared" si="106"/>
        <v>103.45603748051867</v>
      </c>
      <c r="L1041" s="17">
        <f t="shared" si="107"/>
        <v>93.563785848820118</v>
      </c>
    </row>
    <row r="1042" spans="1:12" x14ac:dyDescent="0.3">
      <c r="A1042" s="24" t="s">
        <v>1992</v>
      </c>
      <c r="B1042" s="19">
        <v>2259</v>
      </c>
      <c r="C1042" s="15" t="s">
        <v>1042</v>
      </c>
      <c r="D1042" s="24">
        <v>2011</v>
      </c>
      <c r="E1042" s="24">
        <v>135</v>
      </c>
      <c r="F1042" s="24">
        <v>110</v>
      </c>
      <c r="G1042" s="16">
        <f t="shared" si="102"/>
        <v>111.53276421780417</v>
      </c>
      <c r="H1042" s="16">
        <f t="shared" si="103"/>
        <v>100.86823273476546</v>
      </c>
      <c r="I1042" s="17">
        <f t="shared" si="104"/>
        <v>91.223421623138208</v>
      </c>
      <c r="J1042" s="17">
        <f t="shared" si="105"/>
        <v>82.500827336936752</v>
      </c>
      <c r="K1042" s="17">
        <f t="shared" si="106"/>
        <v>74.612269416921961</v>
      </c>
      <c r="L1042" s="17">
        <f t="shared" si="107"/>
        <v>67.477999036391822</v>
      </c>
    </row>
    <row r="1043" spans="1:12" x14ac:dyDescent="0.3">
      <c r="A1043" s="24" t="s">
        <v>1993</v>
      </c>
      <c r="B1043" s="15">
        <v>2260</v>
      </c>
      <c r="C1043" s="15" t="s">
        <v>1043</v>
      </c>
      <c r="D1043" s="24">
        <v>2020</v>
      </c>
      <c r="E1043" s="24">
        <v>155</v>
      </c>
      <c r="F1043" s="24">
        <v>109</v>
      </c>
      <c r="G1043" s="16">
        <f t="shared" si="102"/>
        <v>140.17922162636467</v>
      </c>
      <c r="H1043" s="16">
        <f t="shared" si="103"/>
        <v>126.77557532757075</v>
      </c>
      <c r="I1043" s="17">
        <f t="shared" si="104"/>
        <v>114.65355787518341</v>
      </c>
      <c r="J1043" s="17">
        <f t="shared" si="105"/>
        <v>103.69062257830041</v>
      </c>
      <c r="K1043" s="17">
        <f t="shared" si="106"/>
        <v>93.775940406318099</v>
      </c>
      <c r="L1043" s="17">
        <f t="shared" si="107"/>
        <v>84.809279570567938</v>
      </c>
    </row>
    <row r="1044" spans="1:12" x14ac:dyDescent="0.3">
      <c r="A1044" s="24" t="s">
        <v>1995</v>
      </c>
      <c r="B1044" s="18">
        <v>2261</v>
      </c>
      <c r="C1044" s="15" t="s">
        <v>1044</v>
      </c>
      <c r="D1044" s="24">
        <v>2020</v>
      </c>
      <c r="E1044" s="24">
        <v>108</v>
      </c>
      <c r="F1044" s="24">
        <v>110</v>
      </c>
      <c r="G1044" s="16">
        <f t="shared" si="102"/>
        <v>97.67326410095086</v>
      </c>
      <c r="H1044" s="16">
        <f t="shared" si="103"/>
        <v>88.333949260500916</v>
      </c>
      <c r="I1044" s="17">
        <f t="shared" si="104"/>
        <v>79.887640325934257</v>
      </c>
      <c r="J1044" s="17">
        <f t="shared" si="105"/>
        <v>72.248949925525451</v>
      </c>
      <c r="K1044" s="17">
        <f t="shared" si="106"/>
        <v>65.340655250853899</v>
      </c>
      <c r="L1044" s="17">
        <f t="shared" si="107"/>
        <v>59.092917378202173</v>
      </c>
    </row>
    <row r="1045" spans="1:12" x14ac:dyDescent="0.3">
      <c r="A1045" s="24" t="s">
        <v>1993</v>
      </c>
      <c r="B1045" s="15">
        <v>2263</v>
      </c>
      <c r="C1045" s="15" t="s">
        <v>1045</v>
      </c>
      <c r="D1045" s="24">
        <v>2020</v>
      </c>
      <c r="E1045" s="24">
        <v>108</v>
      </c>
      <c r="F1045" s="24">
        <v>102</v>
      </c>
      <c r="G1045" s="16">
        <f t="shared" si="102"/>
        <v>97.67326410095086</v>
      </c>
      <c r="H1045" s="16">
        <f t="shared" si="103"/>
        <v>88.333949260500916</v>
      </c>
      <c r="I1045" s="17">
        <f t="shared" si="104"/>
        <v>79.887640325934257</v>
      </c>
      <c r="J1045" s="17">
        <f t="shared" si="105"/>
        <v>72.248949925525451</v>
      </c>
      <c r="K1045" s="17">
        <f t="shared" si="106"/>
        <v>65.340655250853899</v>
      </c>
      <c r="L1045" s="17">
        <f t="shared" si="107"/>
        <v>59.092917378202173</v>
      </c>
    </row>
    <row r="1046" spans="1:12" x14ac:dyDescent="0.3">
      <c r="A1046" s="24" t="s">
        <v>1993</v>
      </c>
      <c r="B1046" s="15">
        <v>2264</v>
      </c>
      <c r="C1046" s="15" t="s">
        <v>1046</v>
      </c>
      <c r="D1046" s="24">
        <v>2020</v>
      </c>
      <c r="E1046" s="24">
        <v>225</v>
      </c>
      <c r="F1046" s="24">
        <v>172</v>
      </c>
      <c r="G1046" s="16">
        <f t="shared" si="102"/>
        <v>203.48596687698097</v>
      </c>
      <c r="H1046" s="16">
        <f t="shared" si="103"/>
        <v>184.02906095937689</v>
      </c>
      <c r="I1046" s="17">
        <f t="shared" si="104"/>
        <v>166.43258401236301</v>
      </c>
      <c r="J1046" s="17">
        <f t="shared" si="105"/>
        <v>150.51864567817802</v>
      </c>
      <c r="K1046" s="17">
        <f t="shared" si="106"/>
        <v>136.12636510594564</v>
      </c>
      <c r="L1046" s="17">
        <f t="shared" si="107"/>
        <v>123.1102445379212</v>
      </c>
    </row>
    <row r="1047" spans="1:12" x14ac:dyDescent="0.3">
      <c r="A1047" s="24" t="s">
        <v>1993</v>
      </c>
      <c r="B1047" s="15">
        <v>2265</v>
      </c>
      <c r="C1047" s="15" t="s">
        <v>1047</v>
      </c>
      <c r="D1047" s="24">
        <v>2020</v>
      </c>
      <c r="E1047" s="24">
        <v>123</v>
      </c>
      <c r="F1047" s="24">
        <v>107</v>
      </c>
      <c r="G1047" s="16">
        <f t="shared" si="102"/>
        <v>111.23899522608293</v>
      </c>
      <c r="H1047" s="16">
        <f t="shared" si="103"/>
        <v>100.60255332445936</v>
      </c>
      <c r="I1047" s="17">
        <f t="shared" si="104"/>
        <v>90.983145926758453</v>
      </c>
      <c r="J1047" s="17">
        <f t="shared" si="105"/>
        <v>82.283526304070648</v>
      </c>
      <c r="K1047" s="17">
        <f t="shared" si="106"/>
        <v>74.41574625791695</v>
      </c>
      <c r="L1047" s="17">
        <f t="shared" si="107"/>
        <v>67.300267014063593</v>
      </c>
    </row>
    <row r="1048" spans="1:12" x14ac:dyDescent="0.3">
      <c r="A1048" s="24" t="s">
        <v>1990</v>
      </c>
      <c r="B1048" s="20">
        <v>2266</v>
      </c>
      <c r="C1048" s="15" t="s">
        <v>1048</v>
      </c>
      <c r="D1048" s="24">
        <v>2020</v>
      </c>
      <c r="E1048" s="24">
        <v>470</v>
      </c>
      <c r="F1048" s="24">
        <v>428</v>
      </c>
      <c r="G1048" s="16">
        <f t="shared" si="102"/>
        <v>425.059575254138</v>
      </c>
      <c r="H1048" s="16">
        <f t="shared" si="103"/>
        <v>384.41626067069842</v>
      </c>
      <c r="I1048" s="17">
        <f t="shared" si="104"/>
        <v>347.65917549249167</v>
      </c>
      <c r="J1048" s="17">
        <f t="shared" si="105"/>
        <v>314.41672652774963</v>
      </c>
      <c r="K1048" s="17">
        <f t="shared" si="106"/>
        <v>284.35285155464197</v>
      </c>
      <c r="L1048" s="17">
        <f t="shared" si="107"/>
        <v>257.16362192365762</v>
      </c>
    </row>
    <row r="1049" spans="1:12" x14ac:dyDescent="0.3">
      <c r="A1049" s="24" t="s">
        <v>1994</v>
      </c>
      <c r="B1049" s="18">
        <v>2267</v>
      </c>
      <c r="C1049" s="15" t="s">
        <v>1049</v>
      </c>
      <c r="D1049" s="24">
        <v>2020</v>
      </c>
      <c r="E1049" s="24">
        <v>147</v>
      </c>
      <c r="F1049" s="24">
        <v>192</v>
      </c>
      <c r="G1049" s="16">
        <f t="shared" si="102"/>
        <v>132.94416502629423</v>
      </c>
      <c r="H1049" s="16">
        <f t="shared" si="103"/>
        <v>120.2323198267929</v>
      </c>
      <c r="I1049" s="17">
        <f t="shared" si="104"/>
        <v>108.73595488807717</v>
      </c>
      <c r="J1049" s="17">
        <f t="shared" si="105"/>
        <v>98.338848509742974</v>
      </c>
      <c r="K1049" s="17">
        <f t="shared" si="106"/>
        <v>88.935891869217812</v>
      </c>
      <c r="L1049" s="17">
        <f t="shared" si="107"/>
        <v>80.432026431441855</v>
      </c>
    </row>
    <row r="1050" spans="1:12" x14ac:dyDescent="0.3">
      <c r="A1050" s="24" t="s">
        <v>1994</v>
      </c>
      <c r="B1050" s="18">
        <v>2268</v>
      </c>
      <c r="C1050" s="15" t="s">
        <v>1050</v>
      </c>
      <c r="D1050" s="24">
        <v>2020</v>
      </c>
      <c r="E1050" s="24">
        <v>93</v>
      </c>
      <c r="F1050" s="24">
        <v>94</v>
      </c>
      <c r="G1050" s="16">
        <f t="shared" si="102"/>
        <v>84.107532975818799</v>
      </c>
      <c r="H1050" s="16">
        <f t="shared" si="103"/>
        <v>76.065345196542452</v>
      </c>
      <c r="I1050" s="17">
        <f t="shared" si="104"/>
        <v>68.792134725110046</v>
      </c>
      <c r="J1050" s="17">
        <f t="shared" si="105"/>
        <v>62.214373546980248</v>
      </c>
      <c r="K1050" s="17">
        <f t="shared" si="106"/>
        <v>56.265564243790863</v>
      </c>
      <c r="L1050" s="17">
        <f t="shared" si="107"/>
        <v>50.885567742340761</v>
      </c>
    </row>
    <row r="1051" spans="1:12" x14ac:dyDescent="0.3">
      <c r="A1051" s="24" t="s">
        <v>1988</v>
      </c>
      <c r="B1051" s="15">
        <v>2269</v>
      </c>
      <c r="C1051" s="15" t="s">
        <v>1051</v>
      </c>
      <c r="D1051" s="24">
        <v>2020</v>
      </c>
      <c r="E1051" s="24">
        <v>118</v>
      </c>
      <c r="F1051" s="24">
        <v>160</v>
      </c>
      <c r="G1051" s="16">
        <f t="shared" si="102"/>
        <v>106.7170848510389</v>
      </c>
      <c r="H1051" s="16">
        <f t="shared" si="103"/>
        <v>96.51301863647322</v>
      </c>
      <c r="I1051" s="17">
        <f t="shared" si="104"/>
        <v>87.284644059817055</v>
      </c>
      <c r="J1051" s="17">
        <f t="shared" si="105"/>
        <v>78.938667511222249</v>
      </c>
      <c r="K1051" s="17">
        <f t="shared" si="106"/>
        <v>71.390715922229262</v>
      </c>
      <c r="L1051" s="17">
        <f t="shared" si="107"/>
        <v>64.564483802109791</v>
      </c>
    </row>
    <row r="1052" spans="1:12" x14ac:dyDescent="0.3">
      <c r="A1052" s="24" t="s">
        <v>1997</v>
      </c>
      <c r="B1052" s="18">
        <v>2271</v>
      </c>
      <c r="C1052" s="15" t="s">
        <v>1052</v>
      </c>
      <c r="D1052" s="24">
        <v>2020</v>
      </c>
      <c r="E1052" s="24">
        <v>214</v>
      </c>
      <c r="F1052" s="24">
        <v>132</v>
      </c>
      <c r="G1052" s="16">
        <f t="shared" si="102"/>
        <v>193.53776405188412</v>
      </c>
      <c r="H1052" s="16">
        <f t="shared" si="103"/>
        <v>175.03208464580737</v>
      </c>
      <c r="I1052" s="17">
        <f t="shared" si="104"/>
        <v>158.29587990509194</v>
      </c>
      <c r="J1052" s="17">
        <f t="shared" si="105"/>
        <v>143.15995633391154</v>
      </c>
      <c r="K1052" s="17">
        <f t="shared" si="106"/>
        <v>129.47129836743272</v>
      </c>
      <c r="L1052" s="17">
        <f t="shared" si="107"/>
        <v>117.09152147162283</v>
      </c>
    </row>
    <row r="1053" spans="1:12" x14ac:dyDescent="0.3">
      <c r="A1053" s="24" t="s">
        <v>1997</v>
      </c>
      <c r="B1053" s="18">
        <v>2272</v>
      </c>
      <c r="C1053" s="15" t="s">
        <v>1053</v>
      </c>
      <c r="D1053" s="24">
        <v>2020</v>
      </c>
      <c r="E1053" s="24">
        <v>66</v>
      </c>
      <c r="F1053" s="24">
        <v>193</v>
      </c>
      <c r="G1053" s="16">
        <f t="shared" si="102"/>
        <v>59.689216950581084</v>
      </c>
      <c r="H1053" s="16">
        <f t="shared" si="103"/>
        <v>53.98185788141722</v>
      </c>
      <c r="I1053" s="17">
        <f t="shared" si="104"/>
        <v>48.820224643626489</v>
      </c>
      <c r="J1053" s="17">
        <f t="shared" si="105"/>
        <v>44.152136065598881</v>
      </c>
      <c r="K1053" s="17">
        <f t="shared" si="106"/>
        <v>39.930400431077388</v>
      </c>
      <c r="L1053" s="17">
        <f t="shared" si="107"/>
        <v>36.112338397790218</v>
      </c>
    </row>
    <row r="1054" spans="1:12" x14ac:dyDescent="0.3">
      <c r="A1054" s="24" t="s">
        <v>1988</v>
      </c>
      <c r="B1054" s="15">
        <v>2273</v>
      </c>
      <c r="C1054" s="15" t="s">
        <v>1054</v>
      </c>
      <c r="D1054" s="24">
        <v>2015</v>
      </c>
      <c r="E1054" s="24">
        <v>159</v>
      </c>
      <c r="F1054" s="24">
        <v>146</v>
      </c>
      <c r="G1054" s="16">
        <f t="shared" si="102"/>
        <v>136.74927838796484</v>
      </c>
      <c r="H1054" s="16">
        <f t="shared" si="103"/>
        <v>123.67359614446428</v>
      </c>
      <c r="I1054" s="17">
        <f t="shared" si="104"/>
        <v>111.84818350493148</v>
      </c>
      <c r="J1054" s="17">
        <f t="shared" si="105"/>
        <v>101.15349228415545</v>
      </c>
      <c r="K1054" s="17">
        <f t="shared" si="106"/>
        <v>91.48140524633159</v>
      </c>
      <c r="L1054" s="17">
        <f t="shared" si="107"/>
        <v>82.734143101398686</v>
      </c>
    </row>
    <row r="1055" spans="1:12" x14ac:dyDescent="0.3">
      <c r="A1055" s="24" t="s">
        <v>1997</v>
      </c>
      <c r="B1055" s="18">
        <v>2274</v>
      </c>
      <c r="C1055" s="15" t="s">
        <v>1055</v>
      </c>
      <c r="D1055" s="24">
        <v>2020</v>
      </c>
      <c r="E1055" s="24">
        <v>93</v>
      </c>
      <c r="F1055" s="24">
        <v>125</v>
      </c>
      <c r="G1055" s="16">
        <f t="shared" si="102"/>
        <v>84.107532975818799</v>
      </c>
      <c r="H1055" s="16">
        <f t="shared" si="103"/>
        <v>76.065345196542452</v>
      </c>
      <c r="I1055" s="17">
        <f t="shared" si="104"/>
        <v>68.792134725110046</v>
      </c>
      <c r="J1055" s="17">
        <f t="shared" si="105"/>
        <v>62.214373546980248</v>
      </c>
      <c r="K1055" s="17">
        <f t="shared" si="106"/>
        <v>56.265564243790863</v>
      </c>
      <c r="L1055" s="17">
        <f t="shared" si="107"/>
        <v>50.885567742340761</v>
      </c>
    </row>
    <row r="1056" spans="1:12" x14ac:dyDescent="0.3">
      <c r="A1056" s="24" t="s">
        <v>1988</v>
      </c>
      <c r="B1056" s="15">
        <v>2275</v>
      </c>
      <c r="C1056" s="15" t="s">
        <v>1056</v>
      </c>
      <c r="D1056" s="24">
        <v>2012</v>
      </c>
      <c r="E1056" s="24">
        <v>171</v>
      </c>
      <c r="F1056" s="24">
        <v>169</v>
      </c>
      <c r="G1056" s="16">
        <f t="shared" si="102"/>
        <v>142.70185320796494</v>
      </c>
      <c r="H1056" s="16">
        <f t="shared" si="103"/>
        <v>129.05699811182114</v>
      </c>
      <c r="I1056" s="17">
        <f t="shared" si="104"/>
        <v>116.71683574677616</v>
      </c>
      <c r="J1056" s="17">
        <f t="shared" si="105"/>
        <v>105.5566141011312</v>
      </c>
      <c r="K1056" s="17">
        <f t="shared" si="106"/>
        <v>95.463509691684649</v>
      </c>
      <c r="L1056" s="17">
        <f t="shared" si="107"/>
        <v>86.335486982588876</v>
      </c>
    </row>
    <row r="1057" spans="1:12" x14ac:dyDescent="0.3">
      <c r="A1057" s="24" t="s">
        <v>1995</v>
      </c>
      <c r="B1057" s="18">
        <v>2276</v>
      </c>
      <c r="C1057" s="15" t="s">
        <v>1057</v>
      </c>
      <c r="D1057" s="24">
        <v>2020</v>
      </c>
      <c r="E1057" s="24">
        <v>144</v>
      </c>
      <c r="F1057" s="24">
        <v>163</v>
      </c>
      <c r="G1057" s="16">
        <f t="shared" si="102"/>
        <v>130.23101880126782</v>
      </c>
      <c r="H1057" s="16">
        <f t="shared" si="103"/>
        <v>117.77859901400122</v>
      </c>
      <c r="I1057" s="17">
        <f t="shared" si="104"/>
        <v>106.51685376791234</v>
      </c>
      <c r="J1057" s="17">
        <f t="shared" si="105"/>
        <v>96.331933234033926</v>
      </c>
      <c r="K1057" s="17">
        <f t="shared" si="106"/>
        <v>87.120873667805199</v>
      </c>
      <c r="L1057" s="17">
        <f t="shared" si="107"/>
        <v>78.790556504269574</v>
      </c>
    </row>
    <row r="1058" spans="1:12" x14ac:dyDescent="0.3">
      <c r="A1058" s="24" t="s">
        <v>1993</v>
      </c>
      <c r="B1058" s="15">
        <v>2277</v>
      </c>
      <c r="C1058" s="15" t="s">
        <v>1058</v>
      </c>
      <c r="D1058" s="24">
        <v>2020</v>
      </c>
      <c r="E1058" s="24">
        <v>102</v>
      </c>
      <c r="F1058" s="24">
        <v>81</v>
      </c>
      <c r="G1058" s="16">
        <f t="shared" si="102"/>
        <v>92.246971650898033</v>
      </c>
      <c r="H1058" s="16">
        <f t="shared" si="103"/>
        <v>83.426507634917527</v>
      </c>
      <c r="I1058" s="17">
        <f t="shared" si="104"/>
        <v>75.449438085604569</v>
      </c>
      <c r="J1058" s="17">
        <f t="shared" si="105"/>
        <v>68.23511937410737</v>
      </c>
      <c r="K1058" s="17">
        <f t="shared" si="106"/>
        <v>61.710618848028687</v>
      </c>
      <c r="L1058" s="17">
        <f t="shared" si="107"/>
        <v>55.809977523857611</v>
      </c>
    </row>
    <row r="1059" spans="1:12" x14ac:dyDescent="0.3">
      <c r="A1059" s="24" t="s">
        <v>1994</v>
      </c>
      <c r="B1059" s="18">
        <v>2279</v>
      </c>
      <c r="C1059" s="15" t="s">
        <v>1059</v>
      </c>
      <c r="D1059" s="24">
        <v>2020</v>
      </c>
      <c r="E1059" s="24">
        <v>217</v>
      </c>
      <c r="F1059" s="24">
        <v>148</v>
      </c>
      <c r="G1059" s="16">
        <f t="shared" si="102"/>
        <v>196.25091027691053</v>
      </c>
      <c r="H1059" s="16">
        <f t="shared" si="103"/>
        <v>177.48580545859906</v>
      </c>
      <c r="I1059" s="17">
        <f t="shared" si="104"/>
        <v>160.51498102525679</v>
      </c>
      <c r="J1059" s="17">
        <f t="shared" si="105"/>
        <v>145.16687160962059</v>
      </c>
      <c r="K1059" s="17">
        <f t="shared" si="106"/>
        <v>131.28631656884534</v>
      </c>
      <c r="L1059" s="17">
        <f t="shared" si="107"/>
        <v>118.73299139879511</v>
      </c>
    </row>
    <row r="1060" spans="1:12" x14ac:dyDescent="0.3">
      <c r="A1060" s="24" t="s">
        <v>1994</v>
      </c>
      <c r="B1060" s="18">
        <v>2280</v>
      </c>
      <c r="C1060" s="15" t="s">
        <v>1060</v>
      </c>
      <c r="D1060" s="24">
        <v>2020</v>
      </c>
      <c r="E1060" s="24">
        <v>86</v>
      </c>
      <c r="F1060" s="24">
        <v>54</v>
      </c>
      <c r="G1060" s="16">
        <f t="shared" si="102"/>
        <v>77.776858450757175</v>
      </c>
      <c r="H1060" s="16">
        <f t="shared" si="103"/>
        <v>70.339996633361835</v>
      </c>
      <c r="I1060" s="17">
        <f t="shared" si="104"/>
        <v>63.614232111392091</v>
      </c>
      <c r="J1060" s="17">
        <f t="shared" si="105"/>
        <v>57.531571236992484</v>
      </c>
      <c r="K1060" s="17">
        <f t="shared" si="106"/>
        <v>52.030521773828106</v>
      </c>
      <c r="L1060" s="17">
        <f t="shared" si="107"/>
        <v>47.055471245605439</v>
      </c>
    </row>
    <row r="1061" spans="1:12" x14ac:dyDescent="0.3">
      <c r="A1061" s="24" t="s">
        <v>1993</v>
      </c>
      <c r="B1061" s="15">
        <v>2281</v>
      </c>
      <c r="C1061" s="15" t="s">
        <v>1061</v>
      </c>
      <c r="D1061" s="24">
        <v>2020</v>
      </c>
      <c r="E1061" s="24">
        <v>254</v>
      </c>
      <c r="F1061" s="24">
        <v>218</v>
      </c>
      <c r="G1061" s="16">
        <f t="shared" si="102"/>
        <v>229.71304705223631</v>
      </c>
      <c r="H1061" s="16">
        <f t="shared" si="103"/>
        <v>207.74836214969659</v>
      </c>
      <c r="I1061" s="17">
        <f t="shared" si="104"/>
        <v>187.88389484062316</v>
      </c>
      <c r="J1061" s="17">
        <f t="shared" si="105"/>
        <v>169.91882667669873</v>
      </c>
      <c r="K1061" s="17">
        <f t="shared" si="106"/>
        <v>153.67154105293417</v>
      </c>
      <c r="L1061" s="17">
        <f t="shared" si="107"/>
        <v>138.97778716725327</v>
      </c>
    </row>
    <row r="1062" spans="1:12" x14ac:dyDescent="0.3">
      <c r="A1062" s="24" t="s">
        <v>2001</v>
      </c>
      <c r="B1062" s="20">
        <v>2282</v>
      </c>
      <c r="C1062" s="15" t="s">
        <v>1062</v>
      </c>
      <c r="D1062" s="24">
        <v>2020</v>
      </c>
      <c r="E1062" s="24">
        <v>252</v>
      </c>
      <c r="F1062" s="24">
        <v>163</v>
      </c>
      <c r="G1062" s="16">
        <f t="shared" ref="G1062:G1125" si="108">$E1062*(0.99)^(G$2-$D1062)</f>
        <v>227.90428290221868</v>
      </c>
      <c r="H1062" s="16">
        <f t="shared" si="103"/>
        <v>206.11254827450213</v>
      </c>
      <c r="I1062" s="17">
        <f t="shared" si="104"/>
        <v>186.40449409384658</v>
      </c>
      <c r="J1062" s="17">
        <f t="shared" si="105"/>
        <v>168.58088315955936</v>
      </c>
      <c r="K1062" s="17">
        <f t="shared" si="106"/>
        <v>152.4615289186591</v>
      </c>
      <c r="L1062" s="17">
        <f t="shared" si="107"/>
        <v>137.88347388247175</v>
      </c>
    </row>
    <row r="1063" spans="1:12" x14ac:dyDescent="0.3">
      <c r="A1063" s="24" t="s">
        <v>1988</v>
      </c>
      <c r="B1063" s="15">
        <v>2283</v>
      </c>
      <c r="C1063" s="15" t="s">
        <v>1063</v>
      </c>
      <c r="D1063" s="24">
        <v>2014</v>
      </c>
      <c r="E1063" s="24">
        <v>143</v>
      </c>
      <c r="F1063" s="24">
        <v>124</v>
      </c>
      <c r="G1063" s="16">
        <f t="shared" si="108"/>
        <v>121.75846126656718</v>
      </c>
      <c r="H1063" s="16">
        <f t="shared" si="103"/>
        <v>110.11616985013717</v>
      </c>
      <c r="I1063" s="17">
        <f t="shared" si="104"/>
        <v>99.587090181088982</v>
      </c>
      <c r="J1063" s="17">
        <f t="shared" si="105"/>
        <v>90.064779262062174</v>
      </c>
      <c r="K1063" s="17">
        <f t="shared" si="106"/>
        <v>81.452971954233732</v>
      </c>
      <c r="L1063" s="17">
        <f t="shared" si="107"/>
        <v>73.664607791603842</v>
      </c>
    </row>
    <row r="1064" spans="1:12" x14ac:dyDescent="0.3">
      <c r="A1064" s="24" t="s">
        <v>1988</v>
      </c>
      <c r="B1064" s="15">
        <v>2284</v>
      </c>
      <c r="C1064" s="15" t="s">
        <v>1064</v>
      </c>
      <c r="D1064" s="24">
        <v>2011</v>
      </c>
      <c r="E1064" s="24">
        <v>200</v>
      </c>
      <c r="F1064" s="24">
        <v>141</v>
      </c>
      <c r="G1064" s="16">
        <f t="shared" si="108"/>
        <v>165.23372476711728</v>
      </c>
      <c r="H1064" s="16">
        <f t="shared" si="103"/>
        <v>149.43441886631919</v>
      </c>
      <c r="I1064" s="17">
        <f t="shared" si="104"/>
        <v>135.1458098120566</v>
      </c>
      <c r="J1064" s="17">
        <f t="shared" si="105"/>
        <v>122.22344790657296</v>
      </c>
      <c r="K1064" s="17">
        <f t="shared" si="106"/>
        <v>110.53669543247698</v>
      </c>
      <c r="L1064" s="17">
        <f t="shared" si="107"/>
        <v>99.967405979839725</v>
      </c>
    </row>
    <row r="1065" spans="1:12" x14ac:dyDescent="0.3">
      <c r="A1065" s="24" t="s">
        <v>1988</v>
      </c>
      <c r="B1065" s="15">
        <v>2286</v>
      </c>
      <c r="C1065" s="15" t="s">
        <v>1065</v>
      </c>
      <c r="D1065" s="24">
        <v>2012</v>
      </c>
      <c r="E1065" s="24">
        <v>207</v>
      </c>
      <c r="F1065" s="24">
        <v>216</v>
      </c>
      <c r="G1065" s="16">
        <f t="shared" si="108"/>
        <v>172.7443486201681</v>
      </c>
      <c r="H1065" s="16">
        <f t="shared" si="103"/>
        <v>156.22689245115188</v>
      </c>
      <c r="I1065" s="17">
        <f t="shared" si="104"/>
        <v>141.28880116715007</v>
      </c>
      <c r="J1065" s="17">
        <f t="shared" si="105"/>
        <v>127.77905917505356</v>
      </c>
      <c r="K1065" s="17">
        <f t="shared" si="106"/>
        <v>115.56109067940773</v>
      </c>
      <c r="L1065" s="17">
        <f t="shared" si="107"/>
        <v>104.51137897892337</v>
      </c>
    </row>
    <row r="1066" spans="1:12" x14ac:dyDescent="0.3">
      <c r="A1066" s="24" t="s">
        <v>1988</v>
      </c>
      <c r="B1066" s="15">
        <v>2287</v>
      </c>
      <c r="C1066" s="15" t="s">
        <v>1066</v>
      </c>
      <c r="D1066" s="24">
        <v>2011</v>
      </c>
      <c r="E1066" s="24">
        <v>198</v>
      </c>
      <c r="F1066" s="24">
        <v>136</v>
      </c>
      <c r="G1066" s="16">
        <f t="shared" si="108"/>
        <v>163.58138751944611</v>
      </c>
      <c r="H1066" s="16">
        <f t="shared" si="103"/>
        <v>147.94007467765599</v>
      </c>
      <c r="I1066" s="17">
        <f t="shared" si="104"/>
        <v>133.79435171393604</v>
      </c>
      <c r="J1066" s="17">
        <f t="shared" si="105"/>
        <v>121.00121342750722</v>
      </c>
      <c r="K1066" s="17">
        <f t="shared" si="106"/>
        <v>109.4313284781522</v>
      </c>
      <c r="L1066" s="17">
        <f t="shared" si="107"/>
        <v>98.967731920041331</v>
      </c>
    </row>
    <row r="1067" spans="1:12" x14ac:dyDescent="0.3">
      <c r="A1067" s="24" t="s">
        <v>1995</v>
      </c>
      <c r="B1067" s="18">
        <v>2288</v>
      </c>
      <c r="C1067" s="15" t="s">
        <v>1067</v>
      </c>
      <c r="D1067" s="24">
        <v>2020</v>
      </c>
      <c r="E1067" s="24">
        <v>162</v>
      </c>
      <c r="F1067" s="24">
        <v>143</v>
      </c>
      <c r="G1067" s="16">
        <f t="shared" si="108"/>
        <v>146.50989615142629</v>
      </c>
      <c r="H1067" s="16">
        <f t="shared" si="103"/>
        <v>132.50092389075135</v>
      </c>
      <c r="I1067" s="17">
        <f t="shared" si="104"/>
        <v>119.83146048890137</v>
      </c>
      <c r="J1067" s="17">
        <f t="shared" si="105"/>
        <v>108.37342488828817</v>
      </c>
      <c r="K1067" s="17">
        <f t="shared" si="106"/>
        <v>98.010982876280849</v>
      </c>
      <c r="L1067" s="17">
        <f t="shared" si="107"/>
        <v>88.63937606730326</v>
      </c>
    </row>
    <row r="1068" spans="1:12" x14ac:dyDescent="0.3">
      <c r="A1068" s="24" t="s">
        <v>1996</v>
      </c>
      <c r="B1068" s="18">
        <v>2289</v>
      </c>
      <c r="C1068" s="15" t="s">
        <v>1068</v>
      </c>
      <c r="D1068" s="24">
        <v>2011</v>
      </c>
      <c r="E1068" s="24">
        <v>239</v>
      </c>
      <c r="F1068" s="24">
        <v>246</v>
      </c>
      <c r="G1068" s="16">
        <f t="shared" si="108"/>
        <v>197.45430109670517</v>
      </c>
      <c r="H1068" s="16">
        <f t="shared" si="103"/>
        <v>178.57413054525142</v>
      </c>
      <c r="I1068" s="17">
        <f t="shared" si="104"/>
        <v>161.49924272540764</v>
      </c>
      <c r="J1068" s="17">
        <f t="shared" si="105"/>
        <v>146.05702024835469</v>
      </c>
      <c r="K1068" s="17">
        <f t="shared" si="106"/>
        <v>132.09135104180999</v>
      </c>
      <c r="L1068" s="17">
        <f t="shared" si="107"/>
        <v>119.46105014590847</v>
      </c>
    </row>
    <row r="1069" spans="1:12" x14ac:dyDescent="0.3">
      <c r="A1069" s="24" t="s">
        <v>1988</v>
      </c>
      <c r="B1069" s="15">
        <v>2290</v>
      </c>
      <c r="C1069" s="15" t="s">
        <v>1069</v>
      </c>
      <c r="D1069" s="24">
        <v>2011</v>
      </c>
      <c r="E1069" s="24">
        <v>164</v>
      </c>
      <c r="F1069" s="24">
        <v>148</v>
      </c>
      <c r="G1069" s="16">
        <f t="shared" si="108"/>
        <v>135.49165430903616</v>
      </c>
      <c r="H1069" s="16">
        <f t="shared" si="103"/>
        <v>122.53622347038173</v>
      </c>
      <c r="I1069" s="17">
        <f t="shared" si="104"/>
        <v>110.81956404588641</v>
      </c>
      <c r="J1069" s="17">
        <f t="shared" si="105"/>
        <v>100.22322728338983</v>
      </c>
      <c r="K1069" s="17">
        <f t="shared" si="106"/>
        <v>90.640090254631119</v>
      </c>
      <c r="L1069" s="17">
        <f t="shared" si="107"/>
        <v>81.973272903468583</v>
      </c>
    </row>
    <row r="1070" spans="1:12" x14ac:dyDescent="0.3">
      <c r="A1070" s="24" t="s">
        <v>1990</v>
      </c>
      <c r="B1070" s="15">
        <v>2292</v>
      </c>
      <c r="C1070" s="15" t="s">
        <v>1070</v>
      </c>
      <c r="D1070" s="24">
        <v>2020</v>
      </c>
      <c r="E1070" s="24">
        <v>242</v>
      </c>
      <c r="F1070" s="24">
        <v>255</v>
      </c>
      <c r="G1070" s="16">
        <f t="shared" si="108"/>
        <v>218.86046215213065</v>
      </c>
      <c r="H1070" s="16">
        <f t="shared" si="103"/>
        <v>197.93347889852981</v>
      </c>
      <c r="I1070" s="17">
        <f t="shared" si="104"/>
        <v>179.00749035996378</v>
      </c>
      <c r="J1070" s="17">
        <f t="shared" si="105"/>
        <v>161.89116557386257</v>
      </c>
      <c r="K1070" s="17">
        <f t="shared" si="106"/>
        <v>146.41146824728375</v>
      </c>
      <c r="L1070" s="17">
        <f t="shared" si="107"/>
        <v>132.41190745856414</v>
      </c>
    </row>
    <row r="1071" spans="1:12" x14ac:dyDescent="0.3">
      <c r="A1071" s="24" t="s">
        <v>1994</v>
      </c>
      <c r="B1071" s="18">
        <v>2294</v>
      </c>
      <c r="C1071" s="15" t="s">
        <v>1071</v>
      </c>
      <c r="D1071" s="24">
        <v>2020</v>
      </c>
      <c r="E1071" s="24">
        <v>128</v>
      </c>
      <c r="F1071" s="24">
        <v>122</v>
      </c>
      <c r="G1071" s="16">
        <f t="shared" si="108"/>
        <v>115.76090560112695</v>
      </c>
      <c r="H1071" s="16">
        <f t="shared" ref="H1071:H1121" si="109">$E1071*(0.99)^(H$2-$D1071)</f>
        <v>104.69208801244552</v>
      </c>
      <c r="I1071" s="17">
        <f t="shared" si="104"/>
        <v>94.681647793699852</v>
      </c>
      <c r="J1071" s="17">
        <f t="shared" si="105"/>
        <v>85.628385096919047</v>
      </c>
      <c r="K1071" s="17">
        <f t="shared" si="106"/>
        <v>77.440776593604625</v>
      </c>
      <c r="L1071" s="17">
        <f t="shared" si="107"/>
        <v>70.036050226017394</v>
      </c>
    </row>
    <row r="1072" spans="1:12" x14ac:dyDescent="0.3">
      <c r="A1072" s="24" t="s">
        <v>1988</v>
      </c>
      <c r="B1072" s="15">
        <v>2296</v>
      </c>
      <c r="C1072" s="15" t="s">
        <v>1072</v>
      </c>
      <c r="D1072" s="24">
        <v>2015</v>
      </c>
      <c r="E1072" s="24">
        <v>186</v>
      </c>
      <c r="F1072" s="24">
        <v>82</v>
      </c>
      <c r="G1072" s="16">
        <f t="shared" si="108"/>
        <v>159.97085396327964</v>
      </c>
      <c r="H1072" s="16">
        <f t="shared" si="109"/>
        <v>144.67477284824125</v>
      </c>
      <c r="I1072" s="17">
        <f t="shared" si="104"/>
        <v>130.84127126991984</v>
      </c>
      <c r="J1072" s="17">
        <f t="shared" si="105"/>
        <v>118.33050040787995</v>
      </c>
      <c r="K1072" s="17">
        <f t="shared" si="106"/>
        <v>107.01598349570865</v>
      </c>
      <c r="L1072" s="17">
        <f t="shared" si="107"/>
        <v>96.783337212956951</v>
      </c>
    </row>
    <row r="1073" spans="1:12" x14ac:dyDescent="0.3">
      <c r="A1073" s="24" t="s">
        <v>1988</v>
      </c>
      <c r="B1073" s="15">
        <v>2298</v>
      </c>
      <c r="C1073" s="15" t="s">
        <v>1073</v>
      </c>
      <c r="D1073" s="24">
        <v>2011</v>
      </c>
      <c r="E1073" s="24">
        <v>114</v>
      </c>
      <c r="F1073" s="24">
        <v>117</v>
      </c>
      <c r="G1073" s="16">
        <f t="shared" si="108"/>
        <v>94.183223117256858</v>
      </c>
      <c r="H1073" s="16">
        <f t="shared" si="109"/>
        <v>85.177618753801937</v>
      </c>
      <c r="I1073" s="17">
        <f t="shared" si="104"/>
        <v>77.03311159287226</v>
      </c>
      <c r="J1073" s="17">
        <f t="shared" si="105"/>
        <v>69.667365306746589</v>
      </c>
      <c r="K1073" s="17">
        <f t="shared" si="106"/>
        <v>63.005916396511871</v>
      </c>
      <c r="L1073" s="17">
        <f t="shared" si="107"/>
        <v>56.981421408508645</v>
      </c>
    </row>
    <row r="1074" spans="1:12" x14ac:dyDescent="0.3">
      <c r="A1074" s="24" t="s">
        <v>1994</v>
      </c>
      <c r="B1074" s="18">
        <v>2299</v>
      </c>
      <c r="C1074" s="15" t="s">
        <v>1074</v>
      </c>
      <c r="D1074" s="24">
        <v>2020</v>
      </c>
      <c r="E1074" s="24">
        <v>105</v>
      </c>
      <c r="F1074" s="24">
        <v>149</v>
      </c>
      <c r="G1074" s="16">
        <f t="shared" si="108"/>
        <v>94.960117875924453</v>
      </c>
      <c r="H1074" s="16">
        <f t="shared" si="109"/>
        <v>85.880228447709214</v>
      </c>
      <c r="I1074" s="17">
        <f t="shared" si="104"/>
        <v>77.668539205769406</v>
      </c>
      <c r="J1074" s="17">
        <f t="shared" si="105"/>
        <v>70.242034649816404</v>
      </c>
      <c r="K1074" s="17">
        <f t="shared" si="106"/>
        <v>63.525637049441293</v>
      </c>
      <c r="L1074" s="17">
        <f t="shared" si="107"/>
        <v>57.451447451029892</v>
      </c>
    </row>
    <row r="1075" spans="1:12" x14ac:dyDescent="0.3">
      <c r="A1075" s="24" t="s">
        <v>1988</v>
      </c>
      <c r="B1075" s="15">
        <v>2300</v>
      </c>
      <c r="C1075" s="15" t="s">
        <v>1075</v>
      </c>
      <c r="D1075" s="24">
        <v>2020</v>
      </c>
      <c r="E1075" s="24">
        <v>165</v>
      </c>
      <c r="F1075" s="24">
        <v>237</v>
      </c>
      <c r="G1075" s="16">
        <f t="shared" si="108"/>
        <v>149.2230423764527</v>
      </c>
      <c r="H1075" s="16">
        <f t="shared" si="109"/>
        <v>134.95464470354307</v>
      </c>
      <c r="I1075" s="17">
        <f t="shared" si="104"/>
        <v>122.05056160906622</v>
      </c>
      <c r="J1075" s="17">
        <f t="shared" si="105"/>
        <v>110.3803401639972</v>
      </c>
      <c r="K1075" s="17">
        <f t="shared" si="106"/>
        <v>99.826001077693462</v>
      </c>
      <c r="L1075" s="17">
        <f t="shared" si="107"/>
        <v>90.280845994475541</v>
      </c>
    </row>
    <row r="1076" spans="1:12" x14ac:dyDescent="0.3">
      <c r="A1076" s="24" t="s">
        <v>1993</v>
      </c>
      <c r="B1076" s="15">
        <v>2302</v>
      </c>
      <c r="C1076" s="15" t="s">
        <v>1076</v>
      </c>
      <c r="D1076" s="24">
        <v>2020</v>
      </c>
      <c r="E1076" s="24">
        <v>137</v>
      </c>
      <c r="F1076" s="24">
        <v>119</v>
      </c>
      <c r="G1076" s="16">
        <f t="shared" si="108"/>
        <v>123.90034427620618</v>
      </c>
      <c r="H1076" s="16">
        <f t="shared" si="109"/>
        <v>112.0532504508206</v>
      </c>
      <c r="I1076" s="17">
        <f t="shared" si="104"/>
        <v>101.33895115419438</v>
      </c>
      <c r="J1076" s="17">
        <f t="shared" si="105"/>
        <v>91.649130924046162</v>
      </c>
      <c r="K1076" s="17">
        <f t="shared" si="106"/>
        <v>82.88583119784245</v>
      </c>
      <c r="L1076" s="17">
        <f t="shared" si="107"/>
        <v>74.960460007534238</v>
      </c>
    </row>
    <row r="1077" spans="1:12" x14ac:dyDescent="0.3">
      <c r="A1077" s="24" t="s">
        <v>1993</v>
      </c>
      <c r="B1077" s="15">
        <v>2304</v>
      </c>
      <c r="C1077" s="15" t="s">
        <v>1077</v>
      </c>
      <c r="D1077" s="24">
        <v>2020</v>
      </c>
      <c r="E1077" s="24">
        <v>138</v>
      </c>
      <c r="F1077" s="24">
        <v>176</v>
      </c>
      <c r="G1077" s="16">
        <f t="shared" si="108"/>
        <v>124.804726351215</v>
      </c>
      <c r="H1077" s="16">
        <f t="shared" si="109"/>
        <v>112.87115738841783</v>
      </c>
      <c r="I1077" s="17">
        <f t="shared" si="104"/>
        <v>102.07865152758265</v>
      </c>
      <c r="J1077" s="17">
        <f t="shared" si="105"/>
        <v>92.318102682615844</v>
      </c>
      <c r="K1077" s="17">
        <f t="shared" si="106"/>
        <v>83.490837264979987</v>
      </c>
      <c r="L1077" s="17">
        <f t="shared" si="107"/>
        <v>75.507616649924998</v>
      </c>
    </row>
    <row r="1078" spans="1:12" x14ac:dyDescent="0.3">
      <c r="A1078" s="24" t="s">
        <v>1993</v>
      </c>
      <c r="B1078" s="15">
        <v>2306</v>
      </c>
      <c r="C1078" s="15" t="s">
        <v>1078</v>
      </c>
      <c r="D1078" s="24">
        <v>2020</v>
      </c>
      <c r="E1078" s="24">
        <v>326</v>
      </c>
      <c r="F1078" s="24">
        <v>210</v>
      </c>
      <c r="G1078" s="16">
        <f t="shared" si="108"/>
        <v>294.8285564528702</v>
      </c>
      <c r="H1078" s="16">
        <f t="shared" si="109"/>
        <v>266.63766165669722</v>
      </c>
      <c r="I1078" s="17">
        <f t="shared" si="104"/>
        <v>241.14232172457932</v>
      </c>
      <c r="J1078" s="17">
        <f t="shared" si="105"/>
        <v>218.08479329371571</v>
      </c>
      <c r="K1078" s="17">
        <f t="shared" si="106"/>
        <v>197.23197788683677</v>
      </c>
      <c r="L1078" s="17">
        <f t="shared" si="107"/>
        <v>178.37306541938804</v>
      </c>
    </row>
    <row r="1079" spans="1:12" x14ac:dyDescent="0.3">
      <c r="A1079" s="24" t="s">
        <v>1999</v>
      </c>
      <c r="B1079" s="18">
        <v>2307</v>
      </c>
      <c r="C1079" s="15" t="s">
        <v>1079</v>
      </c>
      <c r="D1079" s="24">
        <v>2020</v>
      </c>
      <c r="E1079" s="24">
        <v>183</v>
      </c>
      <c r="F1079" s="24">
        <v>155</v>
      </c>
      <c r="G1079" s="16">
        <f t="shared" si="108"/>
        <v>165.50191972661119</v>
      </c>
      <c r="H1079" s="16">
        <f t="shared" si="109"/>
        <v>149.67696958029322</v>
      </c>
      <c r="I1079" s="17">
        <f t="shared" si="104"/>
        <v>135.36516833005527</v>
      </c>
      <c r="J1079" s="17">
        <f t="shared" si="105"/>
        <v>122.42183181825145</v>
      </c>
      <c r="K1079" s="17">
        <f t="shared" si="106"/>
        <v>110.71611028616911</v>
      </c>
      <c r="L1079" s="17">
        <f t="shared" si="107"/>
        <v>100.12966555750924</v>
      </c>
    </row>
    <row r="1080" spans="1:12" x14ac:dyDescent="0.3">
      <c r="A1080" s="24" t="s">
        <v>1991</v>
      </c>
      <c r="B1080" s="18">
        <v>2308</v>
      </c>
      <c r="C1080" s="15" t="s">
        <v>1080</v>
      </c>
      <c r="D1080" s="24">
        <v>2020</v>
      </c>
      <c r="E1080" s="24">
        <v>151</v>
      </c>
      <c r="F1080" s="24">
        <v>137</v>
      </c>
      <c r="G1080" s="16">
        <f t="shared" si="108"/>
        <v>136.56169332632945</v>
      </c>
      <c r="H1080" s="16">
        <f t="shared" si="109"/>
        <v>123.50394757718183</v>
      </c>
      <c r="I1080" s="17">
        <f t="shared" si="104"/>
        <v>111.6947563816303</v>
      </c>
      <c r="J1080" s="17">
        <f t="shared" si="105"/>
        <v>101.01473554402169</v>
      </c>
      <c r="K1080" s="17">
        <f t="shared" si="106"/>
        <v>91.355916137767949</v>
      </c>
      <c r="L1080" s="17">
        <f t="shared" si="107"/>
        <v>82.620653001004897</v>
      </c>
    </row>
    <row r="1081" spans="1:12" x14ac:dyDescent="0.3">
      <c r="A1081" s="24" t="s">
        <v>1991</v>
      </c>
      <c r="B1081" s="18">
        <v>2309</v>
      </c>
      <c r="C1081" s="15" t="s">
        <v>1081</v>
      </c>
      <c r="D1081" s="24">
        <v>2020</v>
      </c>
      <c r="E1081" s="24">
        <v>92</v>
      </c>
      <c r="F1081" s="24">
        <v>78</v>
      </c>
      <c r="G1081" s="16">
        <f t="shared" si="108"/>
        <v>83.203150900810002</v>
      </c>
      <c r="H1081" s="16">
        <f t="shared" si="109"/>
        <v>75.247438258945223</v>
      </c>
      <c r="I1081" s="17">
        <f t="shared" si="104"/>
        <v>68.052434351721772</v>
      </c>
      <c r="J1081" s="17">
        <f t="shared" si="105"/>
        <v>61.545401788410565</v>
      </c>
      <c r="K1081" s="17">
        <f t="shared" si="106"/>
        <v>55.660558176653325</v>
      </c>
      <c r="L1081" s="17">
        <f t="shared" si="107"/>
        <v>50.338411099950001</v>
      </c>
    </row>
    <row r="1082" spans="1:12" x14ac:dyDescent="0.3">
      <c r="A1082" s="24" t="s">
        <v>1999</v>
      </c>
      <c r="B1082" s="18">
        <v>2310</v>
      </c>
      <c r="C1082" s="15" t="s">
        <v>1082</v>
      </c>
      <c r="D1082" s="24">
        <v>2020</v>
      </c>
      <c r="E1082" s="24">
        <v>215</v>
      </c>
      <c r="F1082" s="24">
        <v>268</v>
      </c>
      <c r="G1082" s="16">
        <f t="shared" si="108"/>
        <v>194.44214612689294</v>
      </c>
      <c r="H1082" s="16">
        <f t="shared" si="109"/>
        <v>175.8499915834046</v>
      </c>
      <c r="I1082" s="17">
        <f t="shared" si="104"/>
        <v>159.03558027848021</v>
      </c>
      <c r="J1082" s="17">
        <f t="shared" si="105"/>
        <v>143.82892809248122</v>
      </c>
      <c r="K1082" s="17">
        <f t="shared" si="106"/>
        <v>130.07630443457026</v>
      </c>
      <c r="L1082" s="17">
        <f t="shared" si="107"/>
        <v>117.63867811401359</v>
      </c>
    </row>
    <row r="1083" spans="1:12" x14ac:dyDescent="0.3">
      <c r="A1083" s="24" t="s">
        <v>1993</v>
      </c>
      <c r="B1083" s="15">
        <v>2311</v>
      </c>
      <c r="C1083" s="15" t="s">
        <v>1083</v>
      </c>
      <c r="D1083" s="24">
        <v>2020</v>
      </c>
      <c r="E1083" s="24">
        <v>163</v>
      </c>
      <c r="F1083" s="24">
        <v>115</v>
      </c>
      <c r="G1083" s="16">
        <f t="shared" si="108"/>
        <v>147.4142782264351</v>
      </c>
      <c r="H1083" s="16">
        <f t="shared" si="109"/>
        <v>133.31883082834861</v>
      </c>
      <c r="I1083" s="17">
        <f t="shared" si="104"/>
        <v>120.57116086228966</v>
      </c>
      <c r="J1083" s="17">
        <f t="shared" si="105"/>
        <v>109.04239664685785</v>
      </c>
      <c r="K1083" s="17">
        <f t="shared" si="106"/>
        <v>98.615988943418387</v>
      </c>
      <c r="L1083" s="17">
        <f t="shared" si="107"/>
        <v>89.186532709694021</v>
      </c>
    </row>
    <row r="1084" spans="1:12" x14ac:dyDescent="0.3">
      <c r="A1084" s="24" t="s">
        <v>1993</v>
      </c>
      <c r="B1084" s="15">
        <v>2312</v>
      </c>
      <c r="C1084" s="15" t="s">
        <v>1084</v>
      </c>
      <c r="D1084" s="24">
        <v>2020</v>
      </c>
      <c r="E1084" s="24">
        <v>123</v>
      </c>
      <c r="F1084" s="24">
        <v>121</v>
      </c>
      <c r="G1084" s="16">
        <f t="shared" si="108"/>
        <v>111.23899522608293</v>
      </c>
      <c r="H1084" s="16">
        <f t="shared" si="109"/>
        <v>100.60255332445936</v>
      </c>
      <c r="I1084" s="17">
        <f t="shared" si="104"/>
        <v>90.983145926758453</v>
      </c>
      <c r="J1084" s="17">
        <f t="shared" si="105"/>
        <v>82.283526304070648</v>
      </c>
      <c r="K1084" s="17">
        <f t="shared" si="106"/>
        <v>74.41574625791695</v>
      </c>
      <c r="L1084" s="17">
        <f t="shared" si="107"/>
        <v>67.300267014063593</v>
      </c>
    </row>
    <row r="1085" spans="1:12" x14ac:dyDescent="0.3">
      <c r="A1085" s="24" t="s">
        <v>1988</v>
      </c>
      <c r="B1085" s="15">
        <v>2315</v>
      </c>
      <c r="C1085" s="15" t="s">
        <v>1085</v>
      </c>
      <c r="D1085" s="24">
        <v>2011</v>
      </c>
      <c r="E1085" s="24">
        <v>296</v>
      </c>
      <c r="F1085" s="24">
        <v>270</v>
      </c>
      <c r="G1085" s="16">
        <f t="shared" si="108"/>
        <v>244.54591265533358</v>
      </c>
      <c r="H1085" s="16">
        <f t="shared" si="109"/>
        <v>221.16293992215239</v>
      </c>
      <c r="I1085" s="17">
        <f t="shared" si="104"/>
        <v>200.01579852184375</v>
      </c>
      <c r="J1085" s="17">
        <f t="shared" si="105"/>
        <v>180.89070290172799</v>
      </c>
      <c r="K1085" s="17">
        <f t="shared" si="106"/>
        <v>163.59430924006591</v>
      </c>
      <c r="L1085" s="17">
        <f t="shared" si="107"/>
        <v>147.9517608501628</v>
      </c>
    </row>
    <row r="1086" spans="1:12" x14ac:dyDescent="0.3">
      <c r="A1086" s="24" t="s">
        <v>1991</v>
      </c>
      <c r="B1086" s="18">
        <v>2316</v>
      </c>
      <c r="C1086" s="15" t="s">
        <v>1086</v>
      </c>
      <c r="D1086" s="24">
        <v>2020</v>
      </c>
      <c r="E1086" s="24">
        <v>320</v>
      </c>
      <c r="F1086" s="24">
        <v>284</v>
      </c>
      <c r="G1086" s="16">
        <f t="shared" si="108"/>
        <v>289.40226400281739</v>
      </c>
      <c r="H1086" s="16">
        <f t="shared" si="109"/>
        <v>261.73022003111379</v>
      </c>
      <c r="I1086" s="17">
        <f t="shared" si="104"/>
        <v>236.70411948424965</v>
      </c>
      <c r="J1086" s="17">
        <f t="shared" si="105"/>
        <v>214.07096274229761</v>
      </c>
      <c r="K1086" s="17">
        <f t="shared" si="106"/>
        <v>193.60194148401155</v>
      </c>
      <c r="L1086" s="17">
        <f t="shared" si="107"/>
        <v>175.09012556504348</v>
      </c>
    </row>
    <row r="1087" spans="1:12" x14ac:dyDescent="0.3">
      <c r="A1087" s="24" t="s">
        <v>1997</v>
      </c>
      <c r="B1087" s="18">
        <v>2317</v>
      </c>
      <c r="C1087" s="15" t="s">
        <v>1087</v>
      </c>
      <c r="D1087" s="24">
        <v>2020</v>
      </c>
      <c r="E1087" s="24">
        <v>116</v>
      </c>
      <c r="F1087" s="24">
        <v>128</v>
      </c>
      <c r="G1087" s="16">
        <f t="shared" si="108"/>
        <v>104.9083207010213</v>
      </c>
      <c r="H1087" s="16">
        <f t="shared" si="109"/>
        <v>94.877204761278762</v>
      </c>
      <c r="I1087" s="17">
        <f t="shared" si="104"/>
        <v>85.805243313040492</v>
      </c>
      <c r="J1087" s="17">
        <f t="shared" si="105"/>
        <v>77.600723994082884</v>
      </c>
      <c r="K1087" s="17">
        <f t="shared" si="106"/>
        <v>70.180703787954187</v>
      </c>
      <c r="L1087" s="17">
        <f t="shared" si="107"/>
        <v>63.470170517328263</v>
      </c>
    </row>
    <row r="1088" spans="1:12" x14ac:dyDescent="0.3">
      <c r="A1088" s="24" t="s">
        <v>1995</v>
      </c>
      <c r="B1088" s="18">
        <v>2318</v>
      </c>
      <c r="C1088" s="15" t="s">
        <v>1088</v>
      </c>
      <c r="D1088" s="24">
        <v>2020</v>
      </c>
      <c r="E1088" s="24">
        <v>166</v>
      </c>
      <c r="F1088" s="24">
        <v>316</v>
      </c>
      <c r="G1088" s="16">
        <f t="shared" si="108"/>
        <v>150.12742445146151</v>
      </c>
      <c r="H1088" s="16">
        <f t="shared" si="109"/>
        <v>135.7725516411403</v>
      </c>
      <c r="I1088" s="17">
        <f t="shared" si="104"/>
        <v>122.7902619824545</v>
      </c>
      <c r="J1088" s="17">
        <f t="shared" si="105"/>
        <v>111.04931192256689</v>
      </c>
      <c r="K1088" s="17">
        <f t="shared" si="106"/>
        <v>100.431007144831</v>
      </c>
      <c r="L1088" s="17">
        <f t="shared" si="107"/>
        <v>90.828002636866302</v>
      </c>
    </row>
    <row r="1089" spans="1:12" x14ac:dyDescent="0.3">
      <c r="A1089" s="24" t="s">
        <v>1997</v>
      </c>
      <c r="B1089" s="18">
        <v>2322</v>
      </c>
      <c r="C1089" s="15" t="s">
        <v>1089</v>
      </c>
      <c r="D1089" s="24">
        <v>2020</v>
      </c>
      <c r="E1089" s="24">
        <v>129</v>
      </c>
      <c r="F1089" s="24">
        <v>105</v>
      </c>
      <c r="G1089" s="16">
        <f t="shared" si="108"/>
        <v>116.66528767613575</v>
      </c>
      <c r="H1089" s="16">
        <f t="shared" si="109"/>
        <v>105.50999495004275</v>
      </c>
      <c r="I1089" s="17">
        <f t="shared" si="104"/>
        <v>95.421348167088127</v>
      </c>
      <c r="J1089" s="17">
        <f t="shared" si="105"/>
        <v>86.297356855488729</v>
      </c>
      <c r="K1089" s="17">
        <f t="shared" si="106"/>
        <v>78.045782660742162</v>
      </c>
      <c r="L1089" s="17">
        <f t="shared" si="107"/>
        <v>70.583206868408155</v>
      </c>
    </row>
    <row r="1090" spans="1:12" x14ac:dyDescent="0.3">
      <c r="A1090" s="24" t="s">
        <v>1994</v>
      </c>
      <c r="B1090" s="18">
        <v>2323</v>
      </c>
      <c r="C1090" s="15" t="s">
        <v>1090</v>
      </c>
      <c r="D1090" s="24">
        <v>2020</v>
      </c>
      <c r="E1090" s="24">
        <v>111</v>
      </c>
      <c r="F1090" s="24">
        <v>105</v>
      </c>
      <c r="G1090" s="16">
        <f t="shared" si="108"/>
        <v>100.38641032597728</v>
      </c>
      <c r="H1090" s="16">
        <f t="shared" si="109"/>
        <v>90.787670073292603</v>
      </c>
      <c r="I1090" s="17">
        <f t="shared" si="104"/>
        <v>82.106741446099093</v>
      </c>
      <c r="J1090" s="17">
        <f t="shared" si="105"/>
        <v>74.255865201234485</v>
      </c>
      <c r="K1090" s="17">
        <f t="shared" si="106"/>
        <v>67.155673452266512</v>
      </c>
      <c r="L1090" s="17">
        <f t="shared" si="107"/>
        <v>60.734387305374462</v>
      </c>
    </row>
    <row r="1091" spans="1:12" x14ac:dyDescent="0.3">
      <c r="A1091" s="24" t="s">
        <v>1999</v>
      </c>
      <c r="B1091" s="18">
        <v>2324</v>
      </c>
      <c r="C1091" s="15" t="s">
        <v>1091</v>
      </c>
      <c r="D1091" s="24">
        <v>2011</v>
      </c>
      <c r="E1091" s="24">
        <v>119</v>
      </c>
      <c r="F1091" s="24">
        <v>127</v>
      </c>
      <c r="G1091" s="16">
        <f t="shared" si="108"/>
        <v>98.314066236434783</v>
      </c>
      <c r="H1091" s="16">
        <f t="shared" si="109"/>
        <v>88.913479225459909</v>
      </c>
      <c r="I1091" s="17">
        <f t="shared" si="104"/>
        <v>80.411756838173673</v>
      </c>
      <c r="J1091" s="17">
        <f t="shared" si="105"/>
        <v>72.722951504410915</v>
      </c>
      <c r="K1091" s="17">
        <f t="shared" si="106"/>
        <v>65.769333782323798</v>
      </c>
      <c r="L1091" s="17">
        <f t="shared" si="107"/>
        <v>59.480606558004638</v>
      </c>
    </row>
    <row r="1092" spans="1:12" x14ac:dyDescent="0.3">
      <c r="A1092" s="24" t="s">
        <v>1990</v>
      </c>
      <c r="B1092" s="15">
        <v>2326</v>
      </c>
      <c r="C1092" s="15" t="s">
        <v>1092</v>
      </c>
      <c r="D1092" s="24">
        <v>2020</v>
      </c>
      <c r="E1092" s="24">
        <v>311</v>
      </c>
      <c r="F1092" s="24">
        <v>433</v>
      </c>
      <c r="G1092" s="16">
        <f t="shared" si="108"/>
        <v>281.26282532773814</v>
      </c>
      <c r="H1092" s="16">
        <f t="shared" si="109"/>
        <v>254.36905759273873</v>
      </c>
      <c r="I1092" s="17">
        <f t="shared" ref="I1092:I1155" si="110">$E1092*(0.99)^(2050-$D1092)</f>
        <v>230.04681612375512</v>
      </c>
      <c r="J1092" s="17">
        <f t="shared" ref="J1092:J1155" si="111">$E1092*(0.99)^(2060-$D1092)</f>
        <v>208.05021691517049</v>
      </c>
      <c r="K1092" s="17">
        <f t="shared" ref="K1092:K1155" si="112">$E1092*(0.99)^(2070-$D1092)</f>
        <v>188.15688687977374</v>
      </c>
      <c r="L1092" s="17">
        <f t="shared" ref="L1092:L1155" si="113">$E1092*(0.99)^(2080-$D1092)</f>
        <v>170.16571578352665</v>
      </c>
    </row>
    <row r="1093" spans="1:12" x14ac:dyDescent="0.3">
      <c r="A1093" s="24" t="s">
        <v>1998</v>
      </c>
      <c r="B1093" s="15">
        <v>2327</v>
      </c>
      <c r="C1093" s="15" t="s">
        <v>1093</v>
      </c>
      <c r="D1093" s="24">
        <v>2011</v>
      </c>
      <c r="E1093" s="24">
        <v>250</v>
      </c>
      <c r="F1093" s="24">
        <v>203</v>
      </c>
      <c r="G1093" s="16">
        <f t="shared" si="108"/>
        <v>206.54215595889661</v>
      </c>
      <c r="H1093" s="16">
        <f t="shared" si="109"/>
        <v>186.79302358289897</v>
      </c>
      <c r="I1093" s="17">
        <f t="shared" si="110"/>
        <v>168.93226226507073</v>
      </c>
      <c r="J1093" s="17">
        <f t="shared" si="111"/>
        <v>152.7793098832162</v>
      </c>
      <c r="K1093" s="17">
        <f t="shared" si="112"/>
        <v>138.17086929059622</v>
      </c>
      <c r="L1093" s="17">
        <f t="shared" si="113"/>
        <v>124.95925747479966</v>
      </c>
    </row>
    <row r="1094" spans="1:12" x14ac:dyDescent="0.3">
      <c r="A1094" s="24" t="s">
        <v>1993</v>
      </c>
      <c r="B1094" s="15">
        <v>2328</v>
      </c>
      <c r="C1094" s="15" t="s">
        <v>1094</v>
      </c>
      <c r="D1094" s="24">
        <v>2020</v>
      </c>
      <c r="E1094" s="24">
        <v>125</v>
      </c>
      <c r="F1094" s="24">
        <v>111</v>
      </c>
      <c r="G1094" s="16">
        <f t="shared" si="108"/>
        <v>113.04775937610054</v>
      </c>
      <c r="H1094" s="16">
        <f t="shared" si="109"/>
        <v>102.23836719965384</v>
      </c>
      <c r="I1094" s="17">
        <f t="shared" si="110"/>
        <v>92.462546673535016</v>
      </c>
      <c r="J1094" s="17">
        <f t="shared" si="111"/>
        <v>83.621469821210013</v>
      </c>
      <c r="K1094" s="17">
        <f t="shared" si="112"/>
        <v>75.625758392192012</v>
      </c>
      <c r="L1094" s="17">
        <f t="shared" si="113"/>
        <v>68.394580298845113</v>
      </c>
    </row>
    <row r="1095" spans="1:12" x14ac:dyDescent="0.3">
      <c r="A1095" s="24" t="s">
        <v>2001</v>
      </c>
      <c r="B1095" s="20">
        <v>2330</v>
      </c>
      <c r="C1095" s="15" t="s">
        <v>1095</v>
      </c>
      <c r="D1095" s="24">
        <v>2020</v>
      </c>
      <c r="E1095" s="24">
        <v>125</v>
      </c>
      <c r="F1095" s="24">
        <v>115</v>
      </c>
      <c r="G1095" s="16">
        <f t="shared" si="108"/>
        <v>113.04775937610054</v>
      </c>
      <c r="H1095" s="16">
        <f t="shared" si="109"/>
        <v>102.23836719965384</v>
      </c>
      <c r="I1095" s="17">
        <f t="shared" si="110"/>
        <v>92.462546673535016</v>
      </c>
      <c r="J1095" s="17">
        <f t="shared" si="111"/>
        <v>83.621469821210013</v>
      </c>
      <c r="K1095" s="17">
        <f t="shared" si="112"/>
        <v>75.625758392192012</v>
      </c>
      <c r="L1095" s="17">
        <f t="shared" si="113"/>
        <v>68.394580298845113</v>
      </c>
    </row>
    <row r="1096" spans="1:12" x14ac:dyDescent="0.3">
      <c r="A1096" s="24" t="s">
        <v>1994</v>
      </c>
      <c r="B1096" s="18">
        <v>2332</v>
      </c>
      <c r="C1096" s="15" t="s">
        <v>1096</v>
      </c>
      <c r="D1096" s="24">
        <v>2020</v>
      </c>
      <c r="E1096" s="24">
        <v>114</v>
      </c>
      <c r="F1096" s="24">
        <v>137</v>
      </c>
      <c r="G1096" s="16">
        <f t="shared" si="108"/>
        <v>103.09955655100369</v>
      </c>
      <c r="H1096" s="16">
        <f t="shared" si="109"/>
        <v>93.241390886084289</v>
      </c>
      <c r="I1096" s="17">
        <f t="shared" si="110"/>
        <v>84.32584256626393</v>
      </c>
      <c r="J1096" s="17">
        <f t="shared" si="111"/>
        <v>76.262780476943533</v>
      </c>
      <c r="K1096" s="17">
        <f t="shared" si="112"/>
        <v>68.970691653679125</v>
      </c>
      <c r="L1096" s="17">
        <f t="shared" si="113"/>
        <v>62.375857232546743</v>
      </c>
    </row>
    <row r="1097" spans="1:12" x14ac:dyDescent="0.3">
      <c r="A1097" s="24" t="s">
        <v>1997</v>
      </c>
      <c r="B1097" s="18">
        <v>2333</v>
      </c>
      <c r="C1097" s="15" t="s">
        <v>1097</v>
      </c>
      <c r="D1097" s="24">
        <v>2020</v>
      </c>
      <c r="E1097" s="24">
        <v>79</v>
      </c>
      <c r="F1097" s="24">
        <v>105</v>
      </c>
      <c r="G1097" s="16">
        <f t="shared" si="108"/>
        <v>71.446183925695536</v>
      </c>
      <c r="H1097" s="16">
        <f t="shared" si="109"/>
        <v>64.614648070181218</v>
      </c>
      <c r="I1097" s="17">
        <f t="shared" si="110"/>
        <v>58.43632949767413</v>
      </c>
      <c r="J1097" s="17">
        <f t="shared" si="111"/>
        <v>52.848768927004727</v>
      </c>
      <c r="K1097" s="17">
        <f t="shared" si="112"/>
        <v>47.795479303865356</v>
      </c>
      <c r="L1097" s="17">
        <f t="shared" si="113"/>
        <v>43.225374748870109</v>
      </c>
    </row>
    <row r="1098" spans="1:12" x14ac:dyDescent="0.3">
      <c r="A1098" s="24" t="s">
        <v>1993</v>
      </c>
      <c r="B1098" s="15">
        <v>2334</v>
      </c>
      <c r="C1098" s="15" t="s">
        <v>1098</v>
      </c>
      <c r="D1098" s="24">
        <v>2020</v>
      </c>
      <c r="E1098" s="24">
        <v>241</v>
      </c>
      <c r="F1098" s="24">
        <v>199</v>
      </c>
      <c r="G1098" s="16">
        <f t="shared" si="108"/>
        <v>217.95608007712184</v>
      </c>
      <c r="H1098" s="16">
        <f t="shared" si="109"/>
        <v>197.11557196093258</v>
      </c>
      <c r="I1098" s="17">
        <f t="shared" si="110"/>
        <v>178.26778998657551</v>
      </c>
      <c r="J1098" s="17">
        <f t="shared" si="111"/>
        <v>161.22219381529288</v>
      </c>
      <c r="K1098" s="17">
        <f t="shared" si="112"/>
        <v>145.80646218014621</v>
      </c>
      <c r="L1098" s="17">
        <f t="shared" si="113"/>
        <v>131.86475081617337</v>
      </c>
    </row>
    <row r="1099" spans="1:12" x14ac:dyDescent="0.3">
      <c r="A1099" s="24" t="s">
        <v>1999</v>
      </c>
      <c r="B1099" s="18">
        <v>2336</v>
      </c>
      <c r="C1099" s="15" t="s">
        <v>1099</v>
      </c>
      <c r="D1099" s="24">
        <v>2020</v>
      </c>
      <c r="E1099" s="24">
        <v>145</v>
      </c>
      <c r="F1099" s="24">
        <v>145</v>
      </c>
      <c r="G1099" s="16">
        <f t="shared" si="108"/>
        <v>131.13540087627663</v>
      </c>
      <c r="H1099" s="16">
        <f t="shared" si="109"/>
        <v>118.59650595159844</v>
      </c>
      <c r="I1099" s="17">
        <f t="shared" si="110"/>
        <v>107.25655414130061</v>
      </c>
      <c r="J1099" s="17">
        <f t="shared" si="111"/>
        <v>97.000904992603608</v>
      </c>
      <c r="K1099" s="17">
        <f t="shared" si="112"/>
        <v>87.725879734942737</v>
      </c>
      <c r="L1099" s="17">
        <f t="shared" si="113"/>
        <v>79.337713146660334</v>
      </c>
    </row>
    <row r="1100" spans="1:12" x14ac:dyDescent="0.3">
      <c r="A1100" s="24" t="s">
        <v>1990</v>
      </c>
      <c r="B1100" s="15">
        <v>2337</v>
      </c>
      <c r="C1100" s="15" t="s">
        <v>1100</v>
      </c>
      <c r="D1100" s="24">
        <v>2020</v>
      </c>
      <c r="E1100" s="24">
        <v>200</v>
      </c>
      <c r="F1100" s="24">
        <v>193</v>
      </c>
      <c r="G1100" s="16">
        <f t="shared" si="108"/>
        <v>180.87641500176085</v>
      </c>
      <c r="H1100" s="16">
        <f t="shared" si="109"/>
        <v>163.58138751944614</v>
      </c>
      <c r="I1100" s="17">
        <f t="shared" si="110"/>
        <v>147.94007467765601</v>
      </c>
      <c r="J1100" s="17">
        <f t="shared" si="111"/>
        <v>133.79435171393601</v>
      </c>
      <c r="K1100" s="17">
        <f t="shared" si="112"/>
        <v>121.00121342750722</v>
      </c>
      <c r="L1100" s="17">
        <f t="shared" si="113"/>
        <v>109.43132847815218</v>
      </c>
    </row>
    <row r="1101" spans="1:12" x14ac:dyDescent="0.3">
      <c r="A1101" s="24" t="s">
        <v>1994</v>
      </c>
      <c r="B1101" s="18">
        <v>2338</v>
      </c>
      <c r="C1101" s="15" t="s">
        <v>1101</v>
      </c>
      <c r="D1101" s="24">
        <v>2020</v>
      </c>
      <c r="E1101" s="24">
        <v>130</v>
      </c>
      <c r="F1101" s="24">
        <v>103</v>
      </c>
      <c r="G1101" s="16">
        <f t="shared" si="108"/>
        <v>117.56966975114456</v>
      </c>
      <c r="H1101" s="16">
        <f t="shared" si="109"/>
        <v>106.32790188763998</v>
      </c>
      <c r="I1101" s="17">
        <f t="shared" si="110"/>
        <v>96.161048540476415</v>
      </c>
      <c r="J1101" s="17">
        <f t="shared" si="111"/>
        <v>86.966328614058412</v>
      </c>
      <c r="K1101" s="17">
        <f t="shared" si="112"/>
        <v>78.6507887278797</v>
      </c>
      <c r="L1101" s="17">
        <f t="shared" si="113"/>
        <v>71.130363510798915</v>
      </c>
    </row>
    <row r="1102" spans="1:12" x14ac:dyDescent="0.3">
      <c r="A1102" s="24" t="s">
        <v>1999</v>
      </c>
      <c r="B1102" s="18">
        <v>2339</v>
      </c>
      <c r="C1102" s="15" t="s">
        <v>1102</v>
      </c>
      <c r="D1102" s="24">
        <v>2020</v>
      </c>
      <c r="E1102" s="24">
        <v>150</v>
      </c>
      <c r="F1102" s="24">
        <v>226</v>
      </c>
      <c r="G1102" s="16">
        <f t="shared" si="108"/>
        <v>135.65731125132064</v>
      </c>
      <c r="H1102" s="16">
        <f t="shared" si="109"/>
        <v>122.6860406395846</v>
      </c>
      <c r="I1102" s="17">
        <f t="shared" si="110"/>
        <v>110.95505600824201</v>
      </c>
      <c r="J1102" s="17">
        <f t="shared" si="111"/>
        <v>100.34576378545201</v>
      </c>
      <c r="K1102" s="17">
        <f t="shared" si="112"/>
        <v>90.750910070630425</v>
      </c>
      <c r="L1102" s="17">
        <f t="shared" si="113"/>
        <v>82.073496358614136</v>
      </c>
    </row>
    <row r="1103" spans="1:12" x14ac:dyDescent="0.3">
      <c r="A1103" s="24" t="s">
        <v>2000</v>
      </c>
      <c r="B1103" s="18">
        <v>2340</v>
      </c>
      <c r="C1103" s="15" t="s">
        <v>1103</v>
      </c>
      <c r="D1103" s="24">
        <v>2020</v>
      </c>
      <c r="E1103" s="24">
        <v>148</v>
      </c>
      <c r="F1103" s="24">
        <v>161</v>
      </c>
      <c r="G1103" s="16">
        <f t="shared" si="108"/>
        <v>133.84854710130304</v>
      </c>
      <c r="H1103" s="16">
        <f t="shared" si="109"/>
        <v>121.05022676439013</v>
      </c>
      <c r="I1103" s="17">
        <f t="shared" si="110"/>
        <v>109.47565526146545</v>
      </c>
      <c r="J1103" s="17">
        <f t="shared" si="111"/>
        <v>99.007820268312642</v>
      </c>
      <c r="K1103" s="17">
        <f t="shared" si="112"/>
        <v>89.54089793635535</v>
      </c>
      <c r="L1103" s="17">
        <f t="shared" si="113"/>
        <v>80.979183073832615</v>
      </c>
    </row>
    <row r="1104" spans="1:12" x14ac:dyDescent="0.3">
      <c r="A1104" s="24" t="s">
        <v>1994</v>
      </c>
      <c r="B1104" s="18">
        <v>2341</v>
      </c>
      <c r="C1104" s="15" t="s">
        <v>1104</v>
      </c>
      <c r="D1104" s="24">
        <v>2020</v>
      </c>
      <c r="E1104" s="24">
        <v>183</v>
      </c>
      <c r="F1104" s="24">
        <v>142</v>
      </c>
      <c r="G1104" s="16">
        <f t="shared" si="108"/>
        <v>165.50191972661119</v>
      </c>
      <c r="H1104" s="16">
        <f t="shared" si="109"/>
        <v>149.67696958029322</v>
      </c>
      <c r="I1104" s="17">
        <f t="shared" si="110"/>
        <v>135.36516833005527</v>
      </c>
      <c r="J1104" s="17">
        <f t="shared" si="111"/>
        <v>122.42183181825145</v>
      </c>
      <c r="K1104" s="17">
        <f t="shared" si="112"/>
        <v>110.71611028616911</v>
      </c>
      <c r="L1104" s="17">
        <f t="shared" si="113"/>
        <v>100.12966555750924</v>
      </c>
    </row>
    <row r="1105" spans="1:12" x14ac:dyDescent="0.3">
      <c r="A1105" s="24" t="s">
        <v>1997</v>
      </c>
      <c r="B1105" s="18">
        <v>2342</v>
      </c>
      <c r="C1105" s="15" t="s">
        <v>1105</v>
      </c>
      <c r="D1105" s="24">
        <v>2020</v>
      </c>
      <c r="E1105" s="24">
        <v>64</v>
      </c>
      <c r="F1105" s="24">
        <v>98</v>
      </c>
      <c r="G1105" s="16">
        <f t="shared" si="108"/>
        <v>57.880452800563475</v>
      </c>
      <c r="H1105" s="16">
        <f t="shared" si="109"/>
        <v>52.346044006222762</v>
      </c>
      <c r="I1105" s="17">
        <f t="shared" si="110"/>
        <v>47.340823896849926</v>
      </c>
      <c r="J1105" s="17">
        <f t="shared" si="111"/>
        <v>42.814192548459523</v>
      </c>
      <c r="K1105" s="17">
        <f t="shared" si="112"/>
        <v>38.720388296802312</v>
      </c>
      <c r="L1105" s="17">
        <f t="shared" si="113"/>
        <v>35.018025113008697</v>
      </c>
    </row>
    <row r="1106" spans="1:12" x14ac:dyDescent="0.3">
      <c r="A1106" s="24" t="s">
        <v>1999</v>
      </c>
      <c r="B1106" s="18">
        <v>2343</v>
      </c>
      <c r="C1106" s="15" t="s">
        <v>1106</v>
      </c>
      <c r="D1106" s="24">
        <v>2020</v>
      </c>
      <c r="E1106" s="24">
        <v>148</v>
      </c>
      <c r="F1106" s="24">
        <v>134</v>
      </c>
      <c r="G1106" s="16">
        <f t="shared" si="108"/>
        <v>133.84854710130304</v>
      </c>
      <c r="H1106" s="16">
        <f t="shared" si="109"/>
        <v>121.05022676439013</v>
      </c>
      <c r="I1106" s="17">
        <f t="shared" si="110"/>
        <v>109.47565526146545</v>
      </c>
      <c r="J1106" s="17">
        <f t="shared" si="111"/>
        <v>99.007820268312642</v>
      </c>
      <c r="K1106" s="17">
        <f t="shared" si="112"/>
        <v>89.54089793635535</v>
      </c>
      <c r="L1106" s="17">
        <f t="shared" si="113"/>
        <v>80.979183073832615</v>
      </c>
    </row>
    <row r="1107" spans="1:12" x14ac:dyDescent="0.3">
      <c r="A1107" s="24" t="s">
        <v>2000</v>
      </c>
      <c r="B1107" s="18">
        <v>2344</v>
      </c>
      <c r="C1107" s="15" t="s">
        <v>1107</v>
      </c>
      <c r="D1107" s="24">
        <v>2020</v>
      </c>
      <c r="E1107" s="24">
        <v>296</v>
      </c>
      <c r="F1107" s="24">
        <v>229</v>
      </c>
      <c r="G1107" s="16">
        <f t="shared" si="108"/>
        <v>267.69709420260608</v>
      </c>
      <c r="H1107" s="16">
        <f t="shared" si="109"/>
        <v>242.10045352878026</v>
      </c>
      <c r="I1107" s="17">
        <f t="shared" si="110"/>
        <v>218.9513105229309</v>
      </c>
      <c r="J1107" s="17">
        <f t="shared" si="111"/>
        <v>198.01564053662528</v>
      </c>
      <c r="K1107" s="17">
        <f t="shared" si="112"/>
        <v>179.0817958727107</v>
      </c>
      <c r="L1107" s="17">
        <f t="shared" si="113"/>
        <v>161.95836614766523</v>
      </c>
    </row>
    <row r="1108" spans="1:12" x14ac:dyDescent="0.3">
      <c r="A1108" s="24" t="s">
        <v>2002</v>
      </c>
      <c r="B1108" s="21">
        <v>2346</v>
      </c>
      <c r="C1108" s="15" t="s">
        <v>1108</v>
      </c>
      <c r="D1108" s="24">
        <v>2020</v>
      </c>
      <c r="E1108" s="24">
        <v>162</v>
      </c>
      <c r="F1108" s="24">
        <v>191</v>
      </c>
      <c r="G1108" s="16">
        <f t="shared" si="108"/>
        <v>146.50989615142629</v>
      </c>
      <c r="H1108" s="16">
        <f t="shared" si="109"/>
        <v>132.50092389075135</v>
      </c>
      <c r="I1108" s="17">
        <f t="shared" si="110"/>
        <v>119.83146048890137</v>
      </c>
      <c r="J1108" s="17">
        <f t="shared" si="111"/>
        <v>108.37342488828817</v>
      </c>
      <c r="K1108" s="17">
        <f t="shared" si="112"/>
        <v>98.010982876280849</v>
      </c>
      <c r="L1108" s="17">
        <f t="shared" si="113"/>
        <v>88.63937606730326</v>
      </c>
    </row>
    <row r="1109" spans="1:12" x14ac:dyDescent="0.3">
      <c r="A1109" s="24" t="s">
        <v>1990</v>
      </c>
      <c r="B1109" s="15">
        <v>2347</v>
      </c>
      <c r="C1109" s="15" t="s">
        <v>1109</v>
      </c>
      <c r="D1109" s="24">
        <v>2020</v>
      </c>
      <c r="E1109" s="24">
        <v>163</v>
      </c>
      <c r="F1109" s="24">
        <v>174</v>
      </c>
      <c r="G1109" s="16">
        <f t="shared" si="108"/>
        <v>147.4142782264351</v>
      </c>
      <c r="H1109" s="16">
        <f t="shared" si="109"/>
        <v>133.31883082834861</v>
      </c>
      <c r="I1109" s="17">
        <f t="shared" si="110"/>
        <v>120.57116086228966</v>
      </c>
      <c r="J1109" s="17">
        <f t="shared" si="111"/>
        <v>109.04239664685785</v>
      </c>
      <c r="K1109" s="17">
        <f t="shared" si="112"/>
        <v>98.615988943418387</v>
      </c>
      <c r="L1109" s="17">
        <f t="shared" si="113"/>
        <v>89.186532709694021</v>
      </c>
    </row>
    <row r="1110" spans="1:12" x14ac:dyDescent="0.3">
      <c r="A1110" s="24" t="s">
        <v>2000</v>
      </c>
      <c r="B1110" s="18">
        <v>2349</v>
      </c>
      <c r="C1110" s="15" t="s">
        <v>1110</v>
      </c>
      <c r="D1110" s="24">
        <v>2020</v>
      </c>
      <c r="E1110" s="24">
        <v>135</v>
      </c>
      <c r="F1110" s="24">
        <v>164</v>
      </c>
      <c r="G1110" s="16">
        <f t="shared" si="108"/>
        <v>122.09158012618857</v>
      </c>
      <c r="H1110" s="16">
        <f t="shared" si="109"/>
        <v>110.41743657562614</v>
      </c>
      <c r="I1110" s="17">
        <f t="shared" si="110"/>
        <v>99.859550407417814</v>
      </c>
      <c r="J1110" s="17">
        <f t="shared" si="111"/>
        <v>90.311187406906811</v>
      </c>
      <c r="K1110" s="17">
        <f t="shared" si="112"/>
        <v>81.675819063567374</v>
      </c>
      <c r="L1110" s="17">
        <f t="shared" si="113"/>
        <v>73.866146722752717</v>
      </c>
    </row>
    <row r="1111" spans="1:12" x14ac:dyDescent="0.3">
      <c r="A1111" s="24" t="s">
        <v>1989</v>
      </c>
      <c r="B1111" s="18">
        <v>2350</v>
      </c>
      <c r="C1111" s="15" t="s">
        <v>1111</v>
      </c>
      <c r="D1111" s="24">
        <v>2020</v>
      </c>
      <c r="E1111" s="24">
        <v>159</v>
      </c>
      <c r="F1111" s="24">
        <v>532</v>
      </c>
      <c r="G1111" s="16">
        <f t="shared" si="108"/>
        <v>143.79674992639988</v>
      </c>
      <c r="H1111" s="16">
        <f t="shared" si="109"/>
        <v>130.04720307795967</v>
      </c>
      <c r="I1111" s="17">
        <f t="shared" si="110"/>
        <v>117.61235936873653</v>
      </c>
      <c r="J1111" s="17">
        <f t="shared" si="111"/>
        <v>106.36650961257912</v>
      </c>
      <c r="K1111" s="17">
        <f t="shared" si="112"/>
        <v>96.19596467486825</v>
      </c>
      <c r="L1111" s="17">
        <f t="shared" si="113"/>
        <v>86.997906140130979</v>
      </c>
    </row>
    <row r="1112" spans="1:12" x14ac:dyDescent="0.3">
      <c r="A1112" s="24" t="s">
        <v>1992</v>
      </c>
      <c r="B1112" s="19">
        <v>2351</v>
      </c>
      <c r="C1112" s="15" t="s">
        <v>1112</v>
      </c>
      <c r="D1112" s="24">
        <v>2011</v>
      </c>
      <c r="E1112" s="24">
        <v>107</v>
      </c>
      <c r="F1112" s="24">
        <v>89</v>
      </c>
      <c r="G1112" s="16">
        <f t="shared" si="108"/>
        <v>88.400042750407749</v>
      </c>
      <c r="H1112" s="16">
        <f t="shared" si="109"/>
        <v>79.947414093480759</v>
      </c>
      <c r="I1112" s="17">
        <f t="shared" si="110"/>
        <v>72.303008249450272</v>
      </c>
      <c r="J1112" s="17">
        <f t="shared" si="111"/>
        <v>65.38954463001653</v>
      </c>
      <c r="K1112" s="17">
        <f t="shared" si="112"/>
        <v>59.137132056375179</v>
      </c>
      <c r="L1112" s="17">
        <f t="shared" si="113"/>
        <v>53.482562199214257</v>
      </c>
    </row>
    <row r="1113" spans="1:12" x14ac:dyDescent="0.3">
      <c r="A1113" s="24" t="s">
        <v>1999</v>
      </c>
      <c r="B1113" s="18">
        <v>2352</v>
      </c>
      <c r="C1113" s="15" t="s">
        <v>1113</v>
      </c>
      <c r="D1113" s="24">
        <v>2020</v>
      </c>
      <c r="E1113" s="24">
        <v>283</v>
      </c>
      <c r="F1113" s="24">
        <v>409</v>
      </c>
      <c r="G1113" s="16">
        <f t="shared" si="108"/>
        <v>255.94012722749162</v>
      </c>
      <c r="H1113" s="16">
        <f t="shared" si="109"/>
        <v>231.46766334001629</v>
      </c>
      <c r="I1113" s="17">
        <f t="shared" si="110"/>
        <v>209.33520566888328</v>
      </c>
      <c r="J1113" s="17">
        <f t="shared" si="111"/>
        <v>189.31900767521947</v>
      </c>
      <c r="K1113" s="17">
        <f t="shared" si="112"/>
        <v>171.21671699992274</v>
      </c>
      <c r="L1113" s="17">
        <f t="shared" si="113"/>
        <v>154.84532979658533</v>
      </c>
    </row>
    <row r="1114" spans="1:12" x14ac:dyDescent="0.3">
      <c r="A1114" s="24" t="s">
        <v>1994</v>
      </c>
      <c r="B1114" s="18">
        <v>2353</v>
      </c>
      <c r="C1114" s="15" t="s">
        <v>1114</v>
      </c>
      <c r="D1114" s="24">
        <v>2020</v>
      </c>
      <c r="E1114" s="24">
        <v>391</v>
      </c>
      <c r="F1114" s="24">
        <v>346</v>
      </c>
      <c r="G1114" s="16">
        <f t="shared" si="108"/>
        <v>353.6133913284425</v>
      </c>
      <c r="H1114" s="16">
        <f t="shared" si="109"/>
        <v>319.80161260051716</v>
      </c>
      <c r="I1114" s="17">
        <f t="shared" si="110"/>
        <v>289.22284599481753</v>
      </c>
      <c r="J1114" s="17">
        <f t="shared" si="111"/>
        <v>261.56795760074488</v>
      </c>
      <c r="K1114" s="17">
        <f t="shared" si="112"/>
        <v>236.55737225077664</v>
      </c>
      <c r="L1114" s="17">
        <f t="shared" si="113"/>
        <v>213.93824717478751</v>
      </c>
    </row>
    <row r="1115" spans="1:12" x14ac:dyDescent="0.3">
      <c r="A1115" s="24" t="s">
        <v>1994</v>
      </c>
      <c r="B1115" s="18">
        <v>2354</v>
      </c>
      <c r="C1115" s="15" t="s">
        <v>1115</v>
      </c>
      <c r="D1115" s="24">
        <v>2020</v>
      </c>
      <c r="E1115" s="24">
        <v>148</v>
      </c>
      <c r="F1115" s="24">
        <v>185</v>
      </c>
      <c r="G1115" s="16">
        <f t="shared" si="108"/>
        <v>133.84854710130304</v>
      </c>
      <c r="H1115" s="16">
        <f t="shared" si="109"/>
        <v>121.05022676439013</v>
      </c>
      <c r="I1115" s="17">
        <f t="shared" si="110"/>
        <v>109.47565526146545</v>
      </c>
      <c r="J1115" s="17">
        <f t="shared" si="111"/>
        <v>99.007820268312642</v>
      </c>
      <c r="K1115" s="17">
        <f t="shared" si="112"/>
        <v>89.54089793635535</v>
      </c>
      <c r="L1115" s="17">
        <f t="shared" si="113"/>
        <v>80.979183073832615</v>
      </c>
    </row>
    <row r="1116" spans="1:12" x14ac:dyDescent="0.3">
      <c r="A1116" s="24" t="s">
        <v>1993</v>
      </c>
      <c r="B1116" s="15">
        <v>2355</v>
      </c>
      <c r="C1116" s="15" t="s">
        <v>1116</v>
      </c>
      <c r="D1116" s="24">
        <v>2020</v>
      </c>
      <c r="E1116" s="24">
        <v>220</v>
      </c>
      <c r="F1116" s="24">
        <v>154</v>
      </c>
      <c r="G1116" s="16">
        <f t="shared" si="108"/>
        <v>198.96405650193694</v>
      </c>
      <c r="H1116" s="16">
        <f t="shared" si="109"/>
        <v>179.93952627139075</v>
      </c>
      <c r="I1116" s="17">
        <f t="shared" si="110"/>
        <v>162.73408214542161</v>
      </c>
      <c r="J1116" s="17">
        <f t="shared" si="111"/>
        <v>147.1737868853296</v>
      </c>
      <c r="K1116" s="17">
        <f t="shared" si="112"/>
        <v>133.10133477025795</v>
      </c>
      <c r="L1116" s="17">
        <f t="shared" si="113"/>
        <v>120.3744613259674</v>
      </c>
    </row>
    <row r="1117" spans="1:12" x14ac:dyDescent="0.3">
      <c r="A1117" s="24" t="s">
        <v>2003</v>
      </c>
      <c r="B1117" s="18">
        <v>2356</v>
      </c>
      <c r="C1117" s="15" t="s">
        <v>1117</v>
      </c>
      <c r="D1117" s="24">
        <v>2020</v>
      </c>
      <c r="E1117" s="24">
        <v>212</v>
      </c>
      <c r="F1117" s="24">
        <v>192</v>
      </c>
      <c r="G1117" s="16">
        <f t="shared" si="108"/>
        <v>191.7289999018665</v>
      </c>
      <c r="H1117" s="16">
        <f t="shared" si="109"/>
        <v>173.39627077061289</v>
      </c>
      <c r="I1117" s="17">
        <f t="shared" si="110"/>
        <v>156.81647915831539</v>
      </c>
      <c r="J1117" s="17">
        <f t="shared" si="111"/>
        <v>141.82201281677217</v>
      </c>
      <c r="K1117" s="17">
        <f t="shared" si="112"/>
        <v>128.26128623315765</v>
      </c>
      <c r="L1117" s="17">
        <f t="shared" si="113"/>
        <v>115.99720818684131</v>
      </c>
    </row>
    <row r="1118" spans="1:12" x14ac:dyDescent="0.3">
      <c r="A1118" s="24" t="s">
        <v>1994</v>
      </c>
      <c r="B1118" s="18">
        <v>2357</v>
      </c>
      <c r="C1118" s="15" t="s">
        <v>1118</v>
      </c>
      <c r="D1118" s="24">
        <v>2020</v>
      </c>
      <c r="E1118" s="24">
        <v>199</v>
      </c>
      <c r="F1118" s="24">
        <v>124</v>
      </c>
      <c r="G1118" s="16">
        <f t="shared" si="108"/>
        <v>179.97203292675206</v>
      </c>
      <c r="H1118" s="16">
        <f t="shared" si="109"/>
        <v>162.76348058184891</v>
      </c>
      <c r="I1118" s="17">
        <f t="shared" si="110"/>
        <v>147.20037430426774</v>
      </c>
      <c r="J1118" s="17">
        <f t="shared" si="111"/>
        <v>133.12537995536633</v>
      </c>
      <c r="K1118" s="17">
        <f t="shared" si="112"/>
        <v>120.39620736036969</v>
      </c>
      <c r="L1118" s="17">
        <f t="shared" si="113"/>
        <v>108.88417183576142</v>
      </c>
    </row>
    <row r="1119" spans="1:12" x14ac:dyDescent="0.3">
      <c r="A1119" s="24" t="s">
        <v>1998</v>
      </c>
      <c r="B1119" s="15">
        <v>2359</v>
      </c>
      <c r="C1119" s="15" t="s">
        <v>1119</v>
      </c>
      <c r="D1119" s="24">
        <v>2016</v>
      </c>
      <c r="E1119" s="24">
        <v>284</v>
      </c>
      <c r="F1119" s="24">
        <v>136</v>
      </c>
      <c r="G1119" s="16">
        <f t="shared" si="108"/>
        <v>246.72381082638978</v>
      </c>
      <c r="H1119" s="16">
        <f t="shared" si="109"/>
        <v>223.1325919892501</v>
      </c>
      <c r="I1119" s="17">
        <f t="shared" si="110"/>
        <v>201.79711654533091</v>
      </c>
      <c r="J1119" s="17">
        <f t="shared" si="111"/>
        <v>182.50169499205992</v>
      </c>
      <c r="K1119" s="17">
        <f t="shared" si="112"/>
        <v>165.05126160954305</v>
      </c>
      <c r="L1119" s="17">
        <f t="shared" si="113"/>
        <v>149.26940245725953</v>
      </c>
    </row>
    <row r="1120" spans="1:12" x14ac:dyDescent="0.3">
      <c r="A1120" s="24" t="s">
        <v>1991</v>
      </c>
      <c r="B1120" s="18">
        <v>2360</v>
      </c>
      <c r="C1120" s="15" t="s">
        <v>1120</v>
      </c>
      <c r="D1120" s="24">
        <v>2020</v>
      </c>
      <c r="E1120" s="24">
        <v>119</v>
      </c>
      <c r="F1120" s="24">
        <v>106</v>
      </c>
      <c r="G1120" s="16">
        <f t="shared" si="108"/>
        <v>107.62146692604772</v>
      </c>
      <c r="H1120" s="16">
        <f t="shared" si="109"/>
        <v>97.330925574070449</v>
      </c>
      <c r="I1120" s="17">
        <f t="shared" si="110"/>
        <v>88.024344433205329</v>
      </c>
      <c r="J1120" s="17">
        <f t="shared" si="111"/>
        <v>79.607639269791932</v>
      </c>
      <c r="K1120" s="17">
        <f t="shared" si="112"/>
        <v>71.9957219893668</v>
      </c>
      <c r="L1120" s="17">
        <f t="shared" si="113"/>
        <v>65.111640444500551</v>
      </c>
    </row>
    <row r="1121" spans="1:12" x14ac:dyDescent="0.3">
      <c r="A1121" s="24" t="s">
        <v>2000</v>
      </c>
      <c r="B1121" s="18">
        <v>2361</v>
      </c>
      <c r="C1121" s="15" t="s">
        <v>1121</v>
      </c>
      <c r="D1121" s="24">
        <v>2020</v>
      </c>
      <c r="E1121" s="24">
        <v>152</v>
      </c>
      <c r="F1121" s="24">
        <v>109</v>
      </c>
      <c r="G1121" s="16">
        <f t="shared" si="108"/>
        <v>137.46607540133826</v>
      </c>
      <c r="H1121" s="16">
        <f t="shared" si="109"/>
        <v>124.32185451477906</v>
      </c>
      <c r="I1121" s="17">
        <f t="shared" si="110"/>
        <v>112.43445675501857</v>
      </c>
      <c r="J1121" s="17">
        <f t="shared" si="111"/>
        <v>101.68370730259137</v>
      </c>
      <c r="K1121" s="17">
        <f t="shared" si="112"/>
        <v>91.960922204905486</v>
      </c>
      <c r="L1121" s="17">
        <f t="shared" si="113"/>
        <v>83.167809643395657</v>
      </c>
    </row>
    <row r="1122" spans="1:12" x14ac:dyDescent="0.3">
      <c r="A1122" s="24" t="s">
        <v>1995</v>
      </c>
      <c r="B1122" s="18">
        <v>2363</v>
      </c>
      <c r="C1122" s="15" t="s">
        <v>1122</v>
      </c>
      <c r="D1122" s="24">
        <v>2020</v>
      </c>
      <c r="E1122" s="24">
        <v>209</v>
      </c>
      <c r="F1122" s="24">
        <v>303</v>
      </c>
      <c r="G1122" s="16">
        <f t="shared" si="108"/>
        <v>189.01585367684009</v>
      </c>
      <c r="H1122" s="16">
        <f t="shared" ref="H1122:H1172" si="114">$E1122*(0.99)^(H$2-$D1122)</f>
        <v>170.9425499578212</v>
      </c>
      <c r="I1122" s="17">
        <f t="shared" si="110"/>
        <v>154.59737803815054</v>
      </c>
      <c r="J1122" s="17">
        <f t="shared" si="111"/>
        <v>139.81509754106312</v>
      </c>
      <c r="K1122" s="17">
        <f t="shared" si="112"/>
        <v>126.44626803174505</v>
      </c>
      <c r="L1122" s="17">
        <f t="shared" si="113"/>
        <v>114.35573825966902</v>
      </c>
    </row>
    <row r="1123" spans="1:12" x14ac:dyDescent="0.3">
      <c r="A1123" s="24" t="s">
        <v>2000</v>
      </c>
      <c r="B1123" s="18">
        <v>2365</v>
      </c>
      <c r="C1123" s="15" t="s">
        <v>1123</v>
      </c>
      <c r="D1123" s="24">
        <v>2020</v>
      </c>
      <c r="E1123" s="24">
        <v>109</v>
      </c>
      <c r="F1123" s="24">
        <v>131</v>
      </c>
      <c r="G1123" s="16">
        <f t="shared" si="108"/>
        <v>98.577646175959671</v>
      </c>
      <c r="H1123" s="16">
        <f t="shared" si="114"/>
        <v>89.151856198098145</v>
      </c>
      <c r="I1123" s="17">
        <f t="shared" si="110"/>
        <v>80.627340699322531</v>
      </c>
      <c r="J1123" s="17">
        <f t="shared" si="111"/>
        <v>72.91792168409512</v>
      </c>
      <c r="K1123" s="17">
        <f t="shared" si="112"/>
        <v>65.945661317991437</v>
      </c>
      <c r="L1123" s="17">
        <f t="shared" si="113"/>
        <v>59.640074020592941</v>
      </c>
    </row>
    <row r="1124" spans="1:12" x14ac:dyDescent="0.3">
      <c r="A1124" s="24" t="s">
        <v>1990</v>
      </c>
      <c r="B1124" s="15">
        <v>2367</v>
      </c>
      <c r="C1124" s="15" t="s">
        <v>1124</v>
      </c>
      <c r="D1124" s="24">
        <v>2020</v>
      </c>
      <c r="E1124" s="24">
        <v>154</v>
      </c>
      <c r="F1124" s="24">
        <v>138</v>
      </c>
      <c r="G1124" s="16">
        <f t="shared" si="108"/>
        <v>139.27483955135585</v>
      </c>
      <c r="H1124" s="16">
        <f t="shared" si="114"/>
        <v>125.95766838997352</v>
      </c>
      <c r="I1124" s="17">
        <f t="shared" si="110"/>
        <v>113.91385750179514</v>
      </c>
      <c r="J1124" s="17">
        <f t="shared" si="111"/>
        <v>103.02165081973072</v>
      </c>
      <c r="K1124" s="17">
        <f t="shared" si="112"/>
        <v>93.170934339180562</v>
      </c>
      <c r="L1124" s="17">
        <f t="shared" si="113"/>
        <v>84.262122928177178</v>
      </c>
    </row>
    <row r="1125" spans="1:12" x14ac:dyDescent="0.3">
      <c r="A1125" s="24" t="s">
        <v>1988</v>
      </c>
      <c r="B1125" s="15">
        <v>2369</v>
      </c>
      <c r="C1125" s="15" t="s">
        <v>1125</v>
      </c>
      <c r="D1125" s="24">
        <v>2011</v>
      </c>
      <c r="E1125" s="24">
        <v>318</v>
      </c>
      <c r="F1125" s="24">
        <v>399</v>
      </c>
      <c r="G1125" s="16">
        <f t="shared" si="108"/>
        <v>262.72162237971651</v>
      </c>
      <c r="H1125" s="16">
        <f t="shared" si="114"/>
        <v>237.60072599744751</v>
      </c>
      <c r="I1125" s="17">
        <f t="shared" si="110"/>
        <v>214.88183760116999</v>
      </c>
      <c r="J1125" s="17">
        <f t="shared" si="111"/>
        <v>194.33528217145101</v>
      </c>
      <c r="K1125" s="17">
        <f t="shared" si="112"/>
        <v>175.7533457376384</v>
      </c>
      <c r="L1125" s="17">
        <f t="shared" si="113"/>
        <v>158.94817550794517</v>
      </c>
    </row>
    <row r="1126" spans="1:12" x14ac:dyDescent="0.3">
      <c r="A1126" s="24" t="s">
        <v>2001</v>
      </c>
      <c r="B1126" s="20">
        <v>2370</v>
      </c>
      <c r="C1126" s="15" t="s">
        <v>1126</v>
      </c>
      <c r="D1126" s="24">
        <v>2020</v>
      </c>
      <c r="E1126" s="24">
        <v>136</v>
      </c>
      <c r="F1126" s="24">
        <v>128</v>
      </c>
      <c r="G1126" s="16">
        <f t="shared" ref="G1126:G1189" si="115">$E1126*(0.99)^(G$2-$D1126)</f>
        <v>122.99596220119739</v>
      </c>
      <c r="H1126" s="16">
        <f t="shared" si="114"/>
        <v>111.23534351322337</v>
      </c>
      <c r="I1126" s="17">
        <f t="shared" si="110"/>
        <v>100.59925078080609</v>
      </c>
      <c r="J1126" s="17">
        <f t="shared" si="111"/>
        <v>90.980159165476493</v>
      </c>
      <c r="K1126" s="17">
        <f t="shared" si="112"/>
        <v>82.280825130704912</v>
      </c>
      <c r="L1126" s="17">
        <f t="shared" si="113"/>
        <v>74.413303365143477</v>
      </c>
    </row>
    <row r="1127" spans="1:12" x14ac:dyDescent="0.3">
      <c r="A1127" s="24" t="s">
        <v>1988</v>
      </c>
      <c r="B1127" s="15">
        <v>2373</v>
      </c>
      <c r="C1127" s="15" t="s">
        <v>1127</v>
      </c>
      <c r="D1127" s="24">
        <v>2011</v>
      </c>
      <c r="E1127" s="24">
        <v>187</v>
      </c>
      <c r="F1127" s="24">
        <v>151</v>
      </c>
      <c r="G1127" s="16">
        <f t="shared" si="115"/>
        <v>154.49353265725466</v>
      </c>
      <c r="H1127" s="16">
        <f t="shared" si="114"/>
        <v>139.72118164000844</v>
      </c>
      <c r="I1127" s="17">
        <f t="shared" si="110"/>
        <v>126.36133217427292</v>
      </c>
      <c r="J1127" s="17">
        <f t="shared" si="111"/>
        <v>114.27892379264571</v>
      </c>
      <c r="K1127" s="17">
        <f t="shared" si="112"/>
        <v>103.35181022936597</v>
      </c>
      <c r="L1127" s="17">
        <f t="shared" si="113"/>
        <v>93.469524591150147</v>
      </c>
    </row>
    <row r="1128" spans="1:12" x14ac:dyDescent="0.3">
      <c r="A1128" s="24" t="s">
        <v>2001</v>
      </c>
      <c r="B1128" s="20">
        <v>2374</v>
      </c>
      <c r="C1128" s="15" t="s">
        <v>1128</v>
      </c>
      <c r="D1128" s="24">
        <v>2015</v>
      </c>
      <c r="E1128" s="24">
        <v>436</v>
      </c>
      <c r="F1128" s="24">
        <v>290</v>
      </c>
      <c r="G1128" s="16">
        <f t="shared" si="115"/>
        <v>374.98544262360173</v>
      </c>
      <c r="H1128" s="16">
        <f t="shared" si="114"/>
        <v>339.13011269802786</v>
      </c>
      <c r="I1128" s="17">
        <f t="shared" si="110"/>
        <v>306.70319501981209</v>
      </c>
      <c r="J1128" s="17">
        <f t="shared" si="111"/>
        <v>277.3768719238476</v>
      </c>
      <c r="K1128" s="17">
        <f t="shared" si="112"/>
        <v>250.85467098994073</v>
      </c>
      <c r="L1128" s="17">
        <f t="shared" si="113"/>
        <v>226.8684678755335</v>
      </c>
    </row>
    <row r="1129" spans="1:12" x14ac:dyDescent="0.3">
      <c r="A1129" s="24" t="s">
        <v>1991</v>
      </c>
      <c r="B1129" s="18">
        <v>2375</v>
      </c>
      <c r="C1129" s="15" t="s">
        <v>1129</v>
      </c>
      <c r="D1129" s="24">
        <v>2020</v>
      </c>
      <c r="E1129" s="24">
        <v>172</v>
      </c>
      <c r="F1129" s="24">
        <v>235</v>
      </c>
      <c r="G1129" s="16">
        <f t="shared" si="115"/>
        <v>155.55371690151435</v>
      </c>
      <c r="H1129" s="16">
        <f t="shared" si="114"/>
        <v>140.67999326672367</v>
      </c>
      <c r="I1129" s="17">
        <f t="shared" si="110"/>
        <v>127.22846422278418</v>
      </c>
      <c r="J1129" s="17">
        <f t="shared" si="111"/>
        <v>115.06314247398497</v>
      </c>
      <c r="K1129" s="17">
        <f t="shared" si="112"/>
        <v>104.06104354765621</v>
      </c>
      <c r="L1129" s="17">
        <f t="shared" si="113"/>
        <v>94.110942491210878</v>
      </c>
    </row>
    <row r="1130" spans="1:12" x14ac:dyDescent="0.3">
      <c r="A1130" s="24" t="s">
        <v>1993</v>
      </c>
      <c r="B1130" s="15">
        <v>2376</v>
      </c>
      <c r="C1130" s="15" t="s">
        <v>1130</v>
      </c>
      <c r="D1130" s="24">
        <v>2020</v>
      </c>
      <c r="E1130" s="24">
        <v>110</v>
      </c>
      <c r="F1130" s="24">
        <v>149</v>
      </c>
      <c r="G1130" s="16">
        <f t="shared" si="115"/>
        <v>99.482028250968469</v>
      </c>
      <c r="H1130" s="16">
        <f t="shared" si="114"/>
        <v>89.969763135695374</v>
      </c>
      <c r="I1130" s="17">
        <f t="shared" si="110"/>
        <v>81.367041072710805</v>
      </c>
      <c r="J1130" s="17">
        <f t="shared" si="111"/>
        <v>73.586893442664802</v>
      </c>
      <c r="K1130" s="17">
        <f t="shared" si="112"/>
        <v>66.550667385128975</v>
      </c>
      <c r="L1130" s="17">
        <f t="shared" si="113"/>
        <v>60.187230662983701</v>
      </c>
    </row>
    <row r="1131" spans="1:12" x14ac:dyDescent="0.3">
      <c r="A1131" s="24" t="s">
        <v>1994</v>
      </c>
      <c r="B1131" s="18">
        <v>2377</v>
      </c>
      <c r="C1131" s="15" t="s">
        <v>1131</v>
      </c>
      <c r="D1131" s="24">
        <v>2020</v>
      </c>
      <c r="E1131" s="24">
        <v>103</v>
      </c>
      <c r="F1131" s="24">
        <v>95</v>
      </c>
      <c r="G1131" s="16">
        <f t="shared" si="115"/>
        <v>93.151353725906844</v>
      </c>
      <c r="H1131" s="16">
        <f t="shared" si="114"/>
        <v>84.244414572514756</v>
      </c>
      <c r="I1131" s="17">
        <f t="shared" si="110"/>
        <v>76.189138458992844</v>
      </c>
      <c r="J1131" s="17">
        <f t="shared" si="111"/>
        <v>68.904091132677038</v>
      </c>
      <c r="K1131" s="17">
        <f t="shared" si="112"/>
        <v>62.315624915166218</v>
      </c>
      <c r="L1131" s="17">
        <f t="shared" si="113"/>
        <v>56.357134166248372</v>
      </c>
    </row>
    <row r="1132" spans="1:12" x14ac:dyDescent="0.3">
      <c r="A1132" s="24" t="s">
        <v>1991</v>
      </c>
      <c r="B1132" s="18">
        <v>2378</v>
      </c>
      <c r="C1132" s="15" t="s">
        <v>1132</v>
      </c>
      <c r="D1132" s="24">
        <v>2020</v>
      </c>
      <c r="E1132" s="24">
        <v>127</v>
      </c>
      <c r="F1132" s="24">
        <v>100</v>
      </c>
      <c r="G1132" s="16">
        <f t="shared" si="115"/>
        <v>114.85652352611815</v>
      </c>
      <c r="H1132" s="16">
        <f t="shared" si="114"/>
        <v>103.87418107484829</v>
      </c>
      <c r="I1132" s="17">
        <f t="shared" si="110"/>
        <v>93.941947420311578</v>
      </c>
      <c r="J1132" s="17">
        <f t="shared" si="111"/>
        <v>84.959413338349364</v>
      </c>
      <c r="K1132" s="17">
        <f t="shared" si="112"/>
        <v>76.835770526467087</v>
      </c>
      <c r="L1132" s="17">
        <f t="shared" si="113"/>
        <v>69.488893583626634</v>
      </c>
    </row>
    <row r="1133" spans="1:12" x14ac:dyDescent="0.3">
      <c r="A1133" s="24" t="s">
        <v>1992</v>
      </c>
      <c r="B1133" s="19">
        <v>2380</v>
      </c>
      <c r="C1133" s="15" t="s">
        <v>1133</v>
      </c>
      <c r="D1133" s="24">
        <v>2011</v>
      </c>
      <c r="E1133" s="24">
        <v>105</v>
      </c>
      <c r="F1133" s="24">
        <v>111</v>
      </c>
      <c r="G1133" s="16">
        <f t="shared" si="115"/>
        <v>86.747705502736579</v>
      </c>
      <c r="H1133" s="16">
        <f t="shared" si="114"/>
        <v>78.453069904817568</v>
      </c>
      <c r="I1133" s="17">
        <f t="shared" si="110"/>
        <v>70.951550151329712</v>
      </c>
      <c r="J1133" s="17">
        <f t="shared" si="111"/>
        <v>64.167310150950797</v>
      </c>
      <c r="K1133" s="17">
        <f t="shared" si="112"/>
        <v>58.031765102050407</v>
      </c>
      <c r="L1133" s="17">
        <f t="shared" si="113"/>
        <v>52.482888139415856</v>
      </c>
    </row>
    <row r="1134" spans="1:12" x14ac:dyDescent="0.3">
      <c r="A1134" s="24" t="s">
        <v>1994</v>
      </c>
      <c r="B1134" s="18">
        <v>2381</v>
      </c>
      <c r="C1134" s="15" t="s">
        <v>1134</v>
      </c>
      <c r="D1134" s="24">
        <v>2020</v>
      </c>
      <c r="E1134" s="24">
        <v>118</v>
      </c>
      <c r="F1134" s="24">
        <v>104</v>
      </c>
      <c r="G1134" s="16">
        <f t="shared" si="115"/>
        <v>106.7170848510389</v>
      </c>
      <c r="H1134" s="16">
        <f t="shared" si="114"/>
        <v>96.51301863647322</v>
      </c>
      <c r="I1134" s="17">
        <f t="shared" si="110"/>
        <v>87.284644059817055</v>
      </c>
      <c r="J1134" s="17">
        <f t="shared" si="111"/>
        <v>78.938667511222249</v>
      </c>
      <c r="K1134" s="17">
        <f t="shared" si="112"/>
        <v>71.390715922229262</v>
      </c>
      <c r="L1134" s="17">
        <f t="shared" si="113"/>
        <v>64.564483802109791</v>
      </c>
    </row>
    <row r="1135" spans="1:12" x14ac:dyDescent="0.3">
      <c r="A1135" s="24" t="s">
        <v>1991</v>
      </c>
      <c r="B1135" s="19">
        <v>2382</v>
      </c>
      <c r="C1135" s="15" t="s">
        <v>1135</v>
      </c>
      <c r="D1135" s="24">
        <v>2011</v>
      </c>
      <c r="E1135" s="24">
        <v>177</v>
      </c>
      <c r="F1135" s="24">
        <v>175</v>
      </c>
      <c r="G1135" s="16">
        <f t="shared" si="115"/>
        <v>146.23184641889878</v>
      </c>
      <c r="H1135" s="16">
        <f t="shared" si="114"/>
        <v>132.24946069669247</v>
      </c>
      <c r="I1135" s="17">
        <f t="shared" si="110"/>
        <v>119.60404168367009</v>
      </c>
      <c r="J1135" s="17">
        <f t="shared" si="111"/>
        <v>108.16775139731706</v>
      </c>
      <c r="K1135" s="17">
        <f t="shared" si="112"/>
        <v>97.824975457742127</v>
      </c>
      <c r="L1135" s="17">
        <f t="shared" si="113"/>
        <v>88.471154292158161</v>
      </c>
    </row>
    <row r="1136" spans="1:12" x14ac:dyDescent="0.3">
      <c r="A1136" s="24" t="s">
        <v>1993</v>
      </c>
      <c r="B1136" s="15">
        <v>2383</v>
      </c>
      <c r="C1136" s="15" t="s">
        <v>1136</v>
      </c>
      <c r="D1136" s="24">
        <v>2020</v>
      </c>
      <c r="E1136" s="24">
        <v>370</v>
      </c>
      <c r="F1136" s="24">
        <v>322</v>
      </c>
      <c r="G1136" s="16">
        <f t="shared" si="115"/>
        <v>334.62136775325757</v>
      </c>
      <c r="H1136" s="16">
        <f t="shared" si="114"/>
        <v>302.62556691097535</v>
      </c>
      <c r="I1136" s="17">
        <f t="shared" si="110"/>
        <v>273.68913815366363</v>
      </c>
      <c r="J1136" s="17">
        <f t="shared" si="111"/>
        <v>247.51955067078163</v>
      </c>
      <c r="K1136" s="17">
        <f t="shared" si="112"/>
        <v>223.85224484088837</v>
      </c>
      <c r="L1136" s="17">
        <f t="shared" si="113"/>
        <v>202.44795768458152</v>
      </c>
    </row>
    <row r="1137" spans="1:12" x14ac:dyDescent="0.3">
      <c r="A1137" s="24" t="s">
        <v>1993</v>
      </c>
      <c r="B1137" s="15">
        <v>2384</v>
      </c>
      <c r="C1137" s="15" t="s">
        <v>1137</v>
      </c>
      <c r="D1137" s="24">
        <v>2020</v>
      </c>
      <c r="E1137" s="24">
        <v>101</v>
      </c>
      <c r="F1137" s="24">
        <v>90</v>
      </c>
      <c r="G1137" s="16">
        <f t="shared" si="115"/>
        <v>91.342589575889235</v>
      </c>
      <c r="H1137" s="16">
        <f t="shared" si="114"/>
        <v>82.608600697320298</v>
      </c>
      <c r="I1137" s="17">
        <f t="shared" si="110"/>
        <v>74.709737712216295</v>
      </c>
      <c r="J1137" s="17">
        <f t="shared" si="111"/>
        <v>67.566147615537687</v>
      </c>
      <c r="K1137" s="17">
        <f t="shared" si="112"/>
        <v>61.10561278089115</v>
      </c>
      <c r="L1137" s="17">
        <f t="shared" si="113"/>
        <v>55.262820881466851</v>
      </c>
    </row>
    <row r="1138" spans="1:12" x14ac:dyDescent="0.3">
      <c r="A1138" s="24" t="s">
        <v>1994</v>
      </c>
      <c r="B1138" s="18">
        <v>2385</v>
      </c>
      <c r="C1138" s="15" t="s">
        <v>1138</v>
      </c>
      <c r="D1138" s="24">
        <v>2020</v>
      </c>
      <c r="E1138" s="24">
        <v>136</v>
      </c>
      <c r="F1138" s="24">
        <v>189</v>
      </c>
      <c r="G1138" s="16">
        <f t="shared" si="115"/>
        <v>122.99596220119739</v>
      </c>
      <c r="H1138" s="16">
        <f t="shared" si="114"/>
        <v>111.23534351322337</v>
      </c>
      <c r="I1138" s="17">
        <f t="shared" si="110"/>
        <v>100.59925078080609</v>
      </c>
      <c r="J1138" s="17">
        <f t="shared" si="111"/>
        <v>90.980159165476493</v>
      </c>
      <c r="K1138" s="17">
        <f t="shared" si="112"/>
        <v>82.280825130704912</v>
      </c>
      <c r="L1138" s="17">
        <f t="shared" si="113"/>
        <v>74.413303365143477</v>
      </c>
    </row>
    <row r="1139" spans="1:12" x14ac:dyDescent="0.3">
      <c r="A1139" s="24" t="s">
        <v>1993</v>
      </c>
      <c r="B1139" s="15">
        <v>2386</v>
      </c>
      <c r="C1139" s="15" t="s">
        <v>1139</v>
      </c>
      <c r="D1139" s="24">
        <v>2020</v>
      </c>
      <c r="E1139" s="24">
        <v>91</v>
      </c>
      <c r="F1139" s="24">
        <v>90</v>
      </c>
      <c r="G1139" s="16">
        <f t="shared" si="115"/>
        <v>82.29876882580119</v>
      </c>
      <c r="H1139" s="16">
        <f t="shared" si="114"/>
        <v>74.429531321347994</v>
      </c>
      <c r="I1139" s="17">
        <f t="shared" si="110"/>
        <v>67.312733978333483</v>
      </c>
      <c r="J1139" s="17">
        <f t="shared" si="111"/>
        <v>60.876430029840883</v>
      </c>
      <c r="K1139" s="17">
        <f t="shared" si="112"/>
        <v>55.055552109515787</v>
      </c>
      <c r="L1139" s="17">
        <f t="shared" si="113"/>
        <v>49.791254457559241</v>
      </c>
    </row>
    <row r="1140" spans="1:12" x14ac:dyDescent="0.3">
      <c r="A1140" s="24" t="s">
        <v>1988</v>
      </c>
      <c r="B1140" s="15">
        <v>2387</v>
      </c>
      <c r="C1140" s="15" t="s">
        <v>1140</v>
      </c>
      <c r="D1140" s="24">
        <v>2011</v>
      </c>
      <c r="E1140" s="24">
        <v>190</v>
      </c>
      <c r="F1140" s="24">
        <v>151</v>
      </c>
      <c r="G1140" s="16">
        <f t="shared" si="115"/>
        <v>156.97203852876143</v>
      </c>
      <c r="H1140" s="16">
        <f t="shared" si="114"/>
        <v>141.96269792300322</v>
      </c>
      <c r="I1140" s="17">
        <f t="shared" si="110"/>
        <v>128.38851932145377</v>
      </c>
      <c r="J1140" s="17">
        <f t="shared" si="111"/>
        <v>116.11227551124431</v>
      </c>
      <c r="K1140" s="17">
        <f t="shared" si="112"/>
        <v>105.00986066085312</v>
      </c>
      <c r="L1140" s="17">
        <f t="shared" si="113"/>
        <v>94.969035680847739</v>
      </c>
    </row>
    <row r="1141" spans="1:12" x14ac:dyDescent="0.3">
      <c r="A1141" s="24" t="s">
        <v>1989</v>
      </c>
      <c r="B1141" s="18">
        <v>2389</v>
      </c>
      <c r="C1141" s="15" t="s">
        <v>1141</v>
      </c>
      <c r="D1141" s="24">
        <v>2020</v>
      </c>
      <c r="E1141" s="24">
        <v>254</v>
      </c>
      <c r="F1141" s="24">
        <v>254</v>
      </c>
      <c r="G1141" s="16">
        <f t="shared" si="115"/>
        <v>229.71304705223631</v>
      </c>
      <c r="H1141" s="16">
        <f t="shared" si="114"/>
        <v>207.74836214969659</v>
      </c>
      <c r="I1141" s="17">
        <f t="shared" si="110"/>
        <v>187.88389484062316</v>
      </c>
      <c r="J1141" s="17">
        <f t="shared" si="111"/>
        <v>169.91882667669873</v>
      </c>
      <c r="K1141" s="17">
        <f t="shared" si="112"/>
        <v>153.67154105293417</v>
      </c>
      <c r="L1141" s="17">
        <f t="shared" si="113"/>
        <v>138.97778716725327</v>
      </c>
    </row>
    <row r="1142" spans="1:12" x14ac:dyDescent="0.3">
      <c r="A1142" s="24" t="s">
        <v>1994</v>
      </c>
      <c r="B1142" s="18">
        <v>2390</v>
      </c>
      <c r="C1142" s="15" t="s">
        <v>1142</v>
      </c>
      <c r="D1142" s="24">
        <v>2020</v>
      </c>
      <c r="E1142" s="24">
        <v>89</v>
      </c>
      <c r="F1142" s="24">
        <v>79</v>
      </c>
      <c r="G1142" s="16">
        <f t="shared" si="115"/>
        <v>80.490004675783581</v>
      </c>
      <c r="H1142" s="16">
        <f t="shared" si="114"/>
        <v>72.793717446153522</v>
      </c>
      <c r="I1142" s="17">
        <f t="shared" si="110"/>
        <v>65.833333231556935</v>
      </c>
      <c r="J1142" s="17">
        <f t="shared" si="111"/>
        <v>59.538486512701525</v>
      </c>
      <c r="K1142" s="17">
        <f t="shared" si="112"/>
        <v>53.845539975240719</v>
      </c>
      <c r="L1142" s="17">
        <f t="shared" si="113"/>
        <v>48.69694117277772</v>
      </c>
    </row>
    <row r="1143" spans="1:12" x14ac:dyDescent="0.3">
      <c r="A1143" s="24" t="s">
        <v>1994</v>
      </c>
      <c r="B1143" s="18">
        <v>2391</v>
      </c>
      <c r="C1143" s="15" t="s">
        <v>1143</v>
      </c>
      <c r="D1143" s="24">
        <v>2020</v>
      </c>
      <c r="E1143" s="24">
        <v>112</v>
      </c>
      <c r="F1143" s="24">
        <v>98</v>
      </c>
      <c r="G1143" s="16">
        <f t="shared" si="115"/>
        <v>101.29079240098608</v>
      </c>
      <c r="H1143" s="16">
        <f t="shared" si="114"/>
        <v>91.605577010889832</v>
      </c>
      <c r="I1143" s="17">
        <f t="shared" si="110"/>
        <v>82.846441819487367</v>
      </c>
      <c r="J1143" s="17">
        <f t="shared" si="111"/>
        <v>74.924836959804168</v>
      </c>
      <c r="K1143" s="17">
        <f t="shared" si="112"/>
        <v>67.76067951940405</v>
      </c>
      <c r="L1143" s="17">
        <f t="shared" si="113"/>
        <v>61.281543947765222</v>
      </c>
    </row>
    <row r="1144" spans="1:12" x14ac:dyDescent="0.3">
      <c r="A1144" s="24" t="s">
        <v>1994</v>
      </c>
      <c r="B1144" s="18">
        <v>2392</v>
      </c>
      <c r="C1144" s="15" t="s">
        <v>1144</v>
      </c>
      <c r="D1144" s="24">
        <v>2020</v>
      </c>
      <c r="E1144" s="24">
        <v>243</v>
      </c>
      <c r="F1144" s="24">
        <v>188</v>
      </c>
      <c r="G1144" s="16">
        <f t="shared" si="115"/>
        <v>219.76484422713943</v>
      </c>
      <c r="H1144" s="16">
        <f t="shared" si="114"/>
        <v>198.75138583612704</v>
      </c>
      <c r="I1144" s="17">
        <f t="shared" si="110"/>
        <v>179.74719073335206</v>
      </c>
      <c r="J1144" s="17">
        <f t="shared" si="111"/>
        <v>162.56013733243225</v>
      </c>
      <c r="K1144" s="17">
        <f t="shared" si="112"/>
        <v>147.01647431442129</v>
      </c>
      <c r="L1144" s="17">
        <f t="shared" si="113"/>
        <v>132.95906410095489</v>
      </c>
    </row>
    <row r="1145" spans="1:12" x14ac:dyDescent="0.3">
      <c r="A1145" s="24" t="s">
        <v>1993</v>
      </c>
      <c r="B1145" s="15">
        <v>2393</v>
      </c>
      <c r="C1145" s="15" t="s">
        <v>1145</v>
      </c>
      <c r="D1145" s="24">
        <v>2020</v>
      </c>
      <c r="E1145" s="24">
        <v>199</v>
      </c>
      <c r="F1145" s="24">
        <v>112</v>
      </c>
      <c r="G1145" s="16">
        <f t="shared" si="115"/>
        <v>179.97203292675206</v>
      </c>
      <c r="H1145" s="16">
        <f t="shared" si="114"/>
        <v>162.76348058184891</v>
      </c>
      <c r="I1145" s="17">
        <f t="shared" si="110"/>
        <v>147.20037430426774</v>
      </c>
      <c r="J1145" s="17">
        <f t="shared" si="111"/>
        <v>133.12537995536633</v>
      </c>
      <c r="K1145" s="17">
        <f t="shared" si="112"/>
        <v>120.39620736036969</v>
      </c>
      <c r="L1145" s="17">
        <f t="shared" si="113"/>
        <v>108.88417183576142</v>
      </c>
    </row>
    <row r="1146" spans="1:12" x14ac:dyDescent="0.3">
      <c r="A1146" s="24" t="s">
        <v>2000</v>
      </c>
      <c r="B1146" s="18">
        <v>2394</v>
      </c>
      <c r="C1146" s="15" t="s">
        <v>1146</v>
      </c>
      <c r="D1146" s="24">
        <v>2020</v>
      </c>
      <c r="E1146" s="24">
        <v>155</v>
      </c>
      <c r="F1146" s="24">
        <v>128</v>
      </c>
      <c r="G1146" s="16">
        <f t="shared" si="115"/>
        <v>140.17922162636467</v>
      </c>
      <c r="H1146" s="16">
        <f t="shared" si="114"/>
        <v>126.77557532757075</v>
      </c>
      <c r="I1146" s="17">
        <f t="shared" si="110"/>
        <v>114.65355787518341</v>
      </c>
      <c r="J1146" s="17">
        <f t="shared" si="111"/>
        <v>103.69062257830041</v>
      </c>
      <c r="K1146" s="17">
        <f t="shared" si="112"/>
        <v>93.775940406318099</v>
      </c>
      <c r="L1146" s="17">
        <f t="shared" si="113"/>
        <v>84.809279570567938</v>
      </c>
    </row>
    <row r="1147" spans="1:12" x14ac:dyDescent="0.3">
      <c r="A1147" s="24" t="s">
        <v>1988</v>
      </c>
      <c r="B1147" s="15">
        <v>2398</v>
      </c>
      <c r="C1147" s="15" t="s">
        <v>1147</v>
      </c>
      <c r="D1147" s="24">
        <v>2011</v>
      </c>
      <c r="E1147" s="24">
        <v>233</v>
      </c>
      <c r="F1147" s="24">
        <v>179</v>
      </c>
      <c r="G1147" s="16">
        <f t="shared" si="115"/>
        <v>192.49728935369163</v>
      </c>
      <c r="H1147" s="16">
        <f t="shared" si="114"/>
        <v>174.09109797926186</v>
      </c>
      <c r="I1147" s="17">
        <f t="shared" si="110"/>
        <v>157.44486843104593</v>
      </c>
      <c r="J1147" s="17">
        <f t="shared" si="111"/>
        <v>142.3903168111575</v>
      </c>
      <c r="K1147" s="17">
        <f t="shared" si="112"/>
        <v>128.77525017883568</v>
      </c>
      <c r="L1147" s="17">
        <f t="shared" si="113"/>
        <v>116.46202796651329</v>
      </c>
    </row>
    <row r="1148" spans="1:12" x14ac:dyDescent="0.3">
      <c r="A1148" s="24" t="s">
        <v>1994</v>
      </c>
      <c r="B1148" s="18">
        <v>2399</v>
      </c>
      <c r="C1148" s="15" t="s">
        <v>1148</v>
      </c>
      <c r="D1148" s="24">
        <v>2020</v>
      </c>
      <c r="E1148" s="24">
        <v>197</v>
      </c>
      <c r="F1148" s="24">
        <v>180</v>
      </c>
      <c r="G1148" s="16">
        <f t="shared" si="115"/>
        <v>178.16326877673444</v>
      </c>
      <c r="H1148" s="16">
        <f t="shared" si="114"/>
        <v>161.12766670665445</v>
      </c>
      <c r="I1148" s="17">
        <f t="shared" si="110"/>
        <v>145.72097355749119</v>
      </c>
      <c r="J1148" s="17">
        <f t="shared" si="111"/>
        <v>131.78743643822696</v>
      </c>
      <c r="K1148" s="17">
        <f t="shared" si="112"/>
        <v>119.18619522609461</v>
      </c>
      <c r="L1148" s="17">
        <f t="shared" si="113"/>
        <v>107.7898585509799</v>
      </c>
    </row>
    <row r="1149" spans="1:12" x14ac:dyDescent="0.3">
      <c r="A1149" s="24" t="s">
        <v>2001</v>
      </c>
      <c r="B1149" s="20">
        <v>2400</v>
      </c>
      <c r="C1149" s="15" t="s">
        <v>1149</v>
      </c>
      <c r="D1149" s="24">
        <v>2020</v>
      </c>
      <c r="E1149" s="24">
        <v>172</v>
      </c>
      <c r="F1149" s="24">
        <v>163</v>
      </c>
      <c r="G1149" s="16">
        <f t="shared" si="115"/>
        <v>155.55371690151435</v>
      </c>
      <c r="H1149" s="16">
        <f t="shared" si="114"/>
        <v>140.67999326672367</v>
      </c>
      <c r="I1149" s="17">
        <f t="shared" si="110"/>
        <v>127.22846422278418</v>
      </c>
      <c r="J1149" s="17">
        <f t="shared" si="111"/>
        <v>115.06314247398497</v>
      </c>
      <c r="K1149" s="17">
        <f t="shared" si="112"/>
        <v>104.06104354765621</v>
      </c>
      <c r="L1149" s="17">
        <f t="shared" si="113"/>
        <v>94.110942491210878</v>
      </c>
    </row>
    <row r="1150" spans="1:12" x14ac:dyDescent="0.3">
      <c r="A1150" s="24" t="s">
        <v>1988</v>
      </c>
      <c r="B1150" s="15">
        <v>2484</v>
      </c>
      <c r="C1150" s="15" t="s">
        <v>1150</v>
      </c>
      <c r="D1150" s="24">
        <v>2020</v>
      </c>
      <c r="E1150" s="24">
        <v>123</v>
      </c>
      <c r="F1150" s="24">
        <v>126</v>
      </c>
      <c r="G1150" s="16">
        <f t="shared" si="115"/>
        <v>111.23899522608293</v>
      </c>
      <c r="H1150" s="16">
        <f t="shared" si="114"/>
        <v>100.60255332445936</v>
      </c>
      <c r="I1150" s="17">
        <f t="shared" si="110"/>
        <v>90.983145926758453</v>
      </c>
      <c r="J1150" s="17">
        <f t="shared" si="111"/>
        <v>82.283526304070648</v>
      </c>
      <c r="K1150" s="17">
        <f t="shared" si="112"/>
        <v>74.41574625791695</v>
      </c>
      <c r="L1150" s="17">
        <f t="shared" si="113"/>
        <v>67.300267014063593</v>
      </c>
    </row>
    <row r="1151" spans="1:12" x14ac:dyDescent="0.3">
      <c r="A1151" s="24" t="s">
        <v>1988</v>
      </c>
      <c r="B1151" s="15">
        <v>2486</v>
      </c>
      <c r="C1151" s="15" t="s">
        <v>1151</v>
      </c>
      <c r="D1151" s="24">
        <v>2011</v>
      </c>
      <c r="E1151" s="24">
        <v>136</v>
      </c>
      <c r="F1151" s="24">
        <v>115</v>
      </c>
      <c r="G1151" s="16">
        <f t="shared" si="115"/>
        <v>112.35893284163976</v>
      </c>
      <c r="H1151" s="16">
        <f t="shared" si="114"/>
        <v>101.61540482909705</v>
      </c>
      <c r="I1151" s="17">
        <f t="shared" si="110"/>
        <v>91.899150672198488</v>
      </c>
      <c r="J1151" s="17">
        <f t="shared" si="111"/>
        <v>83.111944576469611</v>
      </c>
      <c r="K1151" s="17">
        <f t="shared" si="112"/>
        <v>75.164952894084337</v>
      </c>
      <c r="L1151" s="17">
        <f t="shared" si="113"/>
        <v>67.977836066291019</v>
      </c>
    </row>
    <row r="1152" spans="1:12" x14ac:dyDescent="0.3">
      <c r="A1152" s="24" t="s">
        <v>2001</v>
      </c>
      <c r="B1152" s="20">
        <v>2487</v>
      </c>
      <c r="C1152" s="15" t="s">
        <v>1152</v>
      </c>
      <c r="D1152" s="24">
        <v>2020</v>
      </c>
      <c r="E1152" s="24">
        <v>262</v>
      </c>
      <c r="F1152" s="24">
        <v>197</v>
      </c>
      <c r="G1152" s="16">
        <f t="shared" si="115"/>
        <v>236.94810365230671</v>
      </c>
      <c r="H1152" s="16">
        <f t="shared" si="114"/>
        <v>214.29161765047442</v>
      </c>
      <c r="I1152" s="17">
        <f t="shared" si="110"/>
        <v>193.80149782772938</v>
      </c>
      <c r="J1152" s="17">
        <f t="shared" si="111"/>
        <v>175.27060074525616</v>
      </c>
      <c r="K1152" s="17">
        <f t="shared" si="112"/>
        <v>158.51158959003448</v>
      </c>
      <c r="L1152" s="17">
        <f t="shared" si="113"/>
        <v>143.35504030637935</v>
      </c>
    </row>
    <row r="1153" spans="1:12" x14ac:dyDescent="0.3">
      <c r="A1153" s="24" t="s">
        <v>1989</v>
      </c>
      <c r="B1153" s="18">
        <v>2488</v>
      </c>
      <c r="C1153" s="15" t="s">
        <v>1153</v>
      </c>
      <c r="D1153" s="24">
        <v>2020</v>
      </c>
      <c r="E1153" s="24">
        <v>205</v>
      </c>
      <c r="F1153" s="24">
        <v>152</v>
      </c>
      <c r="G1153" s="16">
        <f t="shared" si="115"/>
        <v>185.39832537680488</v>
      </c>
      <c r="H1153" s="16">
        <f t="shared" si="114"/>
        <v>167.67092220743228</v>
      </c>
      <c r="I1153" s="17">
        <f t="shared" si="110"/>
        <v>151.63857654459741</v>
      </c>
      <c r="J1153" s="17">
        <f t="shared" si="111"/>
        <v>137.13921050678442</v>
      </c>
      <c r="K1153" s="17">
        <f t="shared" si="112"/>
        <v>124.02624376319491</v>
      </c>
      <c r="L1153" s="17">
        <f t="shared" si="113"/>
        <v>112.16711169010598</v>
      </c>
    </row>
    <row r="1154" spans="1:12" x14ac:dyDescent="0.3">
      <c r="A1154" s="24" t="s">
        <v>1999</v>
      </c>
      <c r="B1154" s="18">
        <v>2489</v>
      </c>
      <c r="C1154" s="15" t="s">
        <v>1154</v>
      </c>
      <c r="D1154" s="24">
        <v>2020</v>
      </c>
      <c r="E1154" s="24">
        <v>189</v>
      </c>
      <c r="F1154" s="24">
        <v>226</v>
      </c>
      <c r="G1154" s="16">
        <f t="shared" si="115"/>
        <v>170.928212176664</v>
      </c>
      <c r="H1154" s="16">
        <f t="shared" si="114"/>
        <v>154.58441120587659</v>
      </c>
      <c r="I1154" s="17">
        <f t="shared" si="110"/>
        <v>139.80337057038494</v>
      </c>
      <c r="J1154" s="17">
        <f t="shared" si="111"/>
        <v>126.43566236966953</v>
      </c>
      <c r="K1154" s="17">
        <f t="shared" si="112"/>
        <v>114.34614668899432</v>
      </c>
      <c r="L1154" s="17">
        <f t="shared" si="113"/>
        <v>103.4126054118538</v>
      </c>
    </row>
    <row r="1155" spans="1:12" x14ac:dyDescent="0.3">
      <c r="A1155" s="24" t="s">
        <v>1989</v>
      </c>
      <c r="B1155" s="18">
        <v>2490</v>
      </c>
      <c r="C1155" s="15" t="s">
        <v>1155</v>
      </c>
      <c r="D1155" s="24">
        <v>2015</v>
      </c>
      <c r="E1155" s="24">
        <v>295</v>
      </c>
      <c r="F1155" s="24">
        <v>204</v>
      </c>
      <c r="G1155" s="16">
        <f t="shared" si="115"/>
        <v>253.71721461918006</v>
      </c>
      <c r="H1155" s="16">
        <f t="shared" si="114"/>
        <v>229.4573010227482</v>
      </c>
      <c r="I1155" s="17">
        <f t="shared" si="110"/>
        <v>207.51707002487288</v>
      </c>
      <c r="J1155" s="17">
        <f t="shared" si="111"/>
        <v>187.67471838884185</v>
      </c>
      <c r="K1155" s="17">
        <f t="shared" si="112"/>
        <v>169.72965124319384</v>
      </c>
      <c r="L1155" s="17">
        <f t="shared" si="113"/>
        <v>153.50045418184033</v>
      </c>
    </row>
    <row r="1156" spans="1:12" x14ac:dyDescent="0.3">
      <c r="A1156" s="24" t="s">
        <v>1988</v>
      </c>
      <c r="B1156" s="15">
        <v>2491</v>
      </c>
      <c r="C1156" s="15" t="s">
        <v>1156</v>
      </c>
      <c r="D1156" s="24">
        <v>2020</v>
      </c>
      <c r="E1156" s="24">
        <v>207</v>
      </c>
      <c r="F1156" s="24">
        <v>255</v>
      </c>
      <c r="G1156" s="16">
        <f t="shared" si="115"/>
        <v>187.2070895268225</v>
      </c>
      <c r="H1156" s="16">
        <f t="shared" si="114"/>
        <v>169.30673608262674</v>
      </c>
      <c r="I1156" s="17">
        <f t="shared" ref="I1156:I1219" si="116">$E1156*(0.99)^(2050-$D1156)</f>
        <v>153.11797729137399</v>
      </c>
      <c r="J1156" s="17">
        <f t="shared" ref="J1156:J1219" si="117">$E1156*(0.99)^(2060-$D1156)</f>
        <v>138.47715402392376</v>
      </c>
      <c r="K1156" s="17">
        <f t="shared" ref="K1156:K1219" si="118">$E1156*(0.99)^(2070-$D1156)</f>
        <v>125.23625589746997</v>
      </c>
      <c r="L1156" s="17">
        <f t="shared" ref="L1156:L1219" si="119">$E1156*(0.99)^(2080-$D1156)</f>
        <v>113.2614249748875</v>
      </c>
    </row>
    <row r="1157" spans="1:12" x14ac:dyDescent="0.3">
      <c r="A1157" s="24" t="s">
        <v>2000</v>
      </c>
      <c r="B1157" s="18">
        <v>2492</v>
      </c>
      <c r="C1157" s="15" t="s">
        <v>1157</v>
      </c>
      <c r="D1157" s="24">
        <v>2020</v>
      </c>
      <c r="E1157" s="24">
        <v>215</v>
      </c>
      <c r="F1157" s="24">
        <v>215</v>
      </c>
      <c r="G1157" s="16">
        <f t="shared" si="115"/>
        <v>194.44214612689294</v>
      </c>
      <c r="H1157" s="16">
        <f t="shared" si="114"/>
        <v>175.8499915834046</v>
      </c>
      <c r="I1157" s="17">
        <f t="shared" si="116"/>
        <v>159.03558027848021</v>
      </c>
      <c r="J1157" s="17">
        <f t="shared" si="117"/>
        <v>143.82892809248122</v>
      </c>
      <c r="K1157" s="17">
        <f t="shared" si="118"/>
        <v>130.07630443457026</v>
      </c>
      <c r="L1157" s="17">
        <f t="shared" si="119"/>
        <v>117.63867811401359</v>
      </c>
    </row>
    <row r="1158" spans="1:12" x14ac:dyDescent="0.3">
      <c r="A1158" s="24" t="s">
        <v>1994</v>
      </c>
      <c r="B1158" s="18">
        <v>2493</v>
      </c>
      <c r="C1158" s="15" t="s">
        <v>1158</v>
      </c>
      <c r="D1158" s="24">
        <v>2020</v>
      </c>
      <c r="E1158" s="24">
        <v>223</v>
      </c>
      <c r="F1158" s="24">
        <v>192</v>
      </c>
      <c r="G1158" s="16">
        <f t="shared" si="115"/>
        <v>201.67720272696337</v>
      </c>
      <c r="H1158" s="16">
        <f t="shared" si="114"/>
        <v>182.39324708418243</v>
      </c>
      <c r="I1158" s="17">
        <f t="shared" si="116"/>
        <v>164.95318326558646</v>
      </c>
      <c r="J1158" s="17">
        <f t="shared" si="117"/>
        <v>149.18070216103865</v>
      </c>
      <c r="K1158" s="17">
        <f t="shared" si="118"/>
        <v>134.91635297167056</v>
      </c>
      <c r="L1158" s="17">
        <f t="shared" si="119"/>
        <v>122.01593125313968</v>
      </c>
    </row>
    <row r="1159" spans="1:12" x14ac:dyDescent="0.3">
      <c r="A1159" s="24" t="s">
        <v>1994</v>
      </c>
      <c r="B1159" s="18">
        <v>2495</v>
      </c>
      <c r="C1159" s="15" t="s">
        <v>1159</v>
      </c>
      <c r="D1159" s="24">
        <v>2020</v>
      </c>
      <c r="E1159" s="24">
        <v>92</v>
      </c>
      <c r="F1159" s="24">
        <v>82</v>
      </c>
      <c r="G1159" s="16">
        <f t="shared" si="115"/>
        <v>83.203150900810002</v>
      </c>
      <c r="H1159" s="16">
        <f t="shared" si="114"/>
        <v>75.247438258945223</v>
      </c>
      <c r="I1159" s="17">
        <f t="shared" si="116"/>
        <v>68.052434351721772</v>
      </c>
      <c r="J1159" s="17">
        <f t="shared" si="117"/>
        <v>61.545401788410565</v>
      </c>
      <c r="K1159" s="17">
        <f t="shared" si="118"/>
        <v>55.660558176653325</v>
      </c>
      <c r="L1159" s="17">
        <f t="shared" si="119"/>
        <v>50.338411099950001</v>
      </c>
    </row>
    <row r="1160" spans="1:12" x14ac:dyDescent="0.3">
      <c r="A1160" s="24" t="s">
        <v>2000</v>
      </c>
      <c r="B1160" s="18">
        <v>2496</v>
      </c>
      <c r="C1160" s="15" t="s">
        <v>1160</v>
      </c>
      <c r="D1160" s="24">
        <v>2020</v>
      </c>
      <c r="E1160" s="24">
        <v>243</v>
      </c>
      <c r="F1160" s="24">
        <v>214</v>
      </c>
      <c r="G1160" s="16">
        <f t="shared" si="115"/>
        <v>219.76484422713943</v>
      </c>
      <c r="H1160" s="16">
        <f t="shared" si="114"/>
        <v>198.75138583612704</v>
      </c>
      <c r="I1160" s="17">
        <f t="shared" si="116"/>
        <v>179.74719073335206</v>
      </c>
      <c r="J1160" s="17">
        <f t="shared" si="117"/>
        <v>162.56013733243225</v>
      </c>
      <c r="K1160" s="17">
        <f t="shared" si="118"/>
        <v>147.01647431442129</v>
      </c>
      <c r="L1160" s="17">
        <f t="shared" si="119"/>
        <v>132.95906410095489</v>
      </c>
    </row>
    <row r="1161" spans="1:12" x14ac:dyDescent="0.3">
      <c r="A1161" s="24" t="s">
        <v>1999</v>
      </c>
      <c r="B1161" s="18">
        <v>2497</v>
      </c>
      <c r="C1161" s="15" t="s">
        <v>1161</v>
      </c>
      <c r="D1161" s="24">
        <v>2020</v>
      </c>
      <c r="E1161" s="24">
        <v>146</v>
      </c>
      <c r="F1161" s="24">
        <v>146</v>
      </c>
      <c r="G1161" s="16">
        <f t="shared" si="115"/>
        <v>132.03978295128542</v>
      </c>
      <c r="H1161" s="16">
        <f t="shared" si="114"/>
        <v>119.41441288919567</v>
      </c>
      <c r="I1161" s="17">
        <f t="shared" si="116"/>
        <v>107.9962545146889</v>
      </c>
      <c r="J1161" s="17">
        <f t="shared" si="117"/>
        <v>97.669876751173291</v>
      </c>
      <c r="K1161" s="17">
        <f t="shared" si="118"/>
        <v>88.330885802080275</v>
      </c>
      <c r="L1161" s="17">
        <f t="shared" si="119"/>
        <v>79.884869789051095</v>
      </c>
    </row>
    <row r="1162" spans="1:12" x14ac:dyDescent="0.3">
      <c r="A1162" s="24" t="s">
        <v>1993</v>
      </c>
      <c r="B1162" s="15">
        <v>2498</v>
      </c>
      <c r="C1162" s="15" t="s">
        <v>1162</v>
      </c>
      <c r="D1162" s="24">
        <v>2020</v>
      </c>
      <c r="E1162" s="24">
        <v>301</v>
      </c>
      <c r="F1162" s="24">
        <v>255</v>
      </c>
      <c r="G1162" s="16">
        <f t="shared" si="115"/>
        <v>272.21900457765008</v>
      </c>
      <c r="H1162" s="16">
        <f t="shared" si="114"/>
        <v>246.18998821676644</v>
      </c>
      <c r="I1162" s="17">
        <f t="shared" si="116"/>
        <v>222.6498123898723</v>
      </c>
      <c r="J1162" s="17">
        <f t="shared" si="117"/>
        <v>201.3604993294737</v>
      </c>
      <c r="K1162" s="17">
        <f t="shared" si="118"/>
        <v>182.10682620839839</v>
      </c>
      <c r="L1162" s="17">
        <f t="shared" si="119"/>
        <v>164.69414935961902</v>
      </c>
    </row>
    <row r="1163" spans="1:12" x14ac:dyDescent="0.3">
      <c r="A1163" s="24" t="s">
        <v>1989</v>
      </c>
      <c r="B1163" s="18">
        <v>2499</v>
      </c>
      <c r="C1163" s="15" t="s">
        <v>1163</v>
      </c>
      <c r="D1163" s="24">
        <v>2020</v>
      </c>
      <c r="E1163" s="24">
        <v>204</v>
      </c>
      <c r="F1163" s="24">
        <v>217</v>
      </c>
      <c r="G1163" s="16">
        <f t="shared" si="115"/>
        <v>184.49394330179607</v>
      </c>
      <c r="H1163" s="16">
        <f t="shared" si="114"/>
        <v>166.85301526983505</v>
      </c>
      <c r="I1163" s="17">
        <f t="shared" si="116"/>
        <v>150.89887617120914</v>
      </c>
      <c r="J1163" s="17">
        <f t="shared" si="117"/>
        <v>136.47023874821474</v>
      </c>
      <c r="K1163" s="17">
        <f t="shared" si="118"/>
        <v>123.42123769605737</v>
      </c>
      <c r="L1163" s="17">
        <f t="shared" si="119"/>
        <v>111.61995504771522</v>
      </c>
    </row>
    <row r="1164" spans="1:12" x14ac:dyDescent="0.3">
      <c r="A1164" s="24" t="s">
        <v>1990</v>
      </c>
      <c r="B1164" s="15">
        <v>2500</v>
      </c>
      <c r="C1164" s="15" t="s">
        <v>1164</v>
      </c>
      <c r="D1164" s="24">
        <v>2020</v>
      </c>
      <c r="E1164" s="24">
        <v>92</v>
      </c>
      <c r="F1164" s="24">
        <v>160</v>
      </c>
      <c r="G1164" s="16">
        <f t="shared" si="115"/>
        <v>83.203150900810002</v>
      </c>
      <c r="H1164" s="16">
        <f t="shared" si="114"/>
        <v>75.247438258945223</v>
      </c>
      <c r="I1164" s="17">
        <f t="shared" si="116"/>
        <v>68.052434351721772</v>
      </c>
      <c r="J1164" s="17">
        <f t="shared" si="117"/>
        <v>61.545401788410565</v>
      </c>
      <c r="K1164" s="17">
        <f t="shared" si="118"/>
        <v>55.660558176653325</v>
      </c>
      <c r="L1164" s="17">
        <f t="shared" si="119"/>
        <v>50.338411099950001</v>
      </c>
    </row>
    <row r="1165" spans="1:12" x14ac:dyDescent="0.3">
      <c r="A1165" s="24" t="s">
        <v>1994</v>
      </c>
      <c r="B1165" s="18">
        <v>2502</v>
      </c>
      <c r="C1165" s="15" t="s">
        <v>1165</v>
      </c>
      <c r="D1165" s="24">
        <v>2020</v>
      </c>
      <c r="E1165" s="24">
        <v>148</v>
      </c>
      <c r="F1165" s="24">
        <v>185</v>
      </c>
      <c r="G1165" s="16">
        <f t="shared" si="115"/>
        <v>133.84854710130304</v>
      </c>
      <c r="H1165" s="16">
        <f t="shared" si="114"/>
        <v>121.05022676439013</v>
      </c>
      <c r="I1165" s="17">
        <f t="shared" si="116"/>
        <v>109.47565526146545</v>
      </c>
      <c r="J1165" s="17">
        <f t="shared" si="117"/>
        <v>99.007820268312642</v>
      </c>
      <c r="K1165" s="17">
        <f t="shared" si="118"/>
        <v>89.54089793635535</v>
      </c>
      <c r="L1165" s="17">
        <f t="shared" si="119"/>
        <v>80.979183073832615</v>
      </c>
    </row>
    <row r="1166" spans="1:12" x14ac:dyDescent="0.3">
      <c r="A1166" s="24" t="s">
        <v>1991</v>
      </c>
      <c r="B1166" s="18">
        <v>2503</v>
      </c>
      <c r="C1166" s="15" t="s">
        <v>1166</v>
      </c>
      <c r="D1166" s="24">
        <v>2020</v>
      </c>
      <c r="E1166" s="24">
        <v>152</v>
      </c>
      <c r="F1166" s="24">
        <v>162</v>
      </c>
      <c r="G1166" s="16">
        <f t="shared" si="115"/>
        <v>137.46607540133826</v>
      </c>
      <c r="H1166" s="16">
        <f t="shared" si="114"/>
        <v>124.32185451477906</v>
      </c>
      <c r="I1166" s="17">
        <f t="shared" si="116"/>
        <v>112.43445675501857</v>
      </c>
      <c r="J1166" s="17">
        <f t="shared" si="117"/>
        <v>101.68370730259137</v>
      </c>
      <c r="K1166" s="17">
        <f t="shared" si="118"/>
        <v>91.960922204905486</v>
      </c>
      <c r="L1166" s="17">
        <f t="shared" si="119"/>
        <v>83.167809643395657</v>
      </c>
    </row>
    <row r="1167" spans="1:12" x14ac:dyDescent="0.3">
      <c r="A1167" s="24" t="s">
        <v>1995</v>
      </c>
      <c r="B1167" s="18">
        <v>2504</v>
      </c>
      <c r="C1167" s="15" t="s">
        <v>1167</v>
      </c>
      <c r="D1167" s="24">
        <v>2020</v>
      </c>
      <c r="E1167" s="24">
        <v>129</v>
      </c>
      <c r="F1167" s="24">
        <v>123</v>
      </c>
      <c r="G1167" s="16">
        <f t="shared" si="115"/>
        <v>116.66528767613575</v>
      </c>
      <c r="H1167" s="16">
        <f t="shared" si="114"/>
        <v>105.50999495004275</v>
      </c>
      <c r="I1167" s="17">
        <f t="shared" si="116"/>
        <v>95.421348167088127</v>
      </c>
      <c r="J1167" s="17">
        <f t="shared" si="117"/>
        <v>86.297356855488729</v>
      </c>
      <c r="K1167" s="17">
        <f t="shared" si="118"/>
        <v>78.045782660742162</v>
      </c>
      <c r="L1167" s="17">
        <f t="shared" si="119"/>
        <v>70.583206868408155</v>
      </c>
    </row>
    <row r="1168" spans="1:12" x14ac:dyDescent="0.3">
      <c r="A1168" s="24" t="s">
        <v>2000</v>
      </c>
      <c r="B1168" s="18">
        <v>2505</v>
      </c>
      <c r="C1168" s="15" t="s">
        <v>1168</v>
      </c>
      <c r="D1168" s="24">
        <v>2020</v>
      </c>
      <c r="E1168" s="24">
        <v>151</v>
      </c>
      <c r="F1168" s="24">
        <v>143</v>
      </c>
      <c r="G1168" s="16">
        <f t="shared" si="115"/>
        <v>136.56169332632945</v>
      </c>
      <c r="H1168" s="16">
        <f t="shared" si="114"/>
        <v>123.50394757718183</v>
      </c>
      <c r="I1168" s="17">
        <f t="shared" si="116"/>
        <v>111.6947563816303</v>
      </c>
      <c r="J1168" s="17">
        <f t="shared" si="117"/>
        <v>101.01473554402169</v>
      </c>
      <c r="K1168" s="17">
        <f t="shared" si="118"/>
        <v>91.355916137767949</v>
      </c>
      <c r="L1168" s="17">
        <f t="shared" si="119"/>
        <v>82.620653001004897</v>
      </c>
    </row>
    <row r="1169" spans="1:12" x14ac:dyDescent="0.3">
      <c r="A1169" s="24" t="s">
        <v>1991</v>
      </c>
      <c r="B1169" s="18">
        <v>2508</v>
      </c>
      <c r="C1169" s="15" t="s">
        <v>1169</v>
      </c>
      <c r="D1169" s="24">
        <v>2020</v>
      </c>
      <c r="E1169" s="24">
        <v>173</v>
      </c>
      <c r="F1169" s="24">
        <v>185</v>
      </c>
      <c r="G1169" s="16">
        <f t="shared" si="115"/>
        <v>156.45809897652313</v>
      </c>
      <c r="H1169" s="16">
        <f t="shared" si="114"/>
        <v>141.4979002043209</v>
      </c>
      <c r="I1169" s="17">
        <f t="shared" si="116"/>
        <v>127.96816459617246</v>
      </c>
      <c r="J1169" s="17">
        <f t="shared" si="117"/>
        <v>115.73211423255465</v>
      </c>
      <c r="K1169" s="17">
        <f t="shared" si="118"/>
        <v>104.66604961479375</v>
      </c>
      <c r="L1169" s="17">
        <f t="shared" si="119"/>
        <v>94.658099133601638</v>
      </c>
    </row>
    <row r="1170" spans="1:12" x14ac:dyDescent="0.3">
      <c r="A1170" s="24" t="s">
        <v>1988</v>
      </c>
      <c r="B1170" s="15">
        <v>2509</v>
      </c>
      <c r="C1170" s="15" t="s">
        <v>1170</v>
      </c>
      <c r="D1170" s="24">
        <v>2018</v>
      </c>
      <c r="E1170" s="24">
        <v>120</v>
      </c>
      <c r="F1170" s="24">
        <v>157</v>
      </c>
      <c r="G1170" s="16">
        <f t="shared" si="115"/>
        <v>106.3661846059355</v>
      </c>
      <c r="H1170" s="16">
        <f t="shared" si="114"/>
        <v>96.195670744685472</v>
      </c>
      <c r="I1170" s="17">
        <f t="shared" si="116"/>
        <v>86.997640314942387</v>
      </c>
      <c r="J1170" s="17">
        <f t="shared" si="117"/>
        <v>78.679106468897203</v>
      </c>
      <c r="K1170" s="17">
        <f t="shared" si="118"/>
        <v>71.155973568179903</v>
      </c>
      <c r="L1170" s="17">
        <f t="shared" si="119"/>
        <v>64.352187024862189</v>
      </c>
    </row>
    <row r="1171" spans="1:12" x14ac:dyDescent="0.3">
      <c r="A1171" s="24" t="s">
        <v>1989</v>
      </c>
      <c r="B1171" s="18">
        <v>2511</v>
      </c>
      <c r="C1171" s="15" t="s">
        <v>1171</v>
      </c>
      <c r="D1171" s="24">
        <v>2020</v>
      </c>
      <c r="E1171" s="24">
        <v>643</v>
      </c>
      <c r="F1171" s="24">
        <v>611</v>
      </c>
      <c r="G1171" s="16">
        <f t="shared" si="115"/>
        <v>581.51767423066121</v>
      </c>
      <c r="H1171" s="16">
        <f t="shared" si="114"/>
        <v>525.91416087501932</v>
      </c>
      <c r="I1171" s="17">
        <f t="shared" si="116"/>
        <v>475.62734008866408</v>
      </c>
      <c r="J1171" s="17">
        <f t="shared" si="117"/>
        <v>430.14884076030427</v>
      </c>
      <c r="K1171" s="17">
        <f t="shared" si="118"/>
        <v>389.01890116943571</v>
      </c>
      <c r="L1171" s="17">
        <f t="shared" si="119"/>
        <v>351.82172105725925</v>
      </c>
    </row>
    <row r="1172" spans="1:12" x14ac:dyDescent="0.3">
      <c r="A1172" s="24" t="s">
        <v>1993</v>
      </c>
      <c r="B1172" s="15">
        <v>2512</v>
      </c>
      <c r="C1172" s="15" t="s">
        <v>1172</v>
      </c>
      <c r="D1172" s="24">
        <v>2020</v>
      </c>
      <c r="E1172" s="24">
        <v>154</v>
      </c>
      <c r="F1172" s="24">
        <v>112</v>
      </c>
      <c r="G1172" s="16">
        <f t="shared" si="115"/>
        <v>139.27483955135585</v>
      </c>
      <c r="H1172" s="16">
        <f t="shared" si="114"/>
        <v>125.95766838997352</v>
      </c>
      <c r="I1172" s="17">
        <f t="shared" si="116"/>
        <v>113.91385750179514</v>
      </c>
      <c r="J1172" s="17">
        <f t="shared" si="117"/>
        <v>103.02165081973072</v>
      </c>
      <c r="K1172" s="17">
        <f t="shared" si="118"/>
        <v>93.170934339180562</v>
      </c>
      <c r="L1172" s="17">
        <f t="shared" si="119"/>
        <v>84.262122928177178</v>
      </c>
    </row>
    <row r="1173" spans="1:12" x14ac:dyDescent="0.3">
      <c r="A1173" s="24" t="s">
        <v>1988</v>
      </c>
      <c r="B1173" s="15">
        <v>2513</v>
      </c>
      <c r="C1173" s="15" t="s">
        <v>1173</v>
      </c>
      <c r="D1173" s="24">
        <v>2011</v>
      </c>
      <c r="E1173" s="24">
        <v>227</v>
      </c>
      <c r="F1173" s="24">
        <v>165</v>
      </c>
      <c r="G1173" s="16">
        <f t="shared" si="115"/>
        <v>187.54027761067812</v>
      </c>
      <c r="H1173" s="16">
        <f t="shared" ref="H1173:H1223" si="120">$E1173*(0.99)^(H$2-$D1173)</f>
        <v>169.60806541327227</v>
      </c>
      <c r="I1173" s="17">
        <f t="shared" si="116"/>
        <v>153.39049413668423</v>
      </c>
      <c r="J1173" s="17">
        <f t="shared" si="117"/>
        <v>138.72361337396032</v>
      </c>
      <c r="K1173" s="17">
        <f t="shared" si="118"/>
        <v>125.45914931586137</v>
      </c>
      <c r="L1173" s="17">
        <f t="shared" si="119"/>
        <v>113.46300578711809</v>
      </c>
    </row>
    <row r="1174" spans="1:12" x14ac:dyDescent="0.3">
      <c r="A1174" s="24" t="s">
        <v>1991</v>
      </c>
      <c r="B1174" s="18">
        <v>2514</v>
      </c>
      <c r="C1174" s="15" t="s">
        <v>1174</v>
      </c>
      <c r="D1174" s="24">
        <v>2020</v>
      </c>
      <c r="E1174" s="24">
        <v>278</v>
      </c>
      <c r="F1174" s="24">
        <v>292</v>
      </c>
      <c r="G1174" s="16">
        <f t="shared" si="115"/>
        <v>251.41821685244759</v>
      </c>
      <c r="H1174" s="16">
        <f t="shared" si="120"/>
        <v>227.37812865203011</v>
      </c>
      <c r="I1174" s="17">
        <f t="shared" si="116"/>
        <v>205.63670380194188</v>
      </c>
      <c r="J1174" s="17">
        <f t="shared" si="117"/>
        <v>185.97414888237105</v>
      </c>
      <c r="K1174" s="17">
        <f t="shared" si="118"/>
        <v>168.19168666423505</v>
      </c>
      <c r="L1174" s="17">
        <f t="shared" si="119"/>
        <v>152.10954658463152</v>
      </c>
    </row>
    <row r="1175" spans="1:12" x14ac:dyDescent="0.3">
      <c r="A1175" s="24" t="s">
        <v>1994</v>
      </c>
      <c r="B1175" s="18">
        <v>2516</v>
      </c>
      <c r="C1175" s="15" t="s">
        <v>1175</v>
      </c>
      <c r="D1175" s="24">
        <v>2020</v>
      </c>
      <c r="E1175" s="24">
        <v>124</v>
      </c>
      <c r="F1175" s="24">
        <v>111</v>
      </c>
      <c r="G1175" s="16">
        <f t="shared" si="115"/>
        <v>112.14337730109173</v>
      </c>
      <c r="H1175" s="16">
        <f t="shared" si="120"/>
        <v>101.42046026205661</v>
      </c>
      <c r="I1175" s="17">
        <f t="shared" si="116"/>
        <v>91.722846300146728</v>
      </c>
      <c r="J1175" s="17">
        <f t="shared" si="117"/>
        <v>82.952498062640331</v>
      </c>
      <c r="K1175" s="17">
        <f t="shared" si="118"/>
        <v>75.020752325054474</v>
      </c>
      <c r="L1175" s="17">
        <f t="shared" si="119"/>
        <v>67.847423656454353</v>
      </c>
    </row>
    <row r="1176" spans="1:12" x14ac:dyDescent="0.3">
      <c r="A1176" s="24" t="s">
        <v>1989</v>
      </c>
      <c r="B1176" s="18">
        <v>2517</v>
      </c>
      <c r="C1176" s="15" t="s">
        <v>1176</v>
      </c>
      <c r="D1176" s="24">
        <v>2020</v>
      </c>
      <c r="E1176" s="24">
        <v>346</v>
      </c>
      <c r="F1176" s="24">
        <v>250</v>
      </c>
      <c r="G1176" s="16">
        <f t="shared" si="115"/>
        <v>312.91619795304626</v>
      </c>
      <c r="H1176" s="16">
        <f t="shared" si="120"/>
        <v>282.9958004086418</v>
      </c>
      <c r="I1176" s="17">
        <f t="shared" si="116"/>
        <v>255.93632919234491</v>
      </c>
      <c r="J1176" s="17">
        <f t="shared" si="117"/>
        <v>231.4642284651093</v>
      </c>
      <c r="K1176" s="17">
        <f t="shared" si="118"/>
        <v>209.3320992295875</v>
      </c>
      <c r="L1176" s="17">
        <f t="shared" si="119"/>
        <v>189.31619826720328</v>
      </c>
    </row>
    <row r="1177" spans="1:12" x14ac:dyDescent="0.3">
      <c r="A1177" s="24" t="s">
        <v>1993</v>
      </c>
      <c r="B1177" s="15">
        <v>2518</v>
      </c>
      <c r="C1177" s="15" t="s">
        <v>1177</v>
      </c>
      <c r="D1177" s="24">
        <v>2020</v>
      </c>
      <c r="E1177" s="24">
        <v>137</v>
      </c>
      <c r="F1177" s="24">
        <v>127</v>
      </c>
      <c r="G1177" s="16">
        <f t="shared" si="115"/>
        <v>123.90034427620618</v>
      </c>
      <c r="H1177" s="16">
        <f t="shared" si="120"/>
        <v>112.0532504508206</v>
      </c>
      <c r="I1177" s="17">
        <f t="shared" si="116"/>
        <v>101.33895115419438</v>
      </c>
      <c r="J1177" s="17">
        <f t="shared" si="117"/>
        <v>91.649130924046162</v>
      </c>
      <c r="K1177" s="17">
        <f t="shared" si="118"/>
        <v>82.88583119784245</v>
      </c>
      <c r="L1177" s="17">
        <f t="shared" si="119"/>
        <v>74.960460007534238</v>
      </c>
    </row>
    <row r="1178" spans="1:12" x14ac:dyDescent="0.3">
      <c r="A1178" s="24" t="s">
        <v>1994</v>
      </c>
      <c r="B1178" s="18">
        <v>2520</v>
      </c>
      <c r="C1178" s="15" t="s">
        <v>1178</v>
      </c>
      <c r="D1178" s="24">
        <v>2020</v>
      </c>
      <c r="E1178" s="24">
        <v>215</v>
      </c>
      <c r="F1178" s="24" t="s">
        <v>2010</v>
      </c>
      <c r="G1178" s="16">
        <f t="shared" si="115"/>
        <v>194.44214612689294</v>
      </c>
      <c r="H1178" s="16">
        <f t="shared" si="120"/>
        <v>175.8499915834046</v>
      </c>
      <c r="I1178" s="17">
        <f t="shared" si="116"/>
        <v>159.03558027848021</v>
      </c>
      <c r="J1178" s="17">
        <f t="shared" si="117"/>
        <v>143.82892809248122</v>
      </c>
      <c r="K1178" s="17">
        <f t="shared" si="118"/>
        <v>130.07630443457026</v>
      </c>
      <c r="L1178" s="17">
        <f t="shared" si="119"/>
        <v>117.63867811401359</v>
      </c>
    </row>
    <row r="1179" spans="1:12" x14ac:dyDescent="0.3">
      <c r="A1179" s="24" t="s">
        <v>1988</v>
      </c>
      <c r="B1179" s="15">
        <v>2521</v>
      </c>
      <c r="C1179" s="15" t="s">
        <v>1179</v>
      </c>
      <c r="D1179" s="24">
        <v>2011</v>
      </c>
      <c r="E1179" s="24">
        <v>138</v>
      </c>
      <c r="F1179" s="24">
        <v>127</v>
      </c>
      <c r="G1179" s="16">
        <f t="shared" si="115"/>
        <v>114.01127008931093</v>
      </c>
      <c r="H1179" s="16">
        <f t="shared" si="120"/>
        <v>103.10974901776024</v>
      </c>
      <c r="I1179" s="17">
        <f t="shared" si="116"/>
        <v>93.250608770319047</v>
      </c>
      <c r="J1179" s="17">
        <f t="shared" si="117"/>
        <v>84.334179055535344</v>
      </c>
      <c r="K1179" s="17">
        <f t="shared" si="118"/>
        <v>76.270319848409116</v>
      </c>
      <c r="L1179" s="17">
        <f t="shared" si="119"/>
        <v>68.977510126089413</v>
      </c>
    </row>
    <row r="1180" spans="1:12" x14ac:dyDescent="0.3">
      <c r="A1180" s="24" t="s">
        <v>1995</v>
      </c>
      <c r="B1180" s="18">
        <v>2524</v>
      </c>
      <c r="C1180" s="15" t="s">
        <v>1180</v>
      </c>
      <c r="D1180" s="24">
        <v>2020</v>
      </c>
      <c r="E1180" s="24">
        <v>156</v>
      </c>
      <c r="F1180" s="24">
        <v>418</v>
      </c>
      <c r="G1180" s="16">
        <f t="shared" si="115"/>
        <v>141.08360370137348</v>
      </c>
      <c r="H1180" s="16">
        <f t="shared" si="120"/>
        <v>127.59348226516798</v>
      </c>
      <c r="I1180" s="17">
        <f t="shared" si="116"/>
        <v>115.3932582485717</v>
      </c>
      <c r="J1180" s="17">
        <f t="shared" si="117"/>
        <v>104.35959433687009</v>
      </c>
      <c r="K1180" s="17">
        <f t="shared" si="118"/>
        <v>94.380946473455637</v>
      </c>
      <c r="L1180" s="17">
        <f t="shared" si="119"/>
        <v>85.356436212958698</v>
      </c>
    </row>
    <row r="1181" spans="1:12" x14ac:dyDescent="0.3">
      <c r="A1181" s="24" t="s">
        <v>1988</v>
      </c>
      <c r="B1181" s="15">
        <v>2525</v>
      </c>
      <c r="C1181" s="15" t="s">
        <v>1181</v>
      </c>
      <c r="D1181" s="24">
        <v>2011</v>
      </c>
      <c r="E1181" s="24">
        <v>216</v>
      </c>
      <c r="F1181" s="24">
        <v>153</v>
      </c>
      <c r="G1181" s="16">
        <f t="shared" si="115"/>
        <v>178.45242274848667</v>
      </c>
      <c r="H1181" s="16">
        <f t="shared" si="120"/>
        <v>161.38917237562472</v>
      </c>
      <c r="I1181" s="17">
        <f t="shared" si="116"/>
        <v>145.95747459702113</v>
      </c>
      <c r="J1181" s="17">
        <f t="shared" si="117"/>
        <v>132.00132373909878</v>
      </c>
      <c r="K1181" s="17">
        <f t="shared" si="118"/>
        <v>119.37963106707512</v>
      </c>
      <c r="L1181" s="17">
        <f t="shared" si="119"/>
        <v>107.96479845822691</v>
      </c>
    </row>
    <row r="1182" spans="1:12" x14ac:dyDescent="0.3">
      <c r="A1182" s="24" t="s">
        <v>1994</v>
      </c>
      <c r="B1182" s="18">
        <v>2526</v>
      </c>
      <c r="C1182" s="15" t="s">
        <v>1182</v>
      </c>
      <c r="D1182" s="24">
        <v>2020</v>
      </c>
      <c r="E1182" s="24">
        <v>180</v>
      </c>
      <c r="F1182" s="24">
        <v>179</v>
      </c>
      <c r="G1182" s="16">
        <f t="shared" si="115"/>
        <v>162.78877350158479</v>
      </c>
      <c r="H1182" s="16">
        <f t="shared" si="120"/>
        <v>147.22324876750153</v>
      </c>
      <c r="I1182" s="17">
        <f t="shared" si="116"/>
        <v>133.14606720989042</v>
      </c>
      <c r="J1182" s="17">
        <f t="shared" si="117"/>
        <v>120.41491654254241</v>
      </c>
      <c r="K1182" s="17">
        <f t="shared" si="118"/>
        <v>108.9010920847565</v>
      </c>
      <c r="L1182" s="17">
        <f t="shared" si="119"/>
        <v>98.488195630336961</v>
      </c>
    </row>
    <row r="1183" spans="1:12" x14ac:dyDescent="0.3">
      <c r="A1183" s="24" t="s">
        <v>1991</v>
      </c>
      <c r="B1183" s="18">
        <v>2527</v>
      </c>
      <c r="C1183" s="15" t="s">
        <v>1183</v>
      </c>
      <c r="D1183" s="24">
        <v>2020</v>
      </c>
      <c r="E1183" s="24">
        <v>191</v>
      </c>
      <c r="F1183" s="24">
        <v>202</v>
      </c>
      <c r="G1183" s="16">
        <f t="shared" si="115"/>
        <v>172.73697632668163</v>
      </c>
      <c r="H1183" s="16">
        <f t="shared" si="120"/>
        <v>156.22022508107105</v>
      </c>
      <c r="I1183" s="17">
        <f t="shared" si="116"/>
        <v>141.28277131716149</v>
      </c>
      <c r="J1183" s="17">
        <f t="shared" si="117"/>
        <v>127.77360588680889</v>
      </c>
      <c r="K1183" s="17">
        <f t="shared" si="118"/>
        <v>115.5561588232694</v>
      </c>
      <c r="L1183" s="17">
        <f t="shared" si="119"/>
        <v>104.50691869663532</v>
      </c>
    </row>
    <row r="1184" spans="1:12" x14ac:dyDescent="0.3">
      <c r="A1184" s="24" t="s">
        <v>1993</v>
      </c>
      <c r="B1184" s="15">
        <v>2528</v>
      </c>
      <c r="C1184" s="15" t="s">
        <v>1184</v>
      </c>
      <c r="D1184" s="24">
        <v>2020</v>
      </c>
      <c r="E1184" s="24">
        <v>123</v>
      </c>
      <c r="F1184" s="24">
        <v>107</v>
      </c>
      <c r="G1184" s="16">
        <f t="shared" si="115"/>
        <v>111.23899522608293</v>
      </c>
      <c r="H1184" s="16">
        <f t="shared" si="120"/>
        <v>100.60255332445936</v>
      </c>
      <c r="I1184" s="17">
        <f t="shared" si="116"/>
        <v>90.983145926758453</v>
      </c>
      <c r="J1184" s="17">
        <f t="shared" si="117"/>
        <v>82.283526304070648</v>
      </c>
      <c r="K1184" s="17">
        <f t="shared" si="118"/>
        <v>74.41574625791695</v>
      </c>
      <c r="L1184" s="17">
        <f t="shared" si="119"/>
        <v>67.300267014063593</v>
      </c>
    </row>
    <row r="1185" spans="1:12" x14ac:dyDescent="0.3">
      <c r="A1185" s="24" t="s">
        <v>1988</v>
      </c>
      <c r="B1185" s="15">
        <v>2529</v>
      </c>
      <c r="C1185" s="15" t="s">
        <v>1185</v>
      </c>
      <c r="D1185" s="24">
        <v>2020</v>
      </c>
      <c r="E1185" s="24">
        <v>148</v>
      </c>
      <c r="F1185" s="24">
        <v>111</v>
      </c>
      <c r="G1185" s="16">
        <f t="shared" si="115"/>
        <v>133.84854710130304</v>
      </c>
      <c r="H1185" s="16">
        <f t="shared" si="120"/>
        <v>121.05022676439013</v>
      </c>
      <c r="I1185" s="17">
        <f t="shared" si="116"/>
        <v>109.47565526146545</v>
      </c>
      <c r="J1185" s="17">
        <f t="shared" si="117"/>
        <v>99.007820268312642</v>
      </c>
      <c r="K1185" s="17">
        <f t="shared" si="118"/>
        <v>89.54089793635535</v>
      </c>
      <c r="L1185" s="17">
        <f t="shared" si="119"/>
        <v>80.979183073832615</v>
      </c>
    </row>
    <row r="1186" spans="1:12" x14ac:dyDescent="0.3">
      <c r="A1186" s="24" t="s">
        <v>1993</v>
      </c>
      <c r="B1186" s="15">
        <v>2530</v>
      </c>
      <c r="C1186" s="15" t="s">
        <v>1186</v>
      </c>
      <c r="D1186" s="24">
        <v>2020</v>
      </c>
      <c r="E1186" s="24">
        <v>169</v>
      </c>
      <c r="F1186" s="24">
        <v>93</v>
      </c>
      <c r="G1186" s="16">
        <f t="shared" si="115"/>
        <v>152.84057067648791</v>
      </c>
      <c r="H1186" s="16">
        <f t="shared" si="120"/>
        <v>138.22627245393198</v>
      </c>
      <c r="I1186" s="17">
        <f t="shared" si="116"/>
        <v>125.00936310261933</v>
      </c>
      <c r="J1186" s="17">
        <f t="shared" si="117"/>
        <v>113.05622719827593</v>
      </c>
      <c r="K1186" s="17">
        <f t="shared" si="118"/>
        <v>102.24602534624361</v>
      </c>
      <c r="L1186" s="17">
        <f t="shared" si="119"/>
        <v>92.469472564038597</v>
      </c>
    </row>
    <row r="1187" spans="1:12" x14ac:dyDescent="0.3">
      <c r="A1187" s="24" t="s">
        <v>1994</v>
      </c>
      <c r="B1187" s="18">
        <v>2531</v>
      </c>
      <c r="C1187" s="15" t="s">
        <v>1187</v>
      </c>
      <c r="D1187" s="24">
        <v>2020</v>
      </c>
      <c r="E1187" s="24">
        <v>226</v>
      </c>
      <c r="F1187" s="24">
        <v>199</v>
      </c>
      <c r="G1187" s="16">
        <f t="shared" si="115"/>
        <v>204.39034895198978</v>
      </c>
      <c r="H1187" s="16">
        <f t="shared" si="120"/>
        <v>184.84696789697412</v>
      </c>
      <c r="I1187" s="17">
        <f t="shared" si="116"/>
        <v>167.17228438575131</v>
      </c>
      <c r="J1187" s="17">
        <f t="shared" si="117"/>
        <v>151.1876174367477</v>
      </c>
      <c r="K1187" s="17">
        <f t="shared" si="118"/>
        <v>136.73137117308318</v>
      </c>
      <c r="L1187" s="17">
        <f t="shared" si="119"/>
        <v>123.65740118031196</v>
      </c>
    </row>
    <row r="1188" spans="1:12" x14ac:dyDescent="0.3">
      <c r="A1188" s="24" t="s">
        <v>1994</v>
      </c>
      <c r="B1188" s="18">
        <v>2534</v>
      </c>
      <c r="C1188" s="15" t="s">
        <v>1188</v>
      </c>
      <c r="D1188" s="24">
        <v>2020</v>
      </c>
      <c r="E1188" s="24">
        <v>104</v>
      </c>
      <c r="F1188" s="24">
        <v>81</v>
      </c>
      <c r="G1188" s="16">
        <f t="shared" si="115"/>
        <v>94.055735800915642</v>
      </c>
      <c r="H1188" s="16">
        <f t="shared" si="120"/>
        <v>85.062321510111985</v>
      </c>
      <c r="I1188" s="17">
        <f t="shared" si="116"/>
        <v>76.928838832381132</v>
      </c>
      <c r="J1188" s="17">
        <f t="shared" si="117"/>
        <v>69.573062891246721</v>
      </c>
      <c r="K1188" s="17">
        <f t="shared" si="118"/>
        <v>62.920630982303756</v>
      </c>
      <c r="L1188" s="17">
        <f t="shared" si="119"/>
        <v>56.904290808639132</v>
      </c>
    </row>
    <row r="1189" spans="1:12" x14ac:dyDescent="0.3">
      <c r="A1189" s="24" t="s">
        <v>1990</v>
      </c>
      <c r="B1189" s="15">
        <v>2535</v>
      </c>
      <c r="C1189" s="15" t="s">
        <v>1189</v>
      </c>
      <c r="D1189" s="24">
        <v>2020</v>
      </c>
      <c r="E1189" s="24">
        <v>229</v>
      </c>
      <c r="F1189" s="24">
        <v>240</v>
      </c>
      <c r="G1189" s="16">
        <f t="shared" si="115"/>
        <v>207.10349517701619</v>
      </c>
      <c r="H1189" s="16">
        <f t="shared" si="120"/>
        <v>187.30068870976581</v>
      </c>
      <c r="I1189" s="17">
        <f t="shared" si="116"/>
        <v>169.39138550591613</v>
      </c>
      <c r="J1189" s="17">
        <f t="shared" si="117"/>
        <v>153.19453271245672</v>
      </c>
      <c r="K1189" s="17">
        <f t="shared" si="118"/>
        <v>138.54638937449576</v>
      </c>
      <c r="L1189" s="17">
        <f t="shared" si="119"/>
        <v>125.29887110748425</v>
      </c>
    </row>
    <row r="1190" spans="1:12" x14ac:dyDescent="0.3">
      <c r="A1190" s="24" t="s">
        <v>1990</v>
      </c>
      <c r="B1190" s="15">
        <v>2536</v>
      </c>
      <c r="C1190" s="15" t="s">
        <v>1190</v>
      </c>
      <c r="D1190" s="24">
        <v>2020</v>
      </c>
      <c r="E1190" s="24">
        <v>151</v>
      </c>
      <c r="F1190" s="24">
        <v>195</v>
      </c>
      <c r="G1190" s="16">
        <f t="shared" ref="G1190:G1253" si="121">$E1190*(0.99)^(G$2-$D1190)</f>
        <v>136.56169332632945</v>
      </c>
      <c r="H1190" s="16">
        <f t="shared" si="120"/>
        <v>123.50394757718183</v>
      </c>
      <c r="I1190" s="17">
        <f t="shared" si="116"/>
        <v>111.6947563816303</v>
      </c>
      <c r="J1190" s="17">
        <f t="shared" si="117"/>
        <v>101.01473554402169</v>
      </c>
      <c r="K1190" s="17">
        <f t="shared" si="118"/>
        <v>91.355916137767949</v>
      </c>
      <c r="L1190" s="17">
        <f t="shared" si="119"/>
        <v>82.620653001004897</v>
      </c>
    </row>
    <row r="1191" spans="1:12" x14ac:dyDescent="0.3">
      <c r="A1191" s="24" t="s">
        <v>1990</v>
      </c>
      <c r="B1191" s="15">
        <v>2537</v>
      </c>
      <c r="C1191" s="15" t="s">
        <v>1191</v>
      </c>
      <c r="D1191" s="24">
        <v>2020</v>
      </c>
      <c r="E1191" s="24">
        <v>588</v>
      </c>
      <c r="F1191" s="24">
        <v>557</v>
      </c>
      <c r="G1191" s="16">
        <f t="shared" si="121"/>
        <v>531.77666010517692</v>
      </c>
      <c r="H1191" s="16">
        <f t="shared" si="120"/>
        <v>480.92927930717161</v>
      </c>
      <c r="I1191" s="17">
        <f t="shared" si="116"/>
        <v>434.9438195523087</v>
      </c>
      <c r="J1191" s="17">
        <f t="shared" si="117"/>
        <v>393.35539403897189</v>
      </c>
      <c r="K1191" s="17">
        <f t="shared" si="118"/>
        <v>355.74356747687125</v>
      </c>
      <c r="L1191" s="17">
        <f t="shared" si="119"/>
        <v>321.72810572576742</v>
      </c>
    </row>
    <row r="1192" spans="1:12" x14ac:dyDescent="0.3">
      <c r="A1192" s="24" t="s">
        <v>1990</v>
      </c>
      <c r="B1192" s="15">
        <v>2538</v>
      </c>
      <c r="C1192" s="15" t="s">
        <v>1192</v>
      </c>
      <c r="D1192" s="24">
        <v>2020</v>
      </c>
      <c r="E1192" s="24">
        <v>462</v>
      </c>
      <c r="F1192" s="24">
        <v>301</v>
      </c>
      <c r="G1192" s="16">
        <f t="shared" si="121"/>
        <v>417.82451865406756</v>
      </c>
      <c r="H1192" s="16">
        <f t="shared" si="120"/>
        <v>377.87300516992059</v>
      </c>
      <c r="I1192" s="17">
        <f t="shared" si="116"/>
        <v>341.74157250538542</v>
      </c>
      <c r="J1192" s="17">
        <f t="shared" si="117"/>
        <v>309.06495245919217</v>
      </c>
      <c r="K1192" s="17">
        <f t="shared" si="118"/>
        <v>279.51280301754167</v>
      </c>
      <c r="L1192" s="17">
        <f t="shared" si="119"/>
        <v>252.78636878453153</v>
      </c>
    </row>
    <row r="1193" spans="1:12" x14ac:dyDescent="0.3">
      <c r="A1193" s="24" t="s">
        <v>1993</v>
      </c>
      <c r="B1193" s="15">
        <v>2539</v>
      </c>
      <c r="C1193" s="15" t="s">
        <v>1193</v>
      </c>
      <c r="D1193" s="24">
        <v>2020</v>
      </c>
      <c r="E1193" s="24">
        <v>166</v>
      </c>
      <c r="F1193" s="24">
        <v>110</v>
      </c>
      <c r="G1193" s="16">
        <f t="shared" si="121"/>
        <v>150.12742445146151</v>
      </c>
      <c r="H1193" s="16">
        <f t="shared" si="120"/>
        <v>135.7725516411403</v>
      </c>
      <c r="I1193" s="17">
        <f t="shared" si="116"/>
        <v>122.7902619824545</v>
      </c>
      <c r="J1193" s="17">
        <f t="shared" si="117"/>
        <v>111.04931192256689</v>
      </c>
      <c r="K1193" s="17">
        <f t="shared" si="118"/>
        <v>100.431007144831</v>
      </c>
      <c r="L1193" s="17">
        <f t="shared" si="119"/>
        <v>90.828002636866302</v>
      </c>
    </row>
    <row r="1194" spans="1:12" x14ac:dyDescent="0.3">
      <c r="A1194" s="24" t="s">
        <v>1988</v>
      </c>
      <c r="B1194" s="15">
        <v>2541</v>
      </c>
      <c r="C1194" s="15" t="s">
        <v>1194</v>
      </c>
      <c r="D1194" s="24">
        <v>2016</v>
      </c>
      <c r="E1194" s="24">
        <v>116</v>
      </c>
      <c r="F1194" s="24">
        <v>174</v>
      </c>
      <c r="G1194" s="16">
        <f t="shared" si="121"/>
        <v>100.77451428120146</v>
      </c>
      <c r="H1194" s="16">
        <f t="shared" si="120"/>
        <v>91.138664333637365</v>
      </c>
      <c r="I1194" s="17">
        <f t="shared" si="116"/>
        <v>82.424174363585863</v>
      </c>
      <c r="J1194" s="17">
        <f t="shared" si="117"/>
        <v>74.54294584182729</v>
      </c>
      <c r="K1194" s="17">
        <f t="shared" si="118"/>
        <v>67.415304037700679</v>
      </c>
      <c r="L1194" s="17">
        <f t="shared" si="119"/>
        <v>60.969192552965161</v>
      </c>
    </row>
    <row r="1195" spans="1:12" x14ac:dyDescent="0.3">
      <c r="A1195" s="24" t="s">
        <v>1993</v>
      </c>
      <c r="B1195" s="15">
        <v>2542</v>
      </c>
      <c r="C1195" s="15" t="s">
        <v>1195</v>
      </c>
      <c r="D1195" s="24">
        <v>2020</v>
      </c>
      <c r="E1195" s="24">
        <v>130</v>
      </c>
      <c r="F1195" s="24" t="s">
        <v>2010</v>
      </c>
      <c r="G1195" s="16">
        <f t="shared" si="121"/>
        <v>117.56966975114456</v>
      </c>
      <c r="H1195" s="16">
        <f t="shared" si="120"/>
        <v>106.32790188763998</v>
      </c>
      <c r="I1195" s="17">
        <f t="shared" si="116"/>
        <v>96.161048540476415</v>
      </c>
      <c r="J1195" s="17">
        <f t="shared" si="117"/>
        <v>86.966328614058412</v>
      </c>
      <c r="K1195" s="17">
        <f t="shared" si="118"/>
        <v>78.6507887278797</v>
      </c>
      <c r="L1195" s="17">
        <f t="shared" si="119"/>
        <v>71.130363510798915</v>
      </c>
    </row>
    <row r="1196" spans="1:12" x14ac:dyDescent="0.3">
      <c r="A1196" s="24" t="s">
        <v>1994</v>
      </c>
      <c r="B1196" s="18">
        <v>2543</v>
      </c>
      <c r="C1196" s="15" t="s">
        <v>1196</v>
      </c>
      <c r="D1196" s="24">
        <v>2020</v>
      </c>
      <c r="E1196" s="24">
        <v>100</v>
      </c>
      <c r="F1196" s="24">
        <v>93</v>
      </c>
      <c r="G1196" s="16">
        <f t="shared" si="121"/>
        <v>90.438207500880424</v>
      </c>
      <c r="H1196" s="16">
        <f t="shared" si="120"/>
        <v>81.790693759723069</v>
      </c>
      <c r="I1196" s="17">
        <f t="shared" si="116"/>
        <v>73.970037338828007</v>
      </c>
      <c r="J1196" s="17">
        <f t="shared" si="117"/>
        <v>66.897175856968005</v>
      </c>
      <c r="K1196" s="17">
        <f t="shared" si="118"/>
        <v>60.500606713753612</v>
      </c>
      <c r="L1196" s="17">
        <f t="shared" si="119"/>
        <v>54.715664239076091</v>
      </c>
    </row>
    <row r="1197" spans="1:12" x14ac:dyDescent="0.3">
      <c r="A1197" s="24" t="s">
        <v>1994</v>
      </c>
      <c r="B1197" s="18">
        <v>2544</v>
      </c>
      <c r="C1197" s="15" t="s">
        <v>1197</v>
      </c>
      <c r="D1197" s="24">
        <v>2020</v>
      </c>
      <c r="E1197" s="24">
        <v>158</v>
      </c>
      <c r="F1197" s="24">
        <v>162</v>
      </c>
      <c r="G1197" s="16">
        <f t="shared" si="121"/>
        <v>142.89236785139107</v>
      </c>
      <c r="H1197" s="16">
        <f t="shared" si="120"/>
        <v>129.22929614036244</v>
      </c>
      <c r="I1197" s="17">
        <f t="shared" si="116"/>
        <v>116.87265899534826</v>
      </c>
      <c r="J1197" s="17">
        <f t="shared" si="117"/>
        <v>105.69753785400945</v>
      </c>
      <c r="K1197" s="17">
        <f t="shared" si="118"/>
        <v>95.590958607730713</v>
      </c>
      <c r="L1197" s="17">
        <f t="shared" si="119"/>
        <v>86.450749497740219</v>
      </c>
    </row>
    <row r="1198" spans="1:12" x14ac:dyDescent="0.3">
      <c r="A1198" s="24" t="s">
        <v>1994</v>
      </c>
      <c r="B1198" s="18">
        <v>2545</v>
      </c>
      <c r="C1198" s="15" t="s">
        <v>1198</v>
      </c>
      <c r="D1198" s="24">
        <v>2020</v>
      </c>
      <c r="E1198" s="24">
        <v>113</v>
      </c>
      <c r="F1198" s="24">
        <v>133</v>
      </c>
      <c r="G1198" s="16">
        <f t="shared" si="121"/>
        <v>102.19517447599489</v>
      </c>
      <c r="H1198" s="16">
        <f t="shared" si="120"/>
        <v>92.423483948487061</v>
      </c>
      <c r="I1198" s="17">
        <f t="shared" si="116"/>
        <v>83.586142192875656</v>
      </c>
      <c r="J1198" s="17">
        <f t="shared" si="117"/>
        <v>75.59380871837385</v>
      </c>
      <c r="K1198" s="17">
        <f t="shared" si="118"/>
        <v>68.365685586541588</v>
      </c>
      <c r="L1198" s="17">
        <f t="shared" si="119"/>
        <v>61.828700590155982</v>
      </c>
    </row>
    <row r="1199" spans="1:12" x14ac:dyDescent="0.3">
      <c r="A1199" s="24" t="s">
        <v>1993</v>
      </c>
      <c r="B1199" s="15">
        <v>2546</v>
      </c>
      <c r="C1199" s="15" t="s">
        <v>1199</v>
      </c>
      <c r="D1199" s="24">
        <v>2020</v>
      </c>
      <c r="E1199" s="24">
        <v>341</v>
      </c>
      <c r="F1199" s="24">
        <v>214</v>
      </c>
      <c r="G1199" s="16">
        <f t="shared" si="121"/>
        <v>308.39428757800226</v>
      </c>
      <c r="H1199" s="16">
        <f t="shared" si="120"/>
        <v>278.90626572065565</v>
      </c>
      <c r="I1199" s="17">
        <f t="shared" si="116"/>
        <v>252.23782732540352</v>
      </c>
      <c r="J1199" s="17">
        <f t="shared" si="117"/>
        <v>228.11936967226089</v>
      </c>
      <c r="K1199" s="17">
        <f t="shared" si="118"/>
        <v>206.30706889389981</v>
      </c>
      <c r="L1199" s="17">
        <f t="shared" si="119"/>
        <v>186.58041505524946</v>
      </c>
    </row>
    <row r="1200" spans="1:12" x14ac:dyDescent="0.3">
      <c r="A1200" s="24" t="s">
        <v>1991</v>
      </c>
      <c r="B1200" s="18">
        <v>2547</v>
      </c>
      <c r="C1200" s="15" t="s">
        <v>1200</v>
      </c>
      <c r="D1200" s="24">
        <v>2020</v>
      </c>
      <c r="E1200" s="24">
        <v>178</v>
      </c>
      <c r="F1200" s="24">
        <v>118</v>
      </c>
      <c r="G1200" s="16">
        <f t="shared" si="121"/>
        <v>160.98000935156716</v>
      </c>
      <c r="H1200" s="16">
        <f t="shared" si="120"/>
        <v>145.58743489230704</v>
      </c>
      <c r="I1200" s="17">
        <f t="shared" si="116"/>
        <v>131.66666646311387</v>
      </c>
      <c r="J1200" s="17">
        <f t="shared" si="117"/>
        <v>119.07697302540305</v>
      </c>
      <c r="K1200" s="17">
        <f t="shared" si="118"/>
        <v>107.69107995048144</v>
      </c>
      <c r="L1200" s="17">
        <f t="shared" si="119"/>
        <v>97.39388234555544</v>
      </c>
    </row>
    <row r="1201" spans="1:12" x14ac:dyDescent="0.3">
      <c r="A1201" s="24" t="s">
        <v>1988</v>
      </c>
      <c r="B1201" s="15">
        <v>2548</v>
      </c>
      <c r="C1201" s="15" t="s">
        <v>1201</v>
      </c>
      <c r="D1201" s="24" t="s">
        <v>2005</v>
      </c>
      <c r="E1201" s="24">
        <v>119</v>
      </c>
      <c r="F1201" s="24">
        <v>124</v>
      </c>
      <c r="G1201" s="24" t="s">
        <v>2005</v>
      </c>
      <c r="H1201" s="24" t="s">
        <v>2005</v>
      </c>
      <c r="I1201" s="25" t="s">
        <v>2005</v>
      </c>
      <c r="J1201" s="25" t="s">
        <v>2005</v>
      </c>
      <c r="K1201" s="25" t="s">
        <v>2005</v>
      </c>
      <c r="L1201" s="25" t="s">
        <v>2005</v>
      </c>
    </row>
    <row r="1202" spans="1:12" x14ac:dyDescent="0.3">
      <c r="A1202" s="24" t="s">
        <v>2000</v>
      </c>
      <c r="B1202" s="18">
        <v>2550</v>
      </c>
      <c r="C1202" s="15" t="s">
        <v>1202</v>
      </c>
      <c r="D1202" s="24">
        <v>2020</v>
      </c>
      <c r="E1202" s="24">
        <v>159</v>
      </c>
      <c r="F1202" s="24">
        <v>147</v>
      </c>
      <c r="G1202" s="16">
        <f t="shared" si="121"/>
        <v>143.79674992639988</v>
      </c>
      <c r="H1202" s="16">
        <f t="shared" si="120"/>
        <v>130.04720307795967</v>
      </c>
      <c r="I1202" s="17">
        <f t="shared" si="116"/>
        <v>117.61235936873653</v>
      </c>
      <c r="J1202" s="17">
        <f t="shared" si="117"/>
        <v>106.36650961257912</v>
      </c>
      <c r="K1202" s="17">
        <f t="shared" si="118"/>
        <v>96.19596467486825</v>
      </c>
      <c r="L1202" s="17">
        <f t="shared" si="119"/>
        <v>86.997906140130979</v>
      </c>
    </row>
    <row r="1203" spans="1:12" x14ac:dyDescent="0.3">
      <c r="A1203" s="24" t="s">
        <v>1993</v>
      </c>
      <c r="B1203" s="15">
        <v>2552</v>
      </c>
      <c r="C1203" s="15" t="s">
        <v>1203</v>
      </c>
      <c r="D1203" s="24">
        <v>2020</v>
      </c>
      <c r="E1203" s="24">
        <v>121</v>
      </c>
      <c r="F1203" s="24">
        <v>145</v>
      </c>
      <c r="G1203" s="16">
        <f t="shared" si="121"/>
        <v>109.43023107606533</v>
      </c>
      <c r="H1203" s="16">
        <f t="shared" si="120"/>
        <v>98.966739449264907</v>
      </c>
      <c r="I1203" s="17">
        <f t="shared" si="116"/>
        <v>89.503745179981891</v>
      </c>
      <c r="J1203" s="17">
        <f t="shared" si="117"/>
        <v>80.945582786931283</v>
      </c>
      <c r="K1203" s="17">
        <f t="shared" si="118"/>
        <v>73.205734123641875</v>
      </c>
      <c r="L1203" s="17">
        <f t="shared" si="119"/>
        <v>66.205953729282072</v>
      </c>
    </row>
    <row r="1204" spans="1:12" x14ac:dyDescent="0.3">
      <c r="A1204" s="24" t="s">
        <v>1988</v>
      </c>
      <c r="B1204" s="15">
        <v>2553</v>
      </c>
      <c r="C1204" s="15" t="s">
        <v>1204</v>
      </c>
      <c r="D1204" s="24">
        <v>2011</v>
      </c>
      <c r="E1204" s="24">
        <v>143</v>
      </c>
      <c r="F1204" s="24">
        <v>83</v>
      </c>
      <c r="G1204" s="16">
        <f t="shared" si="121"/>
        <v>118.14211320848887</v>
      </c>
      <c r="H1204" s="16">
        <f t="shared" si="120"/>
        <v>106.84560948941822</v>
      </c>
      <c r="I1204" s="17">
        <f t="shared" si="116"/>
        <v>96.629254015620461</v>
      </c>
      <c r="J1204" s="17">
        <f t="shared" si="117"/>
        <v>87.38976525319967</v>
      </c>
      <c r="K1204" s="17">
        <f t="shared" si="118"/>
        <v>79.033737234221036</v>
      </c>
      <c r="L1204" s="17">
        <f t="shared" si="119"/>
        <v>71.476695275585413</v>
      </c>
    </row>
    <row r="1205" spans="1:12" x14ac:dyDescent="0.3">
      <c r="A1205" s="24" t="s">
        <v>1991</v>
      </c>
      <c r="B1205" s="18">
        <v>2555</v>
      </c>
      <c r="C1205" s="15" t="s">
        <v>1205</v>
      </c>
      <c r="D1205" s="24">
        <v>2020</v>
      </c>
      <c r="E1205" s="24">
        <v>186</v>
      </c>
      <c r="F1205" s="24">
        <v>226</v>
      </c>
      <c r="G1205" s="16">
        <f t="shared" si="121"/>
        <v>168.2150659516376</v>
      </c>
      <c r="H1205" s="16">
        <f t="shared" si="120"/>
        <v>152.1306903930849</v>
      </c>
      <c r="I1205" s="17">
        <f t="shared" si="116"/>
        <v>137.58426945022009</v>
      </c>
      <c r="J1205" s="17">
        <f t="shared" si="117"/>
        <v>124.4287470939605</v>
      </c>
      <c r="K1205" s="17">
        <f t="shared" si="118"/>
        <v>112.53112848758173</v>
      </c>
      <c r="L1205" s="17">
        <f t="shared" si="119"/>
        <v>101.77113548468152</v>
      </c>
    </row>
    <row r="1206" spans="1:12" x14ac:dyDescent="0.3">
      <c r="A1206" s="24" t="s">
        <v>1999</v>
      </c>
      <c r="B1206" s="18">
        <v>2556</v>
      </c>
      <c r="C1206" s="15" t="s">
        <v>1206</v>
      </c>
      <c r="D1206" s="24">
        <v>2020</v>
      </c>
      <c r="E1206" s="24">
        <v>135</v>
      </c>
      <c r="F1206" s="24">
        <v>126</v>
      </c>
      <c r="G1206" s="16">
        <f t="shared" si="121"/>
        <v>122.09158012618857</v>
      </c>
      <c r="H1206" s="16">
        <f t="shared" si="120"/>
        <v>110.41743657562614</v>
      </c>
      <c r="I1206" s="17">
        <f t="shared" si="116"/>
        <v>99.859550407417814</v>
      </c>
      <c r="J1206" s="17">
        <f t="shared" si="117"/>
        <v>90.311187406906811</v>
      </c>
      <c r="K1206" s="17">
        <f t="shared" si="118"/>
        <v>81.675819063567374</v>
      </c>
      <c r="L1206" s="17">
        <f t="shared" si="119"/>
        <v>73.866146722752717</v>
      </c>
    </row>
    <row r="1207" spans="1:12" x14ac:dyDescent="0.3">
      <c r="A1207" s="24" t="s">
        <v>1993</v>
      </c>
      <c r="B1207" s="15">
        <v>2557</v>
      </c>
      <c r="C1207" s="15" t="s">
        <v>1207</v>
      </c>
      <c r="D1207" s="24">
        <v>2020</v>
      </c>
      <c r="E1207" s="24">
        <v>266</v>
      </c>
      <c r="F1207" s="24">
        <v>228</v>
      </c>
      <c r="G1207" s="16">
        <f t="shared" si="121"/>
        <v>240.56563195234193</v>
      </c>
      <c r="H1207" s="16">
        <f t="shared" si="120"/>
        <v>217.56324540086337</v>
      </c>
      <c r="I1207" s="17">
        <f t="shared" si="116"/>
        <v>196.7602993212825</v>
      </c>
      <c r="J1207" s="17">
        <f t="shared" si="117"/>
        <v>177.94648777953489</v>
      </c>
      <c r="K1207" s="17">
        <f t="shared" si="118"/>
        <v>160.9316138585846</v>
      </c>
      <c r="L1207" s="17">
        <f t="shared" si="119"/>
        <v>145.54366687594239</v>
      </c>
    </row>
    <row r="1208" spans="1:12" x14ac:dyDescent="0.3">
      <c r="A1208" s="24" t="s">
        <v>1999</v>
      </c>
      <c r="B1208" s="18">
        <v>2558</v>
      </c>
      <c r="C1208" s="15" t="s">
        <v>1208</v>
      </c>
      <c r="D1208" s="24">
        <v>2020</v>
      </c>
      <c r="E1208" s="24">
        <v>211</v>
      </c>
      <c r="F1208" s="24" t="s">
        <v>2010</v>
      </c>
      <c r="G1208" s="16">
        <f t="shared" si="121"/>
        <v>190.82461782685772</v>
      </c>
      <c r="H1208" s="16">
        <f t="shared" si="120"/>
        <v>172.57836383301566</v>
      </c>
      <c r="I1208" s="17">
        <f t="shared" si="116"/>
        <v>156.07677878492711</v>
      </c>
      <c r="J1208" s="17">
        <f t="shared" si="117"/>
        <v>141.15304105820249</v>
      </c>
      <c r="K1208" s="17">
        <f t="shared" si="118"/>
        <v>127.65628016602012</v>
      </c>
      <c r="L1208" s="17">
        <f t="shared" si="119"/>
        <v>115.45005154445055</v>
      </c>
    </row>
    <row r="1209" spans="1:12" x14ac:dyDescent="0.3">
      <c r="A1209" s="24" t="s">
        <v>1988</v>
      </c>
      <c r="B1209" s="15">
        <v>2559</v>
      </c>
      <c r="C1209" s="15" t="s">
        <v>1209</v>
      </c>
      <c r="D1209" s="24">
        <v>2011</v>
      </c>
      <c r="E1209" s="24">
        <v>179</v>
      </c>
      <c r="F1209" s="24">
        <v>130</v>
      </c>
      <c r="G1209" s="16">
        <f t="shared" si="121"/>
        <v>147.88418366656998</v>
      </c>
      <c r="H1209" s="16">
        <f t="shared" si="120"/>
        <v>133.74380488535567</v>
      </c>
      <c r="I1209" s="17">
        <f t="shared" si="116"/>
        <v>120.95549978179065</v>
      </c>
      <c r="J1209" s="17">
        <f t="shared" si="117"/>
        <v>109.3899858763828</v>
      </c>
      <c r="K1209" s="17">
        <f t="shared" si="118"/>
        <v>98.930342412066892</v>
      </c>
      <c r="L1209" s="17">
        <f t="shared" si="119"/>
        <v>89.470828351956555</v>
      </c>
    </row>
    <row r="1210" spans="1:12" x14ac:dyDescent="0.3">
      <c r="A1210" s="24" t="s">
        <v>1992</v>
      </c>
      <c r="B1210" s="19">
        <v>2561</v>
      </c>
      <c r="C1210" s="15" t="s">
        <v>1210</v>
      </c>
      <c r="D1210" s="24">
        <v>2013</v>
      </c>
      <c r="E1210" s="24">
        <v>147</v>
      </c>
      <c r="F1210" s="24">
        <v>108</v>
      </c>
      <c r="G1210" s="16">
        <f t="shared" si="121"/>
        <v>123.91264942743722</v>
      </c>
      <c r="H1210" s="16">
        <f t="shared" si="120"/>
        <v>112.06437900902421</v>
      </c>
      <c r="I1210" s="17">
        <f t="shared" si="116"/>
        <v>101.34901562275441</v>
      </c>
      <c r="J1210" s="17">
        <f t="shared" si="117"/>
        <v>91.658233049006355</v>
      </c>
      <c r="K1210" s="17">
        <f t="shared" si="118"/>
        <v>82.894062996500935</v>
      </c>
      <c r="L1210" s="17">
        <f t="shared" si="119"/>
        <v>74.96790469868607</v>
      </c>
    </row>
    <row r="1211" spans="1:12" x14ac:dyDescent="0.3">
      <c r="A1211" s="24" t="s">
        <v>1993</v>
      </c>
      <c r="B1211" s="15">
        <v>2562</v>
      </c>
      <c r="C1211" s="15" t="s">
        <v>1211</v>
      </c>
      <c r="D1211" s="24" t="s">
        <v>2005</v>
      </c>
      <c r="E1211" s="24">
        <v>105</v>
      </c>
      <c r="F1211" s="24">
        <v>127</v>
      </c>
      <c r="G1211" s="24" t="s">
        <v>2005</v>
      </c>
      <c r="H1211" s="24" t="s">
        <v>2005</v>
      </c>
      <c r="I1211" s="25" t="s">
        <v>2005</v>
      </c>
      <c r="J1211" s="25" t="s">
        <v>2005</v>
      </c>
      <c r="K1211" s="25" t="s">
        <v>2005</v>
      </c>
      <c r="L1211" s="25" t="s">
        <v>2005</v>
      </c>
    </row>
    <row r="1212" spans="1:12" x14ac:dyDescent="0.3">
      <c r="A1212" s="24" t="s">
        <v>1998</v>
      </c>
      <c r="B1212" s="15">
        <v>2563</v>
      </c>
      <c r="C1212" s="15" t="s">
        <v>1212</v>
      </c>
      <c r="D1212" s="24">
        <v>2020</v>
      </c>
      <c r="E1212" s="24">
        <v>336</v>
      </c>
      <c r="F1212" s="24">
        <v>327</v>
      </c>
      <c r="G1212" s="16">
        <f t="shared" si="121"/>
        <v>303.87237720295826</v>
      </c>
      <c r="H1212" s="16">
        <f t="shared" si="120"/>
        <v>274.81673103266951</v>
      </c>
      <c r="I1212" s="17">
        <f t="shared" si="116"/>
        <v>248.53932545846212</v>
      </c>
      <c r="J1212" s="17">
        <f t="shared" si="117"/>
        <v>224.7745108794125</v>
      </c>
      <c r="K1212" s="17">
        <f t="shared" si="118"/>
        <v>203.28203855821215</v>
      </c>
      <c r="L1212" s="17">
        <f t="shared" si="119"/>
        <v>183.84463184329567</v>
      </c>
    </row>
    <row r="1213" spans="1:12" x14ac:dyDescent="0.3">
      <c r="A1213" s="24" t="s">
        <v>1994</v>
      </c>
      <c r="B1213" s="18">
        <v>2564</v>
      </c>
      <c r="C1213" s="15" t="s">
        <v>1213</v>
      </c>
      <c r="D1213" s="24">
        <v>2020</v>
      </c>
      <c r="E1213" s="24">
        <v>125</v>
      </c>
      <c r="F1213" s="24">
        <v>95</v>
      </c>
      <c r="G1213" s="16">
        <f t="shared" si="121"/>
        <v>113.04775937610054</v>
      </c>
      <c r="H1213" s="16">
        <f t="shared" si="120"/>
        <v>102.23836719965384</v>
      </c>
      <c r="I1213" s="17">
        <f t="shared" si="116"/>
        <v>92.462546673535016</v>
      </c>
      <c r="J1213" s="17">
        <f t="shared" si="117"/>
        <v>83.621469821210013</v>
      </c>
      <c r="K1213" s="17">
        <f t="shared" si="118"/>
        <v>75.625758392192012</v>
      </c>
      <c r="L1213" s="17">
        <f t="shared" si="119"/>
        <v>68.394580298845113</v>
      </c>
    </row>
    <row r="1214" spans="1:12" x14ac:dyDescent="0.3">
      <c r="A1214" s="24" t="s">
        <v>1989</v>
      </c>
      <c r="B1214" s="18">
        <v>2565</v>
      </c>
      <c r="C1214" s="15" t="s">
        <v>1214</v>
      </c>
      <c r="D1214" s="24">
        <v>2020</v>
      </c>
      <c r="E1214" s="24">
        <v>253</v>
      </c>
      <c r="F1214" s="24">
        <v>296</v>
      </c>
      <c r="G1214" s="16">
        <f t="shared" si="121"/>
        <v>228.80866497722749</v>
      </c>
      <c r="H1214" s="16">
        <f t="shared" si="120"/>
        <v>206.93045521209936</v>
      </c>
      <c r="I1214" s="17">
        <f t="shared" si="116"/>
        <v>187.14419446723485</v>
      </c>
      <c r="J1214" s="17">
        <f t="shared" si="117"/>
        <v>169.24985491812905</v>
      </c>
      <c r="K1214" s="17">
        <f t="shared" si="118"/>
        <v>153.06653498579664</v>
      </c>
      <c r="L1214" s="17">
        <f t="shared" si="119"/>
        <v>138.43063052486249</v>
      </c>
    </row>
    <row r="1215" spans="1:12" x14ac:dyDescent="0.3">
      <c r="A1215" s="24" t="s">
        <v>1988</v>
      </c>
      <c r="B1215" s="15">
        <v>2566</v>
      </c>
      <c r="C1215" s="15" t="s">
        <v>1215</v>
      </c>
      <c r="D1215" s="24">
        <v>2020</v>
      </c>
      <c r="E1215" s="24">
        <v>168</v>
      </c>
      <c r="F1215" s="24">
        <v>115</v>
      </c>
      <c r="G1215" s="16">
        <f t="shared" si="121"/>
        <v>151.93618860147913</v>
      </c>
      <c r="H1215" s="16">
        <f t="shared" si="120"/>
        <v>137.40836551633475</v>
      </c>
      <c r="I1215" s="17">
        <f t="shared" si="116"/>
        <v>124.26966272923106</v>
      </c>
      <c r="J1215" s="17">
        <f t="shared" si="117"/>
        <v>112.38725543970625</v>
      </c>
      <c r="K1215" s="17">
        <f t="shared" si="118"/>
        <v>101.64101927910608</v>
      </c>
      <c r="L1215" s="17">
        <f t="shared" si="119"/>
        <v>91.922315921647836</v>
      </c>
    </row>
    <row r="1216" spans="1:12" x14ac:dyDescent="0.3">
      <c r="A1216" s="24" t="s">
        <v>2002</v>
      </c>
      <c r="B1216" s="21">
        <v>2567</v>
      </c>
      <c r="C1216" s="15" t="s">
        <v>1216</v>
      </c>
      <c r="D1216" s="24">
        <v>2020</v>
      </c>
      <c r="E1216" s="24">
        <v>144</v>
      </c>
      <c r="F1216" s="24">
        <v>143</v>
      </c>
      <c r="G1216" s="16">
        <f t="shared" si="121"/>
        <v>130.23101880126782</v>
      </c>
      <c r="H1216" s="16">
        <f t="shared" si="120"/>
        <v>117.77859901400122</v>
      </c>
      <c r="I1216" s="17">
        <f t="shared" si="116"/>
        <v>106.51685376791234</v>
      </c>
      <c r="J1216" s="17">
        <f t="shared" si="117"/>
        <v>96.331933234033926</v>
      </c>
      <c r="K1216" s="17">
        <f t="shared" si="118"/>
        <v>87.120873667805199</v>
      </c>
      <c r="L1216" s="17">
        <f t="shared" si="119"/>
        <v>78.790556504269574</v>
      </c>
    </row>
    <row r="1217" spans="1:12" x14ac:dyDescent="0.3">
      <c r="A1217" s="24" t="s">
        <v>1999</v>
      </c>
      <c r="B1217" s="18">
        <v>2568</v>
      </c>
      <c r="C1217" s="15" t="s">
        <v>1217</v>
      </c>
      <c r="D1217" s="24">
        <v>2020</v>
      </c>
      <c r="E1217" s="24">
        <v>226</v>
      </c>
      <c r="F1217" s="24">
        <v>180</v>
      </c>
      <c r="G1217" s="16">
        <f t="shared" si="121"/>
        <v>204.39034895198978</v>
      </c>
      <c r="H1217" s="16">
        <f t="shared" si="120"/>
        <v>184.84696789697412</v>
      </c>
      <c r="I1217" s="17">
        <f t="shared" si="116"/>
        <v>167.17228438575131</v>
      </c>
      <c r="J1217" s="17">
        <f t="shared" si="117"/>
        <v>151.1876174367477</v>
      </c>
      <c r="K1217" s="17">
        <f t="shared" si="118"/>
        <v>136.73137117308318</v>
      </c>
      <c r="L1217" s="17">
        <f t="shared" si="119"/>
        <v>123.65740118031196</v>
      </c>
    </row>
    <row r="1218" spans="1:12" x14ac:dyDescent="0.3">
      <c r="A1218" s="24" t="s">
        <v>1991</v>
      </c>
      <c r="B1218" s="18">
        <v>2569</v>
      </c>
      <c r="C1218" s="15" t="s">
        <v>1218</v>
      </c>
      <c r="D1218" s="24">
        <v>2020</v>
      </c>
      <c r="E1218" s="24">
        <v>111</v>
      </c>
      <c r="F1218" s="24">
        <v>77</v>
      </c>
      <c r="G1218" s="16">
        <f t="shared" si="121"/>
        <v>100.38641032597728</v>
      </c>
      <c r="H1218" s="16">
        <f t="shared" si="120"/>
        <v>90.787670073292603</v>
      </c>
      <c r="I1218" s="17">
        <f t="shared" si="116"/>
        <v>82.106741446099093</v>
      </c>
      <c r="J1218" s="17">
        <f t="shared" si="117"/>
        <v>74.255865201234485</v>
      </c>
      <c r="K1218" s="17">
        <f t="shared" si="118"/>
        <v>67.155673452266512</v>
      </c>
      <c r="L1218" s="17">
        <f t="shared" si="119"/>
        <v>60.734387305374462</v>
      </c>
    </row>
    <row r="1219" spans="1:12" x14ac:dyDescent="0.3">
      <c r="A1219" s="24" t="s">
        <v>1991</v>
      </c>
      <c r="B1219" s="15">
        <v>2571</v>
      </c>
      <c r="C1219" s="15" t="s">
        <v>1219</v>
      </c>
      <c r="D1219" s="24">
        <v>2020</v>
      </c>
      <c r="E1219" s="24">
        <v>111</v>
      </c>
      <c r="F1219" s="24">
        <v>100</v>
      </c>
      <c r="G1219" s="16">
        <f t="shared" si="121"/>
        <v>100.38641032597728</v>
      </c>
      <c r="H1219" s="16">
        <f t="shared" si="120"/>
        <v>90.787670073292603</v>
      </c>
      <c r="I1219" s="17">
        <f t="shared" si="116"/>
        <v>82.106741446099093</v>
      </c>
      <c r="J1219" s="17">
        <f t="shared" si="117"/>
        <v>74.255865201234485</v>
      </c>
      <c r="K1219" s="17">
        <f t="shared" si="118"/>
        <v>67.155673452266512</v>
      </c>
      <c r="L1219" s="17">
        <f t="shared" si="119"/>
        <v>60.734387305374462</v>
      </c>
    </row>
    <row r="1220" spans="1:12" x14ac:dyDescent="0.3">
      <c r="A1220" s="24" t="s">
        <v>1999</v>
      </c>
      <c r="B1220" s="18">
        <v>2572</v>
      </c>
      <c r="C1220" s="15" t="s">
        <v>1220</v>
      </c>
      <c r="D1220" s="24">
        <v>2020</v>
      </c>
      <c r="E1220" s="24">
        <v>154</v>
      </c>
      <c r="F1220" s="24">
        <v>233</v>
      </c>
      <c r="G1220" s="16">
        <f t="shared" si="121"/>
        <v>139.27483955135585</v>
      </c>
      <c r="H1220" s="16">
        <f t="shared" si="120"/>
        <v>125.95766838997352</v>
      </c>
      <c r="I1220" s="17">
        <f t="shared" ref="I1220:I1283" si="122">$E1220*(0.99)^(2050-$D1220)</f>
        <v>113.91385750179514</v>
      </c>
      <c r="J1220" s="17">
        <f t="shared" ref="J1220:J1283" si="123">$E1220*(0.99)^(2060-$D1220)</f>
        <v>103.02165081973072</v>
      </c>
      <c r="K1220" s="17">
        <f t="shared" ref="K1220:K1283" si="124">$E1220*(0.99)^(2070-$D1220)</f>
        <v>93.170934339180562</v>
      </c>
      <c r="L1220" s="17">
        <f t="shared" ref="L1220:L1283" si="125">$E1220*(0.99)^(2080-$D1220)</f>
        <v>84.262122928177178</v>
      </c>
    </row>
    <row r="1221" spans="1:12" x14ac:dyDescent="0.3">
      <c r="A1221" s="24" t="s">
        <v>1992</v>
      </c>
      <c r="B1221" s="19">
        <v>2573</v>
      </c>
      <c r="C1221" s="15" t="s">
        <v>1221</v>
      </c>
      <c r="D1221" s="24">
        <v>2011</v>
      </c>
      <c r="E1221" s="24">
        <v>104</v>
      </c>
      <c r="F1221" s="24">
        <v>69</v>
      </c>
      <c r="G1221" s="16">
        <f t="shared" si="121"/>
        <v>85.921536878900994</v>
      </c>
      <c r="H1221" s="16">
        <f t="shared" si="120"/>
        <v>77.705897810485979</v>
      </c>
      <c r="I1221" s="17">
        <f t="shared" si="122"/>
        <v>70.275821102269433</v>
      </c>
      <c r="J1221" s="17">
        <f t="shared" si="123"/>
        <v>63.556192911417938</v>
      </c>
      <c r="K1221" s="17">
        <f t="shared" si="124"/>
        <v>57.479081624888025</v>
      </c>
      <c r="L1221" s="17">
        <f t="shared" si="125"/>
        <v>51.983051109516659</v>
      </c>
    </row>
    <row r="1222" spans="1:12" x14ac:dyDescent="0.3">
      <c r="A1222" s="24" t="s">
        <v>1994</v>
      </c>
      <c r="B1222" s="18">
        <v>2575</v>
      </c>
      <c r="C1222" s="15" t="s">
        <v>1222</v>
      </c>
      <c r="D1222" s="24">
        <v>2020</v>
      </c>
      <c r="E1222" s="24">
        <v>184</v>
      </c>
      <c r="F1222" s="24">
        <v>361</v>
      </c>
      <c r="G1222" s="16">
        <f t="shared" si="121"/>
        <v>166.40630180162</v>
      </c>
      <c r="H1222" s="16">
        <f t="shared" si="120"/>
        <v>150.49487651789045</v>
      </c>
      <c r="I1222" s="17">
        <f t="shared" si="122"/>
        <v>136.10486870344354</v>
      </c>
      <c r="J1222" s="17">
        <f t="shared" si="123"/>
        <v>123.09080357682113</v>
      </c>
      <c r="K1222" s="17">
        <f t="shared" si="124"/>
        <v>111.32111635330665</v>
      </c>
      <c r="L1222" s="17">
        <f t="shared" si="125"/>
        <v>100.6768221999</v>
      </c>
    </row>
    <row r="1223" spans="1:12" x14ac:dyDescent="0.3">
      <c r="A1223" s="24" t="s">
        <v>1994</v>
      </c>
      <c r="B1223" s="18">
        <v>2576</v>
      </c>
      <c r="C1223" s="15" t="s">
        <v>1223</v>
      </c>
      <c r="D1223" s="24">
        <v>2020</v>
      </c>
      <c r="E1223" s="24">
        <v>109</v>
      </c>
      <c r="F1223" s="24">
        <v>111</v>
      </c>
      <c r="G1223" s="16">
        <f t="shared" si="121"/>
        <v>98.577646175959671</v>
      </c>
      <c r="H1223" s="16">
        <f t="shared" si="120"/>
        <v>89.151856198098145</v>
      </c>
      <c r="I1223" s="17">
        <f t="shared" si="122"/>
        <v>80.627340699322531</v>
      </c>
      <c r="J1223" s="17">
        <f t="shared" si="123"/>
        <v>72.91792168409512</v>
      </c>
      <c r="K1223" s="17">
        <f t="shared" si="124"/>
        <v>65.945661317991437</v>
      </c>
      <c r="L1223" s="17">
        <f t="shared" si="125"/>
        <v>59.640074020592941</v>
      </c>
    </row>
    <row r="1224" spans="1:12" x14ac:dyDescent="0.3">
      <c r="A1224" s="24" t="s">
        <v>1991</v>
      </c>
      <c r="B1224" s="18">
        <v>2578</v>
      </c>
      <c r="C1224" s="15" t="s">
        <v>1224</v>
      </c>
      <c r="D1224" s="24">
        <v>2020</v>
      </c>
      <c r="E1224" s="24">
        <v>134</v>
      </c>
      <c r="F1224" s="24">
        <v>113</v>
      </c>
      <c r="G1224" s="16">
        <f t="shared" si="121"/>
        <v>121.18719805117978</v>
      </c>
      <c r="H1224" s="16">
        <f t="shared" ref="H1224:H1274" si="126">$E1224*(0.99)^(H$2-$D1224)</f>
        <v>109.59952963802891</v>
      </c>
      <c r="I1224" s="17">
        <f t="shared" si="122"/>
        <v>99.11985003402954</v>
      </c>
      <c r="J1224" s="17">
        <f t="shared" si="123"/>
        <v>89.642215648337128</v>
      </c>
      <c r="K1224" s="17">
        <f t="shared" si="124"/>
        <v>81.070812996429837</v>
      </c>
      <c r="L1224" s="17">
        <f t="shared" si="125"/>
        <v>73.318990080361957</v>
      </c>
    </row>
    <row r="1225" spans="1:12" x14ac:dyDescent="0.3">
      <c r="A1225" s="24" t="s">
        <v>1992</v>
      </c>
      <c r="B1225" s="19">
        <v>2579</v>
      </c>
      <c r="C1225" s="15" t="s">
        <v>1225</v>
      </c>
      <c r="D1225" s="24">
        <v>2011</v>
      </c>
      <c r="E1225" s="24">
        <v>132</v>
      </c>
      <c r="F1225" s="24">
        <v>152</v>
      </c>
      <c r="G1225" s="16">
        <f t="shared" si="121"/>
        <v>109.0542583462974</v>
      </c>
      <c r="H1225" s="16">
        <f t="shared" si="126"/>
        <v>98.626716451770662</v>
      </c>
      <c r="I1225" s="17">
        <f t="shared" si="122"/>
        <v>89.196234475957354</v>
      </c>
      <c r="J1225" s="17">
        <f t="shared" si="123"/>
        <v>80.667475618338159</v>
      </c>
      <c r="K1225" s="17">
        <f t="shared" si="124"/>
        <v>72.954218985434807</v>
      </c>
      <c r="L1225" s="17">
        <f t="shared" si="125"/>
        <v>65.978487946694216</v>
      </c>
    </row>
    <row r="1226" spans="1:12" x14ac:dyDescent="0.3">
      <c r="A1226" s="24" t="s">
        <v>1993</v>
      </c>
      <c r="B1226" s="15">
        <v>2580</v>
      </c>
      <c r="C1226" s="15" t="s">
        <v>1226</v>
      </c>
      <c r="D1226" s="24">
        <v>2020</v>
      </c>
      <c r="E1226" s="24">
        <v>104</v>
      </c>
      <c r="F1226" s="24">
        <v>87</v>
      </c>
      <c r="G1226" s="16">
        <f t="shared" si="121"/>
        <v>94.055735800915642</v>
      </c>
      <c r="H1226" s="16">
        <f t="shared" si="126"/>
        <v>85.062321510111985</v>
      </c>
      <c r="I1226" s="17">
        <f t="shared" si="122"/>
        <v>76.928838832381132</v>
      </c>
      <c r="J1226" s="17">
        <f t="shared" si="123"/>
        <v>69.573062891246721</v>
      </c>
      <c r="K1226" s="17">
        <f t="shared" si="124"/>
        <v>62.920630982303756</v>
      </c>
      <c r="L1226" s="17">
        <f t="shared" si="125"/>
        <v>56.904290808639132</v>
      </c>
    </row>
    <row r="1227" spans="1:12" x14ac:dyDescent="0.3">
      <c r="A1227" s="24" t="s">
        <v>1999</v>
      </c>
      <c r="B1227" s="18">
        <v>2581</v>
      </c>
      <c r="C1227" s="15" t="s">
        <v>1227</v>
      </c>
      <c r="D1227" s="24">
        <v>2020</v>
      </c>
      <c r="E1227" s="24">
        <v>145</v>
      </c>
      <c r="F1227" s="24">
        <v>101</v>
      </c>
      <c r="G1227" s="16">
        <f t="shared" si="121"/>
        <v>131.13540087627663</v>
      </c>
      <c r="H1227" s="16">
        <f t="shared" si="126"/>
        <v>118.59650595159844</v>
      </c>
      <c r="I1227" s="17">
        <f t="shared" si="122"/>
        <v>107.25655414130061</v>
      </c>
      <c r="J1227" s="17">
        <f t="shared" si="123"/>
        <v>97.000904992603608</v>
      </c>
      <c r="K1227" s="17">
        <f t="shared" si="124"/>
        <v>87.725879734942737</v>
      </c>
      <c r="L1227" s="17">
        <f t="shared" si="125"/>
        <v>79.337713146660334</v>
      </c>
    </row>
    <row r="1228" spans="1:12" x14ac:dyDescent="0.3">
      <c r="A1228" s="24" t="s">
        <v>1997</v>
      </c>
      <c r="B1228" s="18">
        <v>2582</v>
      </c>
      <c r="C1228" s="15" t="s">
        <v>1228</v>
      </c>
      <c r="D1228" s="24">
        <v>2020</v>
      </c>
      <c r="E1228" s="24">
        <v>107</v>
      </c>
      <c r="F1228" s="24">
        <v>90</v>
      </c>
      <c r="G1228" s="16">
        <f t="shared" si="121"/>
        <v>96.768882025942062</v>
      </c>
      <c r="H1228" s="16">
        <f t="shared" si="126"/>
        <v>87.516042322903687</v>
      </c>
      <c r="I1228" s="17">
        <f t="shared" si="122"/>
        <v>79.147939952545968</v>
      </c>
      <c r="J1228" s="17">
        <f t="shared" si="123"/>
        <v>71.579978166955769</v>
      </c>
      <c r="K1228" s="17">
        <f t="shared" si="124"/>
        <v>64.735649183716362</v>
      </c>
      <c r="L1228" s="17">
        <f t="shared" si="125"/>
        <v>58.545760735811413</v>
      </c>
    </row>
    <row r="1229" spans="1:12" x14ac:dyDescent="0.3">
      <c r="A1229" s="24" t="s">
        <v>1994</v>
      </c>
      <c r="B1229" s="18">
        <v>2583</v>
      </c>
      <c r="C1229" s="15" t="s">
        <v>1229</v>
      </c>
      <c r="D1229" s="24">
        <v>2020</v>
      </c>
      <c r="E1229" s="24">
        <v>230</v>
      </c>
      <c r="F1229" s="24">
        <v>210</v>
      </c>
      <c r="G1229" s="16">
        <f t="shared" si="121"/>
        <v>208.007877252025</v>
      </c>
      <c r="H1229" s="16">
        <f t="shared" si="126"/>
        <v>188.11859564736304</v>
      </c>
      <c r="I1229" s="17">
        <f t="shared" si="122"/>
        <v>170.13108587930444</v>
      </c>
      <c r="J1229" s="17">
        <f t="shared" si="123"/>
        <v>153.8635044710264</v>
      </c>
      <c r="K1229" s="17">
        <f t="shared" si="124"/>
        <v>139.1513954416333</v>
      </c>
      <c r="L1229" s="17">
        <f t="shared" si="125"/>
        <v>125.84602774987501</v>
      </c>
    </row>
    <row r="1230" spans="1:12" x14ac:dyDescent="0.3">
      <c r="A1230" s="24" t="s">
        <v>1990</v>
      </c>
      <c r="B1230" s="15">
        <v>2584</v>
      </c>
      <c r="C1230" s="15" t="s">
        <v>1230</v>
      </c>
      <c r="D1230" s="24">
        <v>2020</v>
      </c>
      <c r="E1230" s="24">
        <v>206</v>
      </c>
      <c r="F1230" s="24">
        <v>182</v>
      </c>
      <c r="G1230" s="16">
        <f t="shared" si="121"/>
        <v>186.30270745181369</v>
      </c>
      <c r="H1230" s="16">
        <f t="shared" si="126"/>
        <v>168.48882914502951</v>
      </c>
      <c r="I1230" s="17">
        <f t="shared" si="122"/>
        <v>152.37827691798569</v>
      </c>
      <c r="J1230" s="17">
        <f t="shared" si="123"/>
        <v>137.80818226535408</v>
      </c>
      <c r="K1230" s="17">
        <f t="shared" si="124"/>
        <v>124.63124983033244</v>
      </c>
      <c r="L1230" s="17">
        <f t="shared" si="125"/>
        <v>112.71426833249674</v>
      </c>
    </row>
    <row r="1231" spans="1:12" x14ac:dyDescent="0.3">
      <c r="A1231" s="24" t="s">
        <v>1988</v>
      </c>
      <c r="B1231" s="15">
        <v>2586</v>
      </c>
      <c r="C1231" s="15" t="s">
        <v>1231</v>
      </c>
      <c r="D1231" s="24">
        <v>2012</v>
      </c>
      <c r="E1231" s="24">
        <v>188</v>
      </c>
      <c r="F1231" s="24">
        <v>156</v>
      </c>
      <c r="G1231" s="16">
        <f t="shared" si="121"/>
        <v>156.88858715261642</v>
      </c>
      <c r="H1231" s="16">
        <f t="shared" si="126"/>
        <v>141.88722599428289</v>
      </c>
      <c r="I1231" s="17">
        <f t="shared" si="122"/>
        <v>128.32026386195272</v>
      </c>
      <c r="J1231" s="17">
        <f t="shared" si="123"/>
        <v>116.05054649715009</v>
      </c>
      <c r="K1231" s="17">
        <f t="shared" si="124"/>
        <v>104.95403404699833</v>
      </c>
      <c r="L1231" s="17">
        <f t="shared" si="125"/>
        <v>94.918547091969046</v>
      </c>
    </row>
    <row r="1232" spans="1:12" x14ac:dyDescent="0.3">
      <c r="A1232" s="24" t="s">
        <v>1989</v>
      </c>
      <c r="B1232" s="18">
        <v>2587</v>
      </c>
      <c r="C1232" s="15" t="s">
        <v>1232</v>
      </c>
      <c r="D1232" s="24">
        <v>2020</v>
      </c>
      <c r="E1232" s="24">
        <v>203</v>
      </c>
      <c r="F1232" s="24">
        <v>240</v>
      </c>
      <c r="G1232" s="16">
        <f t="shared" si="121"/>
        <v>183.58956122678728</v>
      </c>
      <c r="H1232" s="16">
        <f t="shared" si="126"/>
        <v>166.03510833223783</v>
      </c>
      <c r="I1232" s="17">
        <f t="shared" si="122"/>
        <v>150.15917579782086</v>
      </c>
      <c r="J1232" s="17">
        <f t="shared" si="123"/>
        <v>135.80126698964506</v>
      </c>
      <c r="K1232" s="17">
        <f t="shared" si="124"/>
        <v>122.81623162891984</v>
      </c>
      <c r="L1232" s="17">
        <f t="shared" si="125"/>
        <v>111.07279840532446</v>
      </c>
    </row>
    <row r="1233" spans="1:12" x14ac:dyDescent="0.3">
      <c r="A1233" s="24" t="s">
        <v>1991</v>
      </c>
      <c r="B1233" s="18">
        <v>2588</v>
      </c>
      <c r="C1233" s="15" t="s">
        <v>1233</v>
      </c>
      <c r="D1233" s="24">
        <v>2020</v>
      </c>
      <c r="E1233" s="24">
        <v>144</v>
      </c>
      <c r="F1233" s="24">
        <v>136</v>
      </c>
      <c r="G1233" s="16">
        <f t="shared" si="121"/>
        <v>130.23101880126782</v>
      </c>
      <c r="H1233" s="16">
        <f t="shared" si="126"/>
        <v>117.77859901400122</v>
      </c>
      <c r="I1233" s="17">
        <f t="shared" si="122"/>
        <v>106.51685376791234</v>
      </c>
      <c r="J1233" s="17">
        <f t="shared" si="123"/>
        <v>96.331933234033926</v>
      </c>
      <c r="K1233" s="17">
        <f t="shared" si="124"/>
        <v>87.120873667805199</v>
      </c>
      <c r="L1233" s="17">
        <f t="shared" si="125"/>
        <v>78.790556504269574</v>
      </c>
    </row>
    <row r="1234" spans="1:12" x14ac:dyDescent="0.3">
      <c r="A1234" s="24" t="s">
        <v>1990</v>
      </c>
      <c r="B1234" s="15">
        <v>2589</v>
      </c>
      <c r="C1234" s="15" t="s">
        <v>1234</v>
      </c>
      <c r="D1234" s="24">
        <v>2020</v>
      </c>
      <c r="E1234" s="24">
        <v>67</v>
      </c>
      <c r="F1234" s="24">
        <v>97</v>
      </c>
      <c r="G1234" s="16">
        <f t="shared" si="121"/>
        <v>60.593599025589889</v>
      </c>
      <c r="H1234" s="16">
        <f t="shared" si="126"/>
        <v>54.799764819014456</v>
      </c>
      <c r="I1234" s="17">
        <f t="shared" si="122"/>
        <v>49.55992501701477</v>
      </c>
      <c r="J1234" s="17">
        <f t="shared" si="123"/>
        <v>44.821107824168564</v>
      </c>
      <c r="K1234" s="17">
        <f t="shared" si="124"/>
        <v>40.535406498214918</v>
      </c>
      <c r="L1234" s="17">
        <f t="shared" si="125"/>
        <v>36.659495040180978</v>
      </c>
    </row>
    <row r="1235" spans="1:12" x14ac:dyDescent="0.3">
      <c r="A1235" s="24" t="s">
        <v>1997</v>
      </c>
      <c r="B1235" s="18">
        <v>2590</v>
      </c>
      <c r="C1235" s="15" t="s">
        <v>1235</v>
      </c>
      <c r="D1235" s="24">
        <v>2020</v>
      </c>
      <c r="E1235" s="24">
        <v>156</v>
      </c>
      <c r="F1235" s="24">
        <v>186</v>
      </c>
      <c r="G1235" s="16">
        <f t="shared" si="121"/>
        <v>141.08360370137348</v>
      </c>
      <c r="H1235" s="16">
        <f t="shared" si="126"/>
        <v>127.59348226516798</v>
      </c>
      <c r="I1235" s="17">
        <f t="shared" si="122"/>
        <v>115.3932582485717</v>
      </c>
      <c r="J1235" s="17">
        <f t="shared" si="123"/>
        <v>104.35959433687009</v>
      </c>
      <c r="K1235" s="17">
        <f t="shared" si="124"/>
        <v>94.380946473455637</v>
      </c>
      <c r="L1235" s="17">
        <f t="shared" si="125"/>
        <v>85.356436212958698</v>
      </c>
    </row>
    <row r="1236" spans="1:12" x14ac:dyDescent="0.3">
      <c r="A1236" s="24" t="s">
        <v>1988</v>
      </c>
      <c r="B1236" s="15">
        <v>2591</v>
      </c>
      <c r="C1236" s="15" t="s">
        <v>1236</v>
      </c>
      <c r="D1236" s="24">
        <v>2011</v>
      </c>
      <c r="E1236" s="24">
        <v>165</v>
      </c>
      <c r="F1236" s="24">
        <v>137</v>
      </c>
      <c r="G1236" s="16">
        <f t="shared" si="121"/>
        <v>136.31782293287176</v>
      </c>
      <c r="H1236" s="16">
        <f t="shared" si="126"/>
        <v>123.28339556471333</v>
      </c>
      <c r="I1236" s="17">
        <f t="shared" si="122"/>
        <v>111.49529309494669</v>
      </c>
      <c r="J1236" s="17">
        <f t="shared" si="123"/>
        <v>100.83434452292269</v>
      </c>
      <c r="K1236" s="17">
        <f t="shared" si="124"/>
        <v>91.192773731793508</v>
      </c>
      <c r="L1236" s="17">
        <f t="shared" si="125"/>
        <v>82.47310993336778</v>
      </c>
    </row>
    <row r="1237" spans="1:12" x14ac:dyDescent="0.3">
      <c r="A1237" s="24" t="s">
        <v>1988</v>
      </c>
      <c r="B1237" s="15">
        <v>2592</v>
      </c>
      <c r="C1237" s="15" t="s">
        <v>1237</v>
      </c>
      <c r="D1237" s="24">
        <v>2011</v>
      </c>
      <c r="E1237" s="24">
        <v>166</v>
      </c>
      <c r="F1237" s="24">
        <v>128</v>
      </c>
      <c r="G1237" s="16">
        <f t="shared" si="121"/>
        <v>137.14399155670733</v>
      </c>
      <c r="H1237" s="16">
        <f t="shared" si="126"/>
        <v>124.03056765904492</v>
      </c>
      <c r="I1237" s="17">
        <f t="shared" si="122"/>
        <v>112.17102214400697</v>
      </c>
      <c r="J1237" s="17">
        <f t="shared" si="123"/>
        <v>101.44546176245555</v>
      </c>
      <c r="K1237" s="17">
        <f t="shared" si="124"/>
        <v>91.745457208955884</v>
      </c>
      <c r="L1237" s="17">
        <f t="shared" si="125"/>
        <v>82.972946963266978</v>
      </c>
    </row>
    <row r="1238" spans="1:12" x14ac:dyDescent="0.3">
      <c r="A1238" s="24" t="s">
        <v>1988</v>
      </c>
      <c r="B1238" s="15">
        <v>2593</v>
      </c>
      <c r="C1238" s="15" t="s">
        <v>1238</v>
      </c>
      <c r="D1238" s="24">
        <v>2010</v>
      </c>
      <c r="E1238" s="24">
        <v>159</v>
      </c>
      <c r="F1238" s="24">
        <v>106</v>
      </c>
      <c r="G1238" s="16">
        <f t="shared" si="121"/>
        <v>130.04720307795967</v>
      </c>
      <c r="H1238" s="16">
        <f t="shared" si="126"/>
        <v>117.61235936873653</v>
      </c>
      <c r="I1238" s="17">
        <f t="shared" si="122"/>
        <v>106.36650961257912</v>
      </c>
      <c r="J1238" s="17">
        <f t="shared" si="123"/>
        <v>96.19596467486825</v>
      </c>
      <c r="K1238" s="17">
        <f t="shared" si="124"/>
        <v>86.997906140130979</v>
      </c>
      <c r="L1238" s="17">
        <f t="shared" si="125"/>
        <v>78.679346876432859</v>
      </c>
    </row>
    <row r="1239" spans="1:12" x14ac:dyDescent="0.3">
      <c r="A1239" s="24" t="s">
        <v>1994</v>
      </c>
      <c r="B1239" s="18">
        <v>2594</v>
      </c>
      <c r="C1239" s="15" t="s">
        <v>1239</v>
      </c>
      <c r="D1239" s="24">
        <v>2020</v>
      </c>
      <c r="E1239" s="24">
        <v>100</v>
      </c>
      <c r="F1239" s="24">
        <v>111</v>
      </c>
      <c r="G1239" s="16">
        <f t="shared" si="121"/>
        <v>90.438207500880424</v>
      </c>
      <c r="H1239" s="16">
        <f t="shared" si="126"/>
        <v>81.790693759723069</v>
      </c>
      <c r="I1239" s="17">
        <f t="shared" si="122"/>
        <v>73.970037338828007</v>
      </c>
      <c r="J1239" s="17">
        <f t="shared" si="123"/>
        <v>66.897175856968005</v>
      </c>
      <c r="K1239" s="17">
        <f t="shared" si="124"/>
        <v>60.500606713753612</v>
      </c>
      <c r="L1239" s="17">
        <f t="shared" si="125"/>
        <v>54.715664239076091</v>
      </c>
    </row>
    <row r="1240" spans="1:12" x14ac:dyDescent="0.3">
      <c r="A1240" s="24" t="s">
        <v>1991</v>
      </c>
      <c r="B1240" s="18">
        <v>2596</v>
      </c>
      <c r="C1240" s="15" t="s">
        <v>1240</v>
      </c>
      <c r="D1240" s="24">
        <v>2020</v>
      </c>
      <c r="E1240" s="24">
        <v>93</v>
      </c>
      <c r="F1240" s="24">
        <v>107</v>
      </c>
      <c r="G1240" s="16">
        <f t="shared" si="121"/>
        <v>84.107532975818799</v>
      </c>
      <c r="H1240" s="16">
        <f t="shared" si="126"/>
        <v>76.065345196542452</v>
      </c>
      <c r="I1240" s="17">
        <f t="shared" si="122"/>
        <v>68.792134725110046</v>
      </c>
      <c r="J1240" s="17">
        <f t="shared" si="123"/>
        <v>62.214373546980248</v>
      </c>
      <c r="K1240" s="17">
        <f t="shared" si="124"/>
        <v>56.265564243790863</v>
      </c>
      <c r="L1240" s="17">
        <f t="shared" si="125"/>
        <v>50.885567742340761</v>
      </c>
    </row>
    <row r="1241" spans="1:12" x14ac:dyDescent="0.3">
      <c r="A1241" s="24" t="s">
        <v>1994</v>
      </c>
      <c r="B1241" s="18">
        <v>2597</v>
      </c>
      <c r="C1241" s="15" t="s">
        <v>1241</v>
      </c>
      <c r="D1241" s="24">
        <v>2020</v>
      </c>
      <c r="E1241" s="24">
        <v>121</v>
      </c>
      <c r="F1241" s="24">
        <v>107</v>
      </c>
      <c r="G1241" s="16">
        <f t="shared" si="121"/>
        <v>109.43023107606533</v>
      </c>
      <c r="H1241" s="16">
        <f t="shared" si="126"/>
        <v>98.966739449264907</v>
      </c>
      <c r="I1241" s="17">
        <f t="shared" si="122"/>
        <v>89.503745179981891</v>
      </c>
      <c r="J1241" s="17">
        <f t="shared" si="123"/>
        <v>80.945582786931283</v>
      </c>
      <c r="K1241" s="17">
        <f t="shared" si="124"/>
        <v>73.205734123641875</v>
      </c>
      <c r="L1241" s="17">
        <f t="shared" si="125"/>
        <v>66.205953729282072</v>
      </c>
    </row>
    <row r="1242" spans="1:12" x14ac:dyDescent="0.3">
      <c r="A1242" s="24" t="s">
        <v>1991</v>
      </c>
      <c r="B1242" s="18">
        <v>2598</v>
      </c>
      <c r="C1242" s="15" t="s">
        <v>1242</v>
      </c>
      <c r="D1242" s="24">
        <v>2020</v>
      </c>
      <c r="E1242" s="24">
        <v>106</v>
      </c>
      <c r="F1242" s="24">
        <v>107</v>
      </c>
      <c r="G1242" s="16">
        <f t="shared" si="121"/>
        <v>95.864499950933251</v>
      </c>
      <c r="H1242" s="16">
        <f t="shared" si="126"/>
        <v>86.698135385306443</v>
      </c>
      <c r="I1242" s="17">
        <f t="shared" si="122"/>
        <v>78.408239579157694</v>
      </c>
      <c r="J1242" s="17">
        <f t="shared" si="123"/>
        <v>70.911006408386086</v>
      </c>
      <c r="K1242" s="17">
        <f t="shared" si="124"/>
        <v>64.130643116578824</v>
      </c>
      <c r="L1242" s="17">
        <f t="shared" si="125"/>
        <v>57.998604093420653</v>
      </c>
    </row>
    <row r="1243" spans="1:12" x14ac:dyDescent="0.3">
      <c r="A1243" s="24" t="s">
        <v>1991</v>
      </c>
      <c r="B1243" s="18">
        <v>2600</v>
      </c>
      <c r="C1243" s="15" t="s">
        <v>1243</v>
      </c>
      <c r="D1243" s="24">
        <v>2020</v>
      </c>
      <c r="E1243" s="24">
        <v>137</v>
      </c>
      <c r="F1243" s="24">
        <v>124</v>
      </c>
      <c r="G1243" s="16">
        <f t="shared" si="121"/>
        <v>123.90034427620618</v>
      </c>
      <c r="H1243" s="16">
        <f t="shared" si="126"/>
        <v>112.0532504508206</v>
      </c>
      <c r="I1243" s="17">
        <f t="shared" si="122"/>
        <v>101.33895115419438</v>
      </c>
      <c r="J1243" s="17">
        <f t="shared" si="123"/>
        <v>91.649130924046162</v>
      </c>
      <c r="K1243" s="17">
        <f t="shared" si="124"/>
        <v>82.88583119784245</v>
      </c>
      <c r="L1243" s="17">
        <f t="shared" si="125"/>
        <v>74.960460007534238</v>
      </c>
    </row>
    <row r="1244" spans="1:12" x14ac:dyDescent="0.3">
      <c r="A1244" s="24" t="s">
        <v>1992</v>
      </c>
      <c r="B1244" s="19">
        <v>2601</v>
      </c>
      <c r="C1244" s="15" t="s">
        <v>1244</v>
      </c>
      <c r="D1244" s="24">
        <v>2011</v>
      </c>
      <c r="E1244" s="24">
        <v>105</v>
      </c>
      <c r="F1244" s="24">
        <v>87</v>
      </c>
      <c r="G1244" s="16">
        <f t="shared" si="121"/>
        <v>86.747705502736579</v>
      </c>
      <c r="H1244" s="16">
        <f t="shared" si="126"/>
        <v>78.453069904817568</v>
      </c>
      <c r="I1244" s="17">
        <f t="shared" si="122"/>
        <v>70.951550151329712</v>
      </c>
      <c r="J1244" s="17">
        <f t="shared" si="123"/>
        <v>64.167310150950797</v>
      </c>
      <c r="K1244" s="17">
        <f t="shared" si="124"/>
        <v>58.031765102050407</v>
      </c>
      <c r="L1244" s="17">
        <f t="shared" si="125"/>
        <v>52.482888139415856</v>
      </c>
    </row>
    <row r="1245" spans="1:12" x14ac:dyDescent="0.3">
      <c r="A1245" s="24" t="s">
        <v>1993</v>
      </c>
      <c r="B1245" s="15">
        <v>2607</v>
      </c>
      <c r="C1245" s="15" t="s">
        <v>1245</v>
      </c>
      <c r="D1245" s="24">
        <v>2020</v>
      </c>
      <c r="E1245" s="24">
        <v>1218</v>
      </c>
      <c r="F1245" s="24">
        <v>988</v>
      </c>
      <c r="G1245" s="16">
        <f t="shared" si="121"/>
        <v>1101.5373673607237</v>
      </c>
      <c r="H1245" s="16">
        <f t="shared" si="126"/>
        <v>996.21064999342696</v>
      </c>
      <c r="I1245" s="17">
        <f t="shared" si="122"/>
        <v>900.95505478692519</v>
      </c>
      <c r="J1245" s="17">
        <f t="shared" si="123"/>
        <v>814.80760193787034</v>
      </c>
      <c r="K1245" s="17">
        <f t="shared" si="124"/>
        <v>736.89738977351897</v>
      </c>
      <c r="L1245" s="17">
        <f t="shared" si="125"/>
        <v>666.43679043194675</v>
      </c>
    </row>
    <row r="1246" spans="1:12" x14ac:dyDescent="0.3">
      <c r="A1246" s="24" t="s">
        <v>1993</v>
      </c>
      <c r="B1246" s="15">
        <v>2608</v>
      </c>
      <c r="C1246" s="15" t="s">
        <v>1246</v>
      </c>
      <c r="D1246" s="24">
        <v>2020</v>
      </c>
      <c r="E1246" s="24">
        <v>131</v>
      </c>
      <c r="F1246" s="24">
        <v>163</v>
      </c>
      <c r="G1246" s="16">
        <f t="shared" si="121"/>
        <v>118.47405182615336</v>
      </c>
      <c r="H1246" s="16">
        <f t="shared" si="126"/>
        <v>107.14580882523721</v>
      </c>
      <c r="I1246" s="17">
        <f t="shared" si="122"/>
        <v>96.900748913864689</v>
      </c>
      <c r="J1246" s="17">
        <f t="shared" si="123"/>
        <v>87.63530037262808</v>
      </c>
      <c r="K1246" s="17">
        <f t="shared" si="124"/>
        <v>79.255794795017238</v>
      </c>
      <c r="L1246" s="17">
        <f t="shared" si="125"/>
        <v>71.677520153189676</v>
      </c>
    </row>
    <row r="1247" spans="1:12" x14ac:dyDescent="0.3">
      <c r="A1247" s="24" t="s">
        <v>1990</v>
      </c>
      <c r="B1247" s="15">
        <v>2609</v>
      </c>
      <c r="C1247" s="15" t="s">
        <v>1247</v>
      </c>
      <c r="D1247" s="24">
        <v>2020</v>
      </c>
      <c r="E1247" s="24">
        <v>160</v>
      </c>
      <c r="F1247" s="24">
        <v>130</v>
      </c>
      <c r="G1247" s="16">
        <f t="shared" si="121"/>
        <v>144.70113200140869</v>
      </c>
      <c r="H1247" s="16">
        <f t="shared" si="126"/>
        <v>130.86511001555689</v>
      </c>
      <c r="I1247" s="17">
        <f t="shared" si="122"/>
        <v>118.35205974212482</v>
      </c>
      <c r="J1247" s="17">
        <f t="shared" si="123"/>
        <v>107.0354813711488</v>
      </c>
      <c r="K1247" s="17">
        <f t="shared" si="124"/>
        <v>96.800970742005774</v>
      </c>
      <c r="L1247" s="17">
        <f t="shared" si="125"/>
        <v>87.54506278252174</v>
      </c>
    </row>
    <row r="1248" spans="1:12" x14ac:dyDescent="0.3">
      <c r="A1248" s="24" t="s">
        <v>1989</v>
      </c>
      <c r="B1248" s="18">
        <v>2611</v>
      </c>
      <c r="C1248" s="15" t="s">
        <v>1248</v>
      </c>
      <c r="D1248" s="24">
        <v>2020</v>
      </c>
      <c r="E1248" s="24">
        <v>276</v>
      </c>
      <c r="F1248" s="24">
        <v>194</v>
      </c>
      <c r="G1248" s="16">
        <f t="shared" si="121"/>
        <v>249.60945270242999</v>
      </c>
      <c r="H1248" s="16">
        <f t="shared" si="126"/>
        <v>225.74231477683566</v>
      </c>
      <c r="I1248" s="17">
        <f t="shared" si="122"/>
        <v>204.1573030551653</v>
      </c>
      <c r="J1248" s="17">
        <f t="shared" si="123"/>
        <v>184.63620536523169</v>
      </c>
      <c r="K1248" s="17">
        <f t="shared" si="124"/>
        <v>166.98167452995997</v>
      </c>
      <c r="L1248" s="17">
        <f t="shared" si="125"/>
        <v>151.01523329985</v>
      </c>
    </row>
    <row r="1249" spans="1:12" x14ac:dyDescent="0.3">
      <c r="A1249" s="24" t="s">
        <v>1988</v>
      </c>
      <c r="B1249" s="15">
        <v>2612</v>
      </c>
      <c r="C1249" s="15" t="s">
        <v>1249</v>
      </c>
      <c r="D1249" s="24">
        <v>2014</v>
      </c>
      <c r="E1249" s="24">
        <v>1023</v>
      </c>
      <c r="F1249" s="24">
        <v>295</v>
      </c>
      <c r="G1249" s="16">
        <f t="shared" si="121"/>
        <v>871.0412998300576</v>
      </c>
      <c r="H1249" s="16">
        <f t="shared" si="126"/>
        <v>787.75413815867353</v>
      </c>
      <c r="I1249" s="17">
        <f t="shared" si="122"/>
        <v>712.43072206471356</v>
      </c>
      <c r="J1249" s="17">
        <f t="shared" si="123"/>
        <v>644.30957472090643</v>
      </c>
      <c r="K1249" s="17">
        <f t="shared" si="124"/>
        <v>582.70203013413357</v>
      </c>
      <c r="L1249" s="17">
        <f t="shared" si="125"/>
        <v>526.98527112455054</v>
      </c>
    </row>
    <row r="1250" spans="1:12" x14ac:dyDescent="0.3">
      <c r="A1250" s="24" t="s">
        <v>1989</v>
      </c>
      <c r="B1250" s="18">
        <v>2613</v>
      </c>
      <c r="C1250" s="15" t="s">
        <v>1250</v>
      </c>
      <c r="D1250" s="24">
        <v>2020</v>
      </c>
      <c r="E1250" s="24">
        <v>244</v>
      </c>
      <c r="F1250" s="24">
        <v>132</v>
      </c>
      <c r="G1250" s="16">
        <f t="shared" si="121"/>
        <v>220.66922630214825</v>
      </c>
      <c r="H1250" s="16">
        <f t="shared" si="126"/>
        <v>199.56929277372427</v>
      </c>
      <c r="I1250" s="17">
        <f t="shared" si="122"/>
        <v>180.48689110674033</v>
      </c>
      <c r="J1250" s="17">
        <f t="shared" si="123"/>
        <v>163.22910909100193</v>
      </c>
      <c r="K1250" s="17">
        <f t="shared" si="124"/>
        <v>147.62148038155883</v>
      </c>
      <c r="L1250" s="17">
        <f t="shared" si="125"/>
        <v>133.50622074334566</v>
      </c>
    </row>
    <row r="1251" spans="1:12" x14ac:dyDescent="0.3">
      <c r="A1251" s="24" t="s">
        <v>1992</v>
      </c>
      <c r="B1251" s="19">
        <v>2614</v>
      </c>
      <c r="C1251" s="15" t="s">
        <v>1251</v>
      </c>
      <c r="D1251" s="24">
        <v>2018</v>
      </c>
      <c r="E1251" s="24">
        <v>374</v>
      </c>
      <c r="F1251" s="24">
        <v>160</v>
      </c>
      <c r="G1251" s="16">
        <f t="shared" si="121"/>
        <v>331.50794202183226</v>
      </c>
      <c r="H1251" s="16">
        <f t="shared" si="126"/>
        <v>299.80984048760308</v>
      </c>
      <c r="I1251" s="17">
        <f t="shared" si="122"/>
        <v>271.14264564823713</v>
      </c>
      <c r="J1251" s="17">
        <f t="shared" si="123"/>
        <v>245.21654849472964</v>
      </c>
      <c r="K1251" s="17">
        <f t="shared" si="124"/>
        <v>221.7694509541607</v>
      </c>
      <c r="L1251" s="17">
        <f t="shared" si="125"/>
        <v>200.56431622748715</v>
      </c>
    </row>
    <row r="1252" spans="1:12" x14ac:dyDescent="0.3">
      <c r="A1252" s="24" t="s">
        <v>1993</v>
      </c>
      <c r="B1252" s="15">
        <v>2615</v>
      </c>
      <c r="C1252" s="15" t="s">
        <v>1252</v>
      </c>
      <c r="D1252" s="24">
        <v>2020</v>
      </c>
      <c r="E1252" s="24">
        <v>110</v>
      </c>
      <c r="F1252" s="24">
        <v>99</v>
      </c>
      <c r="G1252" s="16">
        <f t="shared" si="121"/>
        <v>99.482028250968469</v>
      </c>
      <c r="H1252" s="16">
        <f t="shared" si="126"/>
        <v>89.969763135695374</v>
      </c>
      <c r="I1252" s="17">
        <f t="shared" si="122"/>
        <v>81.367041072710805</v>
      </c>
      <c r="J1252" s="17">
        <f t="shared" si="123"/>
        <v>73.586893442664802</v>
      </c>
      <c r="K1252" s="17">
        <f t="shared" si="124"/>
        <v>66.550667385128975</v>
      </c>
      <c r="L1252" s="17">
        <f t="shared" si="125"/>
        <v>60.187230662983701</v>
      </c>
    </row>
    <row r="1253" spans="1:12" x14ac:dyDescent="0.3">
      <c r="A1253" s="24" t="s">
        <v>1991</v>
      </c>
      <c r="B1253" s="18">
        <v>2616</v>
      </c>
      <c r="C1253" s="15" t="s">
        <v>1253</v>
      </c>
      <c r="D1253" s="24">
        <v>2020</v>
      </c>
      <c r="E1253" s="24">
        <v>126</v>
      </c>
      <c r="F1253" s="24" t="s">
        <v>2010</v>
      </c>
      <c r="G1253" s="16">
        <f t="shared" si="121"/>
        <v>113.95214145110934</v>
      </c>
      <c r="H1253" s="16">
        <f t="shared" si="126"/>
        <v>103.05627413725107</v>
      </c>
      <c r="I1253" s="17">
        <f t="shared" si="122"/>
        <v>93.20224704692329</v>
      </c>
      <c r="J1253" s="17">
        <f t="shared" si="123"/>
        <v>84.290441579779682</v>
      </c>
      <c r="K1253" s="17">
        <f t="shared" si="124"/>
        <v>76.230764459329549</v>
      </c>
      <c r="L1253" s="17">
        <f t="shared" si="125"/>
        <v>68.941736941235874</v>
      </c>
    </row>
    <row r="1254" spans="1:12" x14ac:dyDescent="0.3">
      <c r="A1254" s="24" t="s">
        <v>1993</v>
      </c>
      <c r="B1254" s="15">
        <v>2617</v>
      </c>
      <c r="C1254" s="15" t="s">
        <v>1254</v>
      </c>
      <c r="D1254" s="24">
        <v>2020</v>
      </c>
      <c r="E1254" s="24">
        <v>110</v>
      </c>
      <c r="F1254" s="24">
        <v>105</v>
      </c>
      <c r="G1254" s="16">
        <f t="shared" ref="G1254:G1317" si="127">$E1254*(0.99)^(G$2-$D1254)</f>
        <v>99.482028250968469</v>
      </c>
      <c r="H1254" s="16">
        <f t="shared" si="126"/>
        <v>89.969763135695374</v>
      </c>
      <c r="I1254" s="17">
        <f t="shared" si="122"/>
        <v>81.367041072710805</v>
      </c>
      <c r="J1254" s="17">
        <f t="shared" si="123"/>
        <v>73.586893442664802</v>
      </c>
      <c r="K1254" s="17">
        <f t="shared" si="124"/>
        <v>66.550667385128975</v>
      </c>
      <c r="L1254" s="17">
        <f t="shared" si="125"/>
        <v>60.187230662983701</v>
      </c>
    </row>
    <row r="1255" spans="1:12" x14ac:dyDescent="0.3">
      <c r="A1255" s="24" t="s">
        <v>1993</v>
      </c>
      <c r="B1255" s="15">
        <v>2618</v>
      </c>
      <c r="C1255" s="15" t="s">
        <v>1255</v>
      </c>
      <c r="D1255" s="24">
        <v>2020</v>
      </c>
      <c r="E1255" s="24">
        <v>165</v>
      </c>
      <c r="F1255" s="24">
        <v>131</v>
      </c>
      <c r="G1255" s="16">
        <f t="shared" si="127"/>
        <v>149.2230423764527</v>
      </c>
      <c r="H1255" s="16">
        <f t="shared" si="126"/>
        <v>134.95464470354307</v>
      </c>
      <c r="I1255" s="17">
        <f t="shared" si="122"/>
        <v>122.05056160906622</v>
      </c>
      <c r="J1255" s="17">
        <f t="shared" si="123"/>
        <v>110.3803401639972</v>
      </c>
      <c r="K1255" s="17">
        <f t="shared" si="124"/>
        <v>99.826001077693462</v>
      </c>
      <c r="L1255" s="17">
        <f t="shared" si="125"/>
        <v>90.280845994475541</v>
      </c>
    </row>
    <row r="1256" spans="1:12" x14ac:dyDescent="0.3">
      <c r="A1256" s="24" t="s">
        <v>1988</v>
      </c>
      <c r="B1256" s="15">
        <v>2619</v>
      </c>
      <c r="C1256" s="15" t="s">
        <v>1256</v>
      </c>
      <c r="D1256" s="24">
        <v>2020</v>
      </c>
      <c r="E1256" s="24">
        <v>172</v>
      </c>
      <c r="F1256" s="24">
        <v>136</v>
      </c>
      <c r="G1256" s="16">
        <f t="shared" si="127"/>
        <v>155.55371690151435</v>
      </c>
      <c r="H1256" s="16">
        <f t="shared" si="126"/>
        <v>140.67999326672367</v>
      </c>
      <c r="I1256" s="17">
        <f t="shared" si="122"/>
        <v>127.22846422278418</v>
      </c>
      <c r="J1256" s="17">
        <f t="shared" si="123"/>
        <v>115.06314247398497</v>
      </c>
      <c r="K1256" s="17">
        <f t="shared" si="124"/>
        <v>104.06104354765621</v>
      </c>
      <c r="L1256" s="17">
        <f t="shared" si="125"/>
        <v>94.110942491210878</v>
      </c>
    </row>
    <row r="1257" spans="1:12" x14ac:dyDescent="0.3">
      <c r="A1257" s="24" t="s">
        <v>2002</v>
      </c>
      <c r="B1257" s="21">
        <v>2620</v>
      </c>
      <c r="C1257" s="15" t="s">
        <v>1257</v>
      </c>
      <c r="D1257" s="24">
        <v>2020</v>
      </c>
      <c r="E1257" s="24">
        <v>106</v>
      </c>
      <c r="F1257" s="24">
        <v>123</v>
      </c>
      <c r="G1257" s="16">
        <f t="shared" si="127"/>
        <v>95.864499950933251</v>
      </c>
      <c r="H1257" s="16">
        <f t="shared" si="126"/>
        <v>86.698135385306443</v>
      </c>
      <c r="I1257" s="17">
        <f t="shared" si="122"/>
        <v>78.408239579157694</v>
      </c>
      <c r="J1257" s="17">
        <f t="shared" si="123"/>
        <v>70.911006408386086</v>
      </c>
      <c r="K1257" s="17">
        <f t="shared" si="124"/>
        <v>64.130643116578824</v>
      </c>
      <c r="L1257" s="17">
        <f t="shared" si="125"/>
        <v>57.998604093420653</v>
      </c>
    </row>
    <row r="1258" spans="1:12" x14ac:dyDescent="0.3">
      <c r="A1258" s="24" t="s">
        <v>1988</v>
      </c>
      <c r="B1258" s="15">
        <v>2621</v>
      </c>
      <c r="C1258" s="15" t="s">
        <v>1258</v>
      </c>
      <c r="D1258" s="24">
        <v>2020</v>
      </c>
      <c r="E1258" s="24">
        <v>139</v>
      </c>
      <c r="F1258" s="24">
        <v>148</v>
      </c>
      <c r="G1258" s="16">
        <f t="shared" si="127"/>
        <v>125.70910842622379</v>
      </c>
      <c r="H1258" s="16">
        <f t="shared" si="126"/>
        <v>113.68906432601506</v>
      </c>
      <c r="I1258" s="17">
        <f t="shared" si="122"/>
        <v>102.81835190097094</v>
      </c>
      <c r="J1258" s="17">
        <f t="shared" si="123"/>
        <v>92.987074441185527</v>
      </c>
      <c r="K1258" s="17">
        <f t="shared" si="124"/>
        <v>84.095843332117525</v>
      </c>
      <c r="L1258" s="17">
        <f t="shared" si="125"/>
        <v>76.054773292315758</v>
      </c>
    </row>
    <row r="1259" spans="1:12" x14ac:dyDescent="0.3">
      <c r="A1259" s="24" t="s">
        <v>1988</v>
      </c>
      <c r="B1259" s="15">
        <v>2622</v>
      </c>
      <c r="C1259" s="15" t="s">
        <v>1259</v>
      </c>
      <c r="D1259" s="24">
        <v>2011</v>
      </c>
      <c r="E1259" s="24">
        <v>141</v>
      </c>
      <c r="F1259" s="24">
        <v>108</v>
      </c>
      <c r="G1259" s="16">
        <f t="shared" si="127"/>
        <v>116.48977596081768</v>
      </c>
      <c r="H1259" s="16">
        <f t="shared" si="126"/>
        <v>105.35126530075503</v>
      </c>
      <c r="I1259" s="17">
        <f t="shared" si="122"/>
        <v>95.277795917499901</v>
      </c>
      <c r="J1259" s="17">
        <f t="shared" si="123"/>
        <v>86.167530774133937</v>
      </c>
      <c r="K1259" s="17">
        <f t="shared" si="124"/>
        <v>77.928370279896271</v>
      </c>
      <c r="L1259" s="17">
        <f t="shared" si="125"/>
        <v>70.477021215787005</v>
      </c>
    </row>
    <row r="1260" spans="1:12" x14ac:dyDescent="0.3">
      <c r="A1260" s="24" t="s">
        <v>1994</v>
      </c>
      <c r="B1260" s="18">
        <v>2623</v>
      </c>
      <c r="C1260" s="15" t="s">
        <v>1260</v>
      </c>
      <c r="D1260" s="24">
        <v>2020</v>
      </c>
      <c r="E1260" s="24">
        <v>125</v>
      </c>
      <c r="F1260" s="24">
        <v>146</v>
      </c>
      <c r="G1260" s="16">
        <f t="shared" si="127"/>
        <v>113.04775937610054</v>
      </c>
      <c r="H1260" s="16">
        <f t="shared" si="126"/>
        <v>102.23836719965384</v>
      </c>
      <c r="I1260" s="17">
        <f t="shared" si="122"/>
        <v>92.462546673535016</v>
      </c>
      <c r="J1260" s="17">
        <f t="shared" si="123"/>
        <v>83.621469821210013</v>
      </c>
      <c r="K1260" s="17">
        <f t="shared" si="124"/>
        <v>75.625758392192012</v>
      </c>
      <c r="L1260" s="17">
        <f t="shared" si="125"/>
        <v>68.394580298845113</v>
      </c>
    </row>
    <row r="1261" spans="1:12" x14ac:dyDescent="0.3">
      <c r="A1261" s="24" t="s">
        <v>1993</v>
      </c>
      <c r="B1261" s="15">
        <v>2624</v>
      </c>
      <c r="C1261" s="15" t="s">
        <v>1261</v>
      </c>
      <c r="D1261" s="24">
        <v>2020</v>
      </c>
      <c r="E1261" s="24">
        <v>140</v>
      </c>
      <c r="F1261" s="24">
        <v>131</v>
      </c>
      <c r="G1261" s="16">
        <f t="shared" si="127"/>
        <v>126.6134905012326</v>
      </c>
      <c r="H1261" s="16">
        <f t="shared" si="126"/>
        <v>114.50697126361229</v>
      </c>
      <c r="I1261" s="17">
        <f t="shared" si="122"/>
        <v>103.55805227435921</v>
      </c>
      <c r="J1261" s="17">
        <f t="shared" si="123"/>
        <v>93.65604619975521</v>
      </c>
      <c r="K1261" s="17">
        <f t="shared" si="124"/>
        <v>84.700849399255063</v>
      </c>
      <c r="L1261" s="17">
        <f t="shared" si="125"/>
        <v>76.601929934706519</v>
      </c>
    </row>
    <row r="1262" spans="1:12" x14ac:dyDescent="0.3">
      <c r="A1262" s="24" t="s">
        <v>1992</v>
      </c>
      <c r="B1262" s="19">
        <v>2626</v>
      </c>
      <c r="C1262" s="15" t="s">
        <v>1262</v>
      </c>
      <c r="D1262" s="24">
        <v>2018</v>
      </c>
      <c r="E1262" s="24">
        <v>180</v>
      </c>
      <c r="F1262" s="24">
        <v>136</v>
      </c>
      <c r="G1262" s="16">
        <f t="shared" si="127"/>
        <v>159.54927690890324</v>
      </c>
      <c r="H1262" s="16">
        <f t="shared" si="126"/>
        <v>144.29350611702822</v>
      </c>
      <c r="I1262" s="17">
        <f t="shared" si="122"/>
        <v>130.49646047241359</v>
      </c>
      <c r="J1262" s="17">
        <f t="shared" si="123"/>
        <v>118.0186597033458</v>
      </c>
      <c r="K1262" s="17">
        <f t="shared" si="124"/>
        <v>106.73396035226986</v>
      </c>
      <c r="L1262" s="17">
        <f t="shared" si="125"/>
        <v>96.52828053729327</v>
      </c>
    </row>
    <row r="1263" spans="1:12" x14ac:dyDescent="0.3">
      <c r="A1263" s="24" t="s">
        <v>1993</v>
      </c>
      <c r="B1263" s="15">
        <v>2627</v>
      </c>
      <c r="C1263" s="15" t="s">
        <v>1263</v>
      </c>
      <c r="D1263" s="24">
        <v>2020</v>
      </c>
      <c r="E1263" s="24">
        <v>128</v>
      </c>
      <c r="F1263" s="24">
        <v>182</v>
      </c>
      <c r="G1263" s="16">
        <f t="shared" si="127"/>
        <v>115.76090560112695</v>
      </c>
      <c r="H1263" s="16">
        <f t="shared" si="126"/>
        <v>104.69208801244552</v>
      </c>
      <c r="I1263" s="17">
        <f t="shared" si="122"/>
        <v>94.681647793699852</v>
      </c>
      <c r="J1263" s="17">
        <f t="shared" si="123"/>
        <v>85.628385096919047</v>
      </c>
      <c r="K1263" s="17">
        <f t="shared" si="124"/>
        <v>77.440776593604625</v>
      </c>
      <c r="L1263" s="17">
        <f t="shared" si="125"/>
        <v>70.036050226017394</v>
      </c>
    </row>
    <row r="1264" spans="1:12" x14ac:dyDescent="0.3">
      <c r="A1264" s="24" t="s">
        <v>1999</v>
      </c>
      <c r="B1264" s="18">
        <v>2629</v>
      </c>
      <c r="C1264" s="15" t="s">
        <v>1264</v>
      </c>
      <c r="D1264" s="24">
        <v>2020</v>
      </c>
      <c r="E1264" s="24">
        <v>104</v>
      </c>
      <c r="F1264" s="24">
        <v>129</v>
      </c>
      <c r="G1264" s="16">
        <f t="shared" si="127"/>
        <v>94.055735800915642</v>
      </c>
      <c r="H1264" s="16">
        <f t="shared" si="126"/>
        <v>85.062321510111985</v>
      </c>
      <c r="I1264" s="17">
        <f t="shared" si="122"/>
        <v>76.928838832381132</v>
      </c>
      <c r="J1264" s="17">
        <f t="shared" si="123"/>
        <v>69.573062891246721</v>
      </c>
      <c r="K1264" s="17">
        <f t="shared" si="124"/>
        <v>62.920630982303756</v>
      </c>
      <c r="L1264" s="17">
        <f t="shared" si="125"/>
        <v>56.904290808639132</v>
      </c>
    </row>
    <row r="1265" spans="1:12" x14ac:dyDescent="0.3">
      <c r="A1265" s="24" t="s">
        <v>1999</v>
      </c>
      <c r="B1265" s="18">
        <v>2630</v>
      </c>
      <c r="C1265" s="15" t="s">
        <v>1265</v>
      </c>
      <c r="D1265" s="24">
        <v>2020</v>
      </c>
      <c r="E1265" s="24">
        <v>193</v>
      </c>
      <c r="F1265" s="24">
        <v>167</v>
      </c>
      <c r="G1265" s="16">
        <f t="shared" si="127"/>
        <v>174.54574047669922</v>
      </c>
      <c r="H1265" s="16">
        <f t="shared" si="126"/>
        <v>157.85603895626551</v>
      </c>
      <c r="I1265" s="17">
        <f t="shared" si="122"/>
        <v>142.76217206393807</v>
      </c>
      <c r="J1265" s="17">
        <f t="shared" si="123"/>
        <v>129.11154940394826</v>
      </c>
      <c r="K1265" s="17">
        <f t="shared" si="124"/>
        <v>116.76617095754447</v>
      </c>
      <c r="L1265" s="17">
        <f t="shared" si="125"/>
        <v>105.60123198141686</v>
      </c>
    </row>
    <row r="1266" spans="1:12" x14ac:dyDescent="0.3">
      <c r="A1266" s="24" t="s">
        <v>2002</v>
      </c>
      <c r="B1266" s="21">
        <v>2633</v>
      </c>
      <c r="C1266" s="15" t="s">
        <v>1266</v>
      </c>
      <c r="D1266" s="24">
        <v>2020</v>
      </c>
      <c r="E1266" s="24">
        <v>267</v>
      </c>
      <c r="F1266" s="24">
        <v>245</v>
      </c>
      <c r="G1266" s="16">
        <f t="shared" si="127"/>
        <v>241.47001402735074</v>
      </c>
      <c r="H1266" s="16">
        <f t="shared" si="126"/>
        <v>218.38115233846059</v>
      </c>
      <c r="I1266" s="17">
        <f t="shared" si="122"/>
        <v>197.49999969467078</v>
      </c>
      <c r="J1266" s="17">
        <f t="shared" si="123"/>
        <v>178.61545953810457</v>
      </c>
      <c r="K1266" s="17">
        <f t="shared" si="124"/>
        <v>161.53661992572214</v>
      </c>
      <c r="L1266" s="17">
        <f t="shared" si="125"/>
        <v>146.09082351833317</v>
      </c>
    </row>
    <row r="1267" spans="1:12" x14ac:dyDescent="0.3">
      <c r="A1267" s="24" t="s">
        <v>2001</v>
      </c>
      <c r="B1267" s="20">
        <v>2634</v>
      </c>
      <c r="C1267" s="15" t="s">
        <v>1267</v>
      </c>
      <c r="D1267" s="24">
        <v>2017</v>
      </c>
      <c r="E1267" s="24">
        <v>388</v>
      </c>
      <c r="F1267" s="24">
        <v>362</v>
      </c>
      <c r="G1267" s="16">
        <f t="shared" si="127"/>
        <v>340.4781569235995</v>
      </c>
      <c r="H1267" s="16">
        <f t="shared" si="126"/>
        <v>307.92234205373825</v>
      </c>
      <c r="I1267" s="17">
        <f t="shared" si="122"/>
        <v>278.47944664813059</v>
      </c>
      <c r="J1267" s="17">
        <f t="shared" si="123"/>
        <v>251.85181980693994</v>
      </c>
      <c r="K1267" s="17">
        <f t="shared" si="124"/>
        <v>227.77027139174388</v>
      </c>
      <c r="L1267" s="17">
        <f t="shared" si="125"/>
        <v>205.99135066658383</v>
      </c>
    </row>
    <row r="1268" spans="1:12" x14ac:dyDescent="0.3">
      <c r="A1268" s="24" t="s">
        <v>1992</v>
      </c>
      <c r="B1268" s="19">
        <v>2635</v>
      </c>
      <c r="C1268" s="15" t="s">
        <v>1268</v>
      </c>
      <c r="D1268" s="24">
        <v>2011</v>
      </c>
      <c r="E1268" s="24">
        <v>182</v>
      </c>
      <c r="F1268" s="24">
        <v>176</v>
      </c>
      <c r="G1268" s="16">
        <f t="shared" si="127"/>
        <v>150.36268953807672</v>
      </c>
      <c r="H1268" s="16">
        <f t="shared" si="126"/>
        <v>135.98532116835045</v>
      </c>
      <c r="I1268" s="17">
        <f t="shared" si="122"/>
        <v>122.9826869289715</v>
      </c>
      <c r="J1268" s="17">
        <f t="shared" si="123"/>
        <v>111.22333759498139</v>
      </c>
      <c r="K1268" s="17">
        <f t="shared" si="124"/>
        <v>100.58839284355405</v>
      </c>
      <c r="L1268" s="17">
        <f t="shared" si="125"/>
        <v>90.970339441654147</v>
      </c>
    </row>
    <row r="1269" spans="1:12" x14ac:dyDescent="0.3">
      <c r="A1269" s="24" t="s">
        <v>1992</v>
      </c>
      <c r="B1269" s="19">
        <v>2636</v>
      </c>
      <c r="C1269" s="15" t="s">
        <v>1269</v>
      </c>
      <c r="D1269" s="24">
        <v>2011</v>
      </c>
      <c r="E1269" s="24">
        <v>274</v>
      </c>
      <c r="F1269" s="24">
        <v>151</v>
      </c>
      <c r="G1269" s="16">
        <f t="shared" si="127"/>
        <v>226.37020293095068</v>
      </c>
      <c r="H1269" s="16">
        <f t="shared" si="126"/>
        <v>204.7251538468573</v>
      </c>
      <c r="I1269" s="17">
        <f t="shared" si="122"/>
        <v>185.14975944251754</v>
      </c>
      <c r="J1269" s="17">
        <f t="shared" si="123"/>
        <v>167.44612363200494</v>
      </c>
      <c r="K1269" s="17">
        <f t="shared" si="124"/>
        <v>151.43527274249345</v>
      </c>
      <c r="L1269" s="17">
        <f t="shared" si="125"/>
        <v>136.95534619238043</v>
      </c>
    </row>
    <row r="1270" spans="1:12" x14ac:dyDescent="0.3">
      <c r="A1270" s="24" t="s">
        <v>2001</v>
      </c>
      <c r="B1270" s="20">
        <v>2637</v>
      </c>
      <c r="C1270" s="15" t="s">
        <v>1270</v>
      </c>
      <c r="D1270" s="24">
        <v>2020</v>
      </c>
      <c r="E1270" s="24">
        <v>140</v>
      </c>
      <c r="F1270" s="24">
        <v>167</v>
      </c>
      <c r="G1270" s="16">
        <f t="shared" si="127"/>
        <v>126.6134905012326</v>
      </c>
      <c r="H1270" s="16">
        <f t="shared" si="126"/>
        <v>114.50697126361229</v>
      </c>
      <c r="I1270" s="17">
        <f t="shared" si="122"/>
        <v>103.55805227435921</v>
      </c>
      <c r="J1270" s="17">
        <f t="shared" si="123"/>
        <v>93.65604619975521</v>
      </c>
      <c r="K1270" s="17">
        <f t="shared" si="124"/>
        <v>84.700849399255063</v>
      </c>
      <c r="L1270" s="17">
        <f t="shared" si="125"/>
        <v>76.601929934706519</v>
      </c>
    </row>
    <row r="1271" spans="1:12" x14ac:dyDescent="0.3">
      <c r="A1271" s="24" t="s">
        <v>1992</v>
      </c>
      <c r="B1271" s="15">
        <v>2638</v>
      </c>
      <c r="C1271" s="15" t="s">
        <v>1271</v>
      </c>
      <c r="D1271" s="24">
        <v>2011</v>
      </c>
      <c r="E1271" s="24">
        <v>95</v>
      </c>
      <c r="F1271" s="24">
        <v>83</v>
      </c>
      <c r="G1271" s="16">
        <f t="shared" si="127"/>
        <v>78.486019264380715</v>
      </c>
      <c r="H1271" s="16">
        <f t="shared" si="126"/>
        <v>70.98134896150161</v>
      </c>
      <c r="I1271" s="17">
        <f t="shared" si="122"/>
        <v>64.194259660726885</v>
      </c>
      <c r="J1271" s="17">
        <f t="shared" si="123"/>
        <v>58.056137755622153</v>
      </c>
      <c r="K1271" s="17">
        <f t="shared" si="124"/>
        <v>52.504930330426561</v>
      </c>
      <c r="L1271" s="17">
        <f t="shared" si="125"/>
        <v>47.484517840423869</v>
      </c>
    </row>
    <row r="1272" spans="1:12" x14ac:dyDescent="0.3">
      <c r="A1272" s="24" t="s">
        <v>2000</v>
      </c>
      <c r="B1272" s="18">
        <v>2639</v>
      </c>
      <c r="C1272" s="15" t="s">
        <v>1272</v>
      </c>
      <c r="D1272" s="24">
        <v>2020</v>
      </c>
      <c r="E1272" s="24">
        <v>150</v>
      </c>
      <c r="F1272" s="24">
        <v>157</v>
      </c>
      <c r="G1272" s="16">
        <f t="shared" si="127"/>
        <v>135.65731125132064</v>
      </c>
      <c r="H1272" s="16">
        <f t="shared" si="126"/>
        <v>122.6860406395846</v>
      </c>
      <c r="I1272" s="17">
        <f t="shared" si="122"/>
        <v>110.95505600824201</v>
      </c>
      <c r="J1272" s="17">
        <f t="shared" si="123"/>
        <v>100.34576378545201</v>
      </c>
      <c r="K1272" s="17">
        <f t="shared" si="124"/>
        <v>90.750910070630425</v>
      </c>
      <c r="L1272" s="17">
        <f t="shared" si="125"/>
        <v>82.073496358614136</v>
      </c>
    </row>
    <row r="1273" spans="1:12" x14ac:dyDescent="0.3">
      <c r="A1273" s="24" t="s">
        <v>1993</v>
      </c>
      <c r="B1273" s="15">
        <v>2640</v>
      </c>
      <c r="C1273" s="15" t="s">
        <v>1273</v>
      </c>
      <c r="D1273" s="24">
        <v>2020</v>
      </c>
      <c r="E1273" s="24">
        <v>96</v>
      </c>
      <c r="F1273" s="24">
        <v>110</v>
      </c>
      <c r="G1273" s="16">
        <f t="shared" si="127"/>
        <v>86.820679200845206</v>
      </c>
      <c r="H1273" s="16">
        <f t="shared" si="126"/>
        <v>78.519066009334139</v>
      </c>
      <c r="I1273" s="17">
        <f t="shared" si="122"/>
        <v>71.011235845274882</v>
      </c>
      <c r="J1273" s="17">
        <f t="shared" si="123"/>
        <v>64.221288822689289</v>
      </c>
      <c r="K1273" s="17">
        <f t="shared" si="124"/>
        <v>58.080582445203468</v>
      </c>
      <c r="L1273" s="17">
        <f t="shared" si="125"/>
        <v>52.527037669513049</v>
      </c>
    </row>
    <row r="1274" spans="1:12" x14ac:dyDescent="0.3">
      <c r="A1274" s="24" t="s">
        <v>1994</v>
      </c>
      <c r="B1274" s="18">
        <v>2641</v>
      </c>
      <c r="C1274" s="15" t="s">
        <v>1274</v>
      </c>
      <c r="D1274" s="24">
        <v>2020</v>
      </c>
      <c r="E1274" s="24">
        <v>103</v>
      </c>
      <c r="F1274" s="24">
        <v>81</v>
      </c>
      <c r="G1274" s="16">
        <f t="shared" si="127"/>
        <v>93.151353725906844</v>
      </c>
      <c r="H1274" s="16">
        <f t="shared" si="126"/>
        <v>84.244414572514756</v>
      </c>
      <c r="I1274" s="17">
        <f t="shared" si="122"/>
        <v>76.189138458992844</v>
      </c>
      <c r="J1274" s="17">
        <f t="shared" si="123"/>
        <v>68.904091132677038</v>
      </c>
      <c r="K1274" s="17">
        <f t="shared" si="124"/>
        <v>62.315624915166218</v>
      </c>
      <c r="L1274" s="17">
        <f t="shared" si="125"/>
        <v>56.357134166248372</v>
      </c>
    </row>
    <row r="1275" spans="1:12" x14ac:dyDescent="0.3">
      <c r="A1275" s="24" t="s">
        <v>1994</v>
      </c>
      <c r="B1275" s="18">
        <v>2643</v>
      </c>
      <c r="C1275" s="15" t="s">
        <v>1275</v>
      </c>
      <c r="D1275" s="24">
        <v>2020</v>
      </c>
      <c r="E1275" s="24">
        <v>161</v>
      </c>
      <c r="F1275" s="24">
        <v>156</v>
      </c>
      <c r="G1275" s="16">
        <f t="shared" si="127"/>
        <v>145.60551407641748</v>
      </c>
      <c r="H1275" s="16">
        <f t="shared" ref="H1275:H1325" si="128">$E1275*(0.99)^(H$2-$D1275)</f>
        <v>131.68301695315412</v>
      </c>
      <c r="I1275" s="17">
        <f t="shared" si="122"/>
        <v>119.0917601155131</v>
      </c>
      <c r="J1275" s="17">
        <f t="shared" si="123"/>
        <v>107.70445312971849</v>
      </c>
      <c r="K1275" s="17">
        <f t="shared" si="124"/>
        <v>97.405976809143311</v>
      </c>
      <c r="L1275" s="17">
        <f t="shared" si="125"/>
        <v>88.0922194249125</v>
      </c>
    </row>
    <row r="1276" spans="1:12" x14ac:dyDescent="0.3">
      <c r="A1276" s="24" t="s">
        <v>1988</v>
      </c>
      <c r="B1276" s="15">
        <v>2645</v>
      </c>
      <c r="C1276" s="15" t="s">
        <v>1276</v>
      </c>
      <c r="D1276" s="24">
        <v>2020</v>
      </c>
      <c r="E1276" s="24">
        <v>176</v>
      </c>
      <c r="F1276" s="24">
        <v>161</v>
      </c>
      <c r="G1276" s="16">
        <f t="shared" si="127"/>
        <v>159.17124520154957</v>
      </c>
      <c r="H1276" s="16">
        <f t="shared" si="128"/>
        <v>143.95162101711259</v>
      </c>
      <c r="I1276" s="17">
        <f t="shared" si="122"/>
        <v>130.18726571633729</v>
      </c>
      <c r="J1276" s="17">
        <f t="shared" si="123"/>
        <v>117.73902950826368</v>
      </c>
      <c r="K1276" s="17">
        <f t="shared" si="124"/>
        <v>106.48106781620636</v>
      </c>
      <c r="L1276" s="17">
        <f t="shared" si="125"/>
        <v>96.299569060773919</v>
      </c>
    </row>
    <row r="1277" spans="1:12" x14ac:dyDescent="0.3">
      <c r="A1277" s="24" t="s">
        <v>1999</v>
      </c>
      <c r="B1277" s="18">
        <v>2646</v>
      </c>
      <c r="C1277" s="15" t="s">
        <v>1277</v>
      </c>
      <c r="D1277" s="24">
        <v>2020</v>
      </c>
      <c r="E1277" s="24">
        <v>147</v>
      </c>
      <c r="F1277" s="24">
        <v>168</v>
      </c>
      <c r="G1277" s="16">
        <f t="shared" si="127"/>
        <v>132.94416502629423</v>
      </c>
      <c r="H1277" s="16">
        <f t="shared" si="128"/>
        <v>120.2323198267929</v>
      </c>
      <c r="I1277" s="17">
        <f t="shared" si="122"/>
        <v>108.73595488807717</v>
      </c>
      <c r="J1277" s="17">
        <f t="shared" si="123"/>
        <v>98.338848509742974</v>
      </c>
      <c r="K1277" s="17">
        <f t="shared" si="124"/>
        <v>88.935891869217812</v>
      </c>
      <c r="L1277" s="17">
        <f t="shared" si="125"/>
        <v>80.432026431441855</v>
      </c>
    </row>
    <row r="1278" spans="1:12" x14ac:dyDescent="0.3">
      <c r="A1278" s="24" t="s">
        <v>1991</v>
      </c>
      <c r="B1278" s="18">
        <v>2647</v>
      </c>
      <c r="C1278" s="15" t="s">
        <v>1278</v>
      </c>
      <c r="D1278" s="24">
        <v>2020</v>
      </c>
      <c r="E1278" s="24">
        <v>192</v>
      </c>
      <c r="F1278" s="24">
        <v>228</v>
      </c>
      <c r="G1278" s="16">
        <f t="shared" si="127"/>
        <v>173.64135840169041</v>
      </c>
      <c r="H1278" s="16">
        <f t="shared" si="128"/>
        <v>157.03813201866828</v>
      </c>
      <c r="I1278" s="17">
        <f t="shared" si="122"/>
        <v>142.02247169054976</v>
      </c>
      <c r="J1278" s="17">
        <f t="shared" si="123"/>
        <v>128.44257764537858</v>
      </c>
      <c r="K1278" s="17">
        <f t="shared" si="124"/>
        <v>116.16116489040694</v>
      </c>
      <c r="L1278" s="17">
        <f t="shared" si="125"/>
        <v>105.0540753390261</v>
      </c>
    </row>
    <row r="1279" spans="1:12" x14ac:dyDescent="0.3">
      <c r="A1279" s="24" t="s">
        <v>1988</v>
      </c>
      <c r="B1279" s="15">
        <v>2648</v>
      </c>
      <c r="C1279" s="15" t="s">
        <v>1279</v>
      </c>
      <c r="D1279" s="24">
        <v>2011</v>
      </c>
      <c r="E1279" s="24">
        <v>351</v>
      </c>
      <c r="F1279" s="24">
        <v>291</v>
      </c>
      <c r="G1279" s="16">
        <f t="shared" si="127"/>
        <v>289.98518696629083</v>
      </c>
      <c r="H1279" s="16">
        <f t="shared" si="128"/>
        <v>262.25740511039015</v>
      </c>
      <c r="I1279" s="17">
        <f t="shared" si="122"/>
        <v>237.18089622015933</v>
      </c>
      <c r="J1279" s="17">
        <f t="shared" si="123"/>
        <v>214.50215107603555</v>
      </c>
      <c r="K1279" s="17">
        <f t="shared" si="124"/>
        <v>193.99190048399709</v>
      </c>
      <c r="L1279" s="17">
        <f t="shared" si="125"/>
        <v>175.44279749461873</v>
      </c>
    </row>
    <row r="1280" spans="1:12" x14ac:dyDescent="0.3">
      <c r="A1280" s="24" t="s">
        <v>1993</v>
      </c>
      <c r="B1280" s="15">
        <v>2649</v>
      </c>
      <c r="C1280" s="15" t="s">
        <v>1280</v>
      </c>
      <c r="D1280" s="24">
        <v>2020</v>
      </c>
      <c r="E1280" s="24">
        <v>128</v>
      </c>
      <c r="F1280" s="24">
        <v>112</v>
      </c>
      <c r="G1280" s="16">
        <f t="shared" si="127"/>
        <v>115.76090560112695</v>
      </c>
      <c r="H1280" s="16">
        <f t="shared" si="128"/>
        <v>104.69208801244552</v>
      </c>
      <c r="I1280" s="17">
        <f t="shared" si="122"/>
        <v>94.681647793699852</v>
      </c>
      <c r="J1280" s="17">
        <f t="shared" si="123"/>
        <v>85.628385096919047</v>
      </c>
      <c r="K1280" s="17">
        <f t="shared" si="124"/>
        <v>77.440776593604625</v>
      </c>
      <c r="L1280" s="17">
        <f t="shared" si="125"/>
        <v>70.036050226017394</v>
      </c>
    </row>
    <row r="1281" spans="1:12" x14ac:dyDescent="0.3">
      <c r="A1281" s="24" t="s">
        <v>1993</v>
      </c>
      <c r="B1281" s="15">
        <v>2650</v>
      </c>
      <c r="C1281" s="15" t="s">
        <v>1281</v>
      </c>
      <c r="D1281" s="24">
        <v>2020</v>
      </c>
      <c r="E1281" s="24">
        <v>135</v>
      </c>
      <c r="F1281" s="24">
        <v>116</v>
      </c>
      <c r="G1281" s="16">
        <f t="shared" si="127"/>
        <v>122.09158012618857</v>
      </c>
      <c r="H1281" s="16">
        <f t="shared" si="128"/>
        <v>110.41743657562614</v>
      </c>
      <c r="I1281" s="17">
        <f t="shared" si="122"/>
        <v>99.859550407417814</v>
      </c>
      <c r="J1281" s="17">
        <f t="shared" si="123"/>
        <v>90.311187406906811</v>
      </c>
      <c r="K1281" s="17">
        <f t="shared" si="124"/>
        <v>81.675819063567374</v>
      </c>
      <c r="L1281" s="17">
        <f t="shared" si="125"/>
        <v>73.866146722752717</v>
      </c>
    </row>
    <row r="1282" spans="1:12" x14ac:dyDescent="0.3">
      <c r="A1282" s="24" t="s">
        <v>1999</v>
      </c>
      <c r="B1282" s="18">
        <v>2651</v>
      </c>
      <c r="C1282" s="15" t="s">
        <v>1282</v>
      </c>
      <c r="D1282" s="24">
        <v>2020</v>
      </c>
      <c r="E1282" s="24">
        <v>101</v>
      </c>
      <c r="F1282" s="24">
        <v>239</v>
      </c>
      <c r="G1282" s="16">
        <f t="shared" si="127"/>
        <v>91.342589575889235</v>
      </c>
      <c r="H1282" s="16">
        <f t="shared" si="128"/>
        <v>82.608600697320298</v>
      </c>
      <c r="I1282" s="17">
        <f t="shared" si="122"/>
        <v>74.709737712216295</v>
      </c>
      <c r="J1282" s="17">
        <f t="shared" si="123"/>
        <v>67.566147615537687</v>
      </c>
      <c r="K1282" s="17">
        <f t="shared" si="124"/>
        <v>61.10561278089115</v>
      </c>
      <c r="L1282" s="17">
        <f t="shared" si="125"/>
        <v>55.262820881466851</v>
      </c>
    </row>
    <row r="1283" spans="1:12" x14ac:dyDescent="0.3">
      <c r="A1283" s="24" t="s">
        <v>2003</v>
      </c>
      <c r="B1283" s="18">
        <v>2652</v>
      </c>
      <c r="C1283" s="15" t="s">
        <v>1283</v>
      </c>
      <c r="D1283" s="24">
        <v>2020</v>
      </c>
      <c r="E1283" s="24">
        <v>160</v>
      </c>
      <c r="F1283" s="24">
        <v>129</v>
      </c>
      <c r="G1283" s="16">
        <f t="shared" si="127"/>
        <v>144.70113200140869</v>
      </c>
      <c r="H1283" s="16">
        <f t="shared" si="128"/>
        <v>130.86511001555689</v>
      </c>
      <c r="I1283" s="17">
        <f t="shared" si="122"/>
        <v>118.35205974212482</v>
      </c>
      <c r="J1283" s="17">
        <f t="shared" si="123"/>
        <v>107.0354813711488</v>
      </c>
      <c r="K1283" s="17">
        <f t="shared" si="124"/>
        <v>96.800970742005774</v>
      </c>
      <c r="L1283" s="17">
        <f t="shared" si="125"/>
        <v>87.54506278252174</v>
      </c>
    </row>
    <row r="1284" spans="1:12" x14ac:dyDescent="0.3">
      <c r="A1284" s="24" t="s">
        <v>1999</v>
      </c>
      <c r="B1284" s="18">
        <v>2653</v>
      </c>
      <c r="C1284" s="15" t="s">
        <v>1284</v>
      </c>
      <c r="D1284" s="24">
        <v>2020</v>
      </c>
      <c r="E1284" s="24">
        <v>158</v>
      </c>
      <c r="F1284" s="24">
        <v>176</v>
      </c>
      <c r="G1284" s="16">
        <f t="shared" si="127"/>
        <v>142.89236785139107</v>
      </c>
      <c r="H1284" s="16">
        <f t="shared" si="128"/>
        <v>129.22929614036244</v>
      </c>
      <c r="I1284" s="17">
        <f t="shared" ref="I1284:I1347" si="129">$E1284*(0.99)^(2050-$D1284)</f>
        <v>116.87265899534826</v>
      </c>
      <c r="J1284" s="17">
        <f t="shared" ref="J1284:J1347" si="130">$E1284*(0.99)^(2060-$D1284)</f>
        <v>105.69753785400945</v>
      </c>
      <c r="K1284" s="17">
        <f t="shared" ref="K1284:K1347" si="131">$E1284*(0.99)^(2070-$D1284)</f>
        <v>95.590958607730713</v>
      </c>
      <c r="L1284" s="17">
        <f t="shared" ref="L1284:L1347" si="132">$E1284*(0.99)^(2080-$D1284)</f>
        <v>86.450749497740219</v>
      </c>
    </row>
    <row r="1285" spans="1:12" x14ac:dyDescent="0.3">
      <c r="A1285" s="24" t="s">
        <v>1991</v>
      </c>
      <c r="B1285" s="18">
        <v>2655</v>
      </c>
      <c r="C1285" s="15" t="s">
        <v>1285</v>
      </c>
      <c r="D1285" s="24">
        <v>2020</v>
      </c>
      <c r="E1285" s="24">
        <v>137</v>
      </c>
      <c r="F1285" s="24">
        <v>206</v>
      </c>
      <c r="G1285" s="16">
        <f t="shared" si="127"/>
        <v>123.90034427620618</v>
      </c>
      <c r="H1285" s="16">
        <f t="shared" si="128"/>
        <v>112.0532504508206</v>
      </c>
      <c r="I1285" s="17">
        <f t="shared" si="129"/>
        <v>101.33895115419438</v>
      </c>
      <c r="J1285" s="17">
        <f t="shared" si="130"/>
        <v>91.649130924046162</v>
      </c>
      <c r="K1285" s="17">
        <f t="shared" si="131"/>
        <v>82.88583119784245</v>
      </c>
      <c r="L1285" s="17">
        <f t="shared" si="132"/>
        <v>74.960460007534238</v>
      </c>
    </row>
    <row r="1286" spans="1:12" x14ac:dyDescent="0.3">
      <c r="A1286" s="24" t="s">
        <v>2001</v>
      </c>
      <c r="B1286" s="20">
        <v>2656</v>
      </c>
      <c r="C1286" s="15" t="s">
        <v>1286</v>
      </c>
      <c r="D1286" s="24">
        <v>2020</v>
      </c>
      <c r="E1286" s="24">
        <v>131</v>
      </c>
      <c r="F1286" s="24">
        <v>115</v>
      </c>
      <c r="G1286" s="16">
        <f t="shared" si="127"/>
        <v>118.47405182615336</v>
      </c>
      <c r="H1286" s="16">
        <f t="shared" si="128"/>
        <v>107.14580882523721</v>
      </c>
      <c r="I1286" s="17">
        <f t="shared" si="129"/>
        <v>96.900748913864689</v>
      </c>
      <c r="J1286" s="17">
        <f t="shared" si="130"/>
        <v>87.63530037262808</v>
      </c>
      <c r="K1286" s="17">
        <f t="shared" si="131"/>
        <v>79.255794795017238</v>
      </c>
      <c r="L1286" s="17">
        <f t="shared" si="132"/>
        <v>71.677520153189676</v>
      </c>
    </row>
    <row r="1287" spans="1:12" x14ac:dyDescent="0.3">
      <c r="A1287" s="24" t="s">
        <v>1993</v>
      </c>
      <c r="B1287" s="15">
        <v>2657</v>
      </c>
      <c r="C1287" s="15" t="s">
        <v>1287</v>
      </c>
      <c r="D1287" s="24">
        <v>2020</v>
      </c>
      <c r="E1287" s="24">
        <v>60</v>
      </c>
      <c r="F1287" s="24">
        <v>65</v>
      </c>
      <c r="G1287" s="16">
        <f t="shared" si="127"/>
        <v>54.262924500528257</v>
      </c>
      <c r="H1287" s="16">
        <f t="shared" si="128"/>
        <v>49.074416255833839</v>
      </c>
      <c r="I1287" s="17">
        <f t="shared" si="129"/>
        <v>44.382022403296808</v>
      </c>
      <c r="J1287" s="17">
        <f t="shared" si="130"/>
        <v>40.1383055141808</v>
      </c>
      <c r="K1287" s="17">
        <f t="shared" si="131"/>
        <v>36.300364028252169</v>
      </c>
      <c r="L1287" s="17">
        <f t="shared" si="132"/>
        <v>32.829398543445656</v>
      </c>
    </row>
    <row r="1288" spans="1:12" x14ac:dyDescent="0.3">
      <c r="A1288" s="24" t="s">
        <v>1990</v>
      </c>
      <c r="B1288" s="15">
        <v>2667</v>
      </c>
      <c r="C1288" s="15" t="s">
        <v>1288</v>
      </c>
      <c r="D1288" s="24">
        <v>2020</v>
      </c>
      <c r="E1288" s="24">
        <v>183</v>
      </c>
      <c r="F1288" s="24">
        <v>212</v>
      </c>
      <c r="G1288" s="16">
        <f t="shared" si="127"/>
        <v>165.50191972661119</v>
      </c>
      <c r="H1288" s="16">
        <f t="shared" si="128"/>
        <v>149.67696958029322</v>
      </c>
      <c r="I1288" s="17">
        <f t="shared" si="129"/>
        <v>135.36516833005527</v>
      </c>
      <c r="J1288" s="17">
        <f t="shared" si="130"/>
        <v>122.42183181825145</v>
      </c>
      <c r="K1288" s="17">
        <f t="shared" si="131"/>
        <v>110.71611028616911</v>
      </c>
      <c r="L1288" s="17">
        <f t="shared" si="132"/>
        <v>100.12966555750924</v>
      </c>
    </row>
    <row r="1289" spans="1:12" x14ac:dyDescent="0.3">
      <c r="A1289" s="24" t="s">
        <v>1994</v>
      </c>
      <c r="B1289" s="18">
        <v>2675</v>
      </c>
      <c r="C1289" s="15" t="s">
        <v>1289</v>
      </c>
      <c r="D1289" s="24">
        <v>2020</v>
      </c>
      <c r="E1289" s="24">
        <v>212</v>
      </c>
      <c r="F1289" s="24">
        <v>206</v>
      </c>
      <c r="G1289" s="16">
        <f t="shared" si="127"/>
        <v>191.7289999018665</v>
      </c>
      <c r="H1289" s="16">
        <f t="shared" si="128"/>
        <v>173.39627077061289</v>
      </c>
      <c r="I1289" s="17">
        <f t="shared" si="129"/>
        <v>156.81647915831539</v>
      </c>
      <c r="J1289" s="17">
        <f t="shared" si="130"/>
        <v>141.82201281677217</v>
      </c>
      <c r="K1289" s="17">
        <f t="shared" si="131"/>
        <v>128.26128623315765</v>
      </c>
      <c r="L1289" s="17">
        <f t="shared" si="132"/>
        <v>115.99720818684131</v>
      </c>
    </row>
    <row r="1290" spans="1:12" x14ac:dyDescent="0.3">
      <c r="A1290" s="24" t="s">
        <v>1994</v>
      </c>
      <c r="B1290" s="18">
        <v>2676</v>
      </c>
      <c r="C1290" s="15" t="s">
        <v>1290</v>
      </c>
      <c r="D1290" s="24">
        <v>2020</v>
      </c>
      <c r="E1290" s="24">
        <v>88</v>
      </c>
      <c r="F1290" s="24">
        <v>99</v>
      </c>
      <c r="G1290" s="16">
        <f t="shared" si="127"/>
        <v>79.585622600774784</v>
      </c>
      <c r="H1290" s="16">
        <f t="shared" si="128"/>
        <v>71.975810508556293</v>
      </c>
      <c r="I1290" s="17">
        <f t="shared" si="129"/>
        <v>65.093632858168647</v>
      </c>
      <c r="J1290" s="17">
        <f t="shared" si="130"/>
        <v>58.869514754131842</v>
      </c>
      <c r="K1290" s="17">
        <f t="shared" si="131"/>
        <v>53.240533908103181</v>
      </c>
      <c r="L1290" s="17">
        <f t="shared" si="132"/>
        <v>48.14978453038696</v>
      </c>
    </row>
    <row r="1291" spans="1:12" x14ac:dyDescent="0.3">
      <c r="A1291" s="24" t="s">
        <v>1994</v>
      </c>
      <c r="B1291" s="18">
        <v>2677</v>
      </c>
      <c r="C1291" s="15" t="s">
        <v>1980</v>
      </c>
      <c r="D1291" s="24">
        <v>2020</v>
      </c>
      <c r="E1291" s="24">
        <v>91</v>
      </c>
      <c r="F1291" s="24">
        <v>87</v>
      </c>
      <c r="G1291" s="16">
        <f t="shared" si="127"/>
        <v>82.29876882580119</v>
      </c>
      <c r="H1291" s="16">
        <f t="shared" si="128"/>
        <v>74.429531321347994</v>
      </c>
      <c r="I1291" s="17">
        <f t="shared" si="129"/>
        <v>67.312733978333483</v>
      </c>
      <c r="J1291" s="17">
        <f t="shared" si="130"/>
        <v>60.876430029840883</v>
      </c>
      <c r="K1291" s="17">
        <f t="shared" si="131"/>
        <v>55.055552109515787</v>
      </c>
      <c r="L1291" s="17">
        <f t="shared" si="132"/>
        <v>49.791254457559241</v>
      </c>
    </row>
    <row r="1292" spans="1:12" x14ac:dyDescent="0.3">
      <c r="A1292" s="24" t="s">
        <v>1994</v>
      </c>
      <c r="B1292" s="18">
        <v>2678</v>
      </c>
      <c r="C1292" s="15" t="s">
        <v>1291</v>
      </c>
      <c r="D1292" s="24">
        <v>2011</v>
      </c>
      <c r="E1292" s="24">
        <v>186</v>
      </c>
      <c r="F1292" s="24">
        <v>131</v>
      </c>
      <c r="G1292" s="16">
        <f t="shared" si="127"/>
        <v>153.66736403341906</v>
      </c>
      <c r="H1292" s="16">
        <f t="shared" si="128"/>
        <v>138.97400954567684</v>
      </c>
      <c r="I1292" s="17">
        <f t="shared" si="129"/>
        <v>125.68560312521264</v>
      </c>
      <c r="J1292" s="17">
        <f t="shared" si="130"/>
        <v>113.66780655311285</v>
      </c>
      <c r="K1292" s="17">
        <f t="shared" si="131"/>
        <v>102.79912675220359</v>
      </c>
      <c r="L1292" s="17">
        <f t="shared" si="132"/>
        <v>92.96968756125095</v>
      </c>
    </row>
    <row r="1293" spans="1:12" x14ac:dyDescent="0.3">
      <c r="A1293" s="24" t="s">
        <v>1993</v>
      </c>
      <c r="B1293" s="15">
        <v>2679</v>
      </c>
      <c r="C1293" s="15" t="s">
        <v>1292</v>
      </c>
      <c r="D1293" s="24">
        <v>2020</v>
      </c>
      <c r="E1293" s="24">
        <v>158</v>
      </c>
      <c r="F1293" s="24">
        <v>118</v>
      </c>
      <c r="G1293" s="16">
        <f t="shared" si="127"/>
        <v>142.89236785139107</v>
      </c>
      <c r="H1293" s="16">
        <f t="shared" si="128"/>
        <v>129.22929614036244</v>
      </c>
      <c r="I1293" s="17">
        <f t="shared" si="129"/>
        <v>116.87265899534826</v>
      </c>
      <c r="J1293" s="17">
        <f t="shared" si="130"/>
        <v>105.69753785400945</v>
      </c>
      <c r="K1293" s="17">
        <f t="shared" si="131"/>
        <v>95.590958607730713</v>
      </c>
      <c r="L1293" s="17">
        <f t="shared" si="132"/>
        <v>86.450749497740219</v>
      </c>
    </row>
    <row r="1294" spans="1:12" x14ac:dyDescent="0.3">
      <c r="A1294" s="24" t="s">
        <v>1991</v>
      </c>
      <c r="B1294" s="18">
        <v>2686</v>
      </c>
      <c r="C1294" s="15" t="s">
        <v>1293</v>
      </c>
      <c r="D1294" s="24">
        <v>2020</v>
      </c>
      <c r="E1294" s="24">
        <v>87</v>
      </c>
      <c r="F1294" s="24">
        <v>71</v>
      </c>
      <c r="G1294" s="16">
        <f t="shared" si="127"/>
        <v>78.681240525765972</v>
      </c>
      <c r="H1294" s="16">
        <f t="shared" si="128"/>
        <v>71.157903570959064</v>
      </c>
      <c r="I1294" s="17">
        <f t="shared" si="129"/>
        <v>64.353932484780373</v>
      </c>
      <c r="J1294" s="17">
        <f t="shared" si="130"/>
        <v>58.200542995562166</v>
      </c>
      <c r="K1294" s="17">
        <f t="shared" si="131"/>
        <v>52.635527840965644</v>
      </c>
      <c r="L1294" s="17">
        <f t="shared" si="132"/>
        <v>47.602627887996199</v>
      </c>
    </row>
    <row r="1295" spans="1:12" x14ac:dyDescent="0.3">
      <c r="A1295" s="24" t="s">
        <v>1991</v>
      </c>
      <c r="B1295" s="18">
        <v>2687</v>
      </c>
      <c r="C1295" s="15" t="s">
        <v>1294</v>
      </c>
      <c r="D1295" s="24">
        <v>2020</v>
      </c>
      <c r="E1295" s="24">
        <v>74</v>
      </c>
      <c r="F1295" s="24">
        <v>78</v>
      </c>
      <c r="G1295" s="16">
        <f t="shared" si="127"/>
        <v>66.92427355065152</v>
      </c>
      <c r="H1295" s="16">
        <f t="shared" si="128"/>
        <v>60.525113382195066</v>
      </c>
      <c r="I1295" s="17">
        <f t="shared" si="129"/>
        <v>54.737827630732724</v>
      </c>
      <c r="J1295" s="17">
        <f t="shared" si="130"/>
        <v>49.503910134156321</v>
      </c>
      <c r="K1295" s="17">
        <f t="shared" si="131"/>
        <v>44.770448968177675</v>
      </c>
      <c r="L1295" s="17">
        <f t="shared" si="132"/>
        <v>40.489591536916308</v>
      </c>
    </row>
    <row r="1296" spans="1:12" x14ac:dyDescent="0.3">
      <c r="A1296" s="24" t="s">
        <v>1991</v>
      </c>
      <c r="B1296" s="18">
        <v>2688</v>
      </c>
      <c r="C1296" s="15" t="s">
        <v>1295</v>
      </c>
      <c r="D1296" s="24">
        <v>2020</v>
      </c>
      <c r="E1296" s="24">
        <v>130</v>
      </c>
      <c r="F1296" s="24">
        <v>73</v>
      </c>
      <c r="G1296" s="16">
        <f t="shared" si="127"/>
        <v>117.56966975114456</v>
      </c>
      <c r="H1296" s="16">
        <f t="shared" si="128"/>
        <v>106.32790188763998</v>
      </c>
      <c r="I1296" s="17">
        <f t="shared" si="129"/>
        <v>96.161048540476415</v>
      </c>
      <c r="J1296" s="17">
        <f t="shared" si="130"/>
        <v>86.966328614058412</v>
      </c>
      <c r="K1296" s="17">
        <f t="shared" si="131"/>
        <v>78.6507887278797</v>
      </c>
      <c r="L1296" s="17">
        <f t="shared" si="132"/>
        <v>71.130363510798915</v>
      </c>
    </row>
    <row r="1297" spans="1:12" x14ac:dyDescent="0.3">
      <c r="A1297" s="24" t="s">
        <v>1991</v>
      </c>
      <c r="B1297" s="18">
        <v>2689</v>
      </c>
      <c r="C1297" s="15" t="s">
        <v>1296</v>
      </c>
      <c r="D1297" s="24">
        <v>2020</v>
      </c>
      <c r="E1297" s="24">
        <v>298</v>
      </c>
      <c r="F1297" s="24">
        <v>228</v>
      </c>
      <c r="G1297" s="16">
        <f t="shared" si="127"/>
        <v>269.5058583526237</v>
      </c>
      <c r="H1297" s="16">
        <f t="shared" si="128"/>
        <v>243.73626740397472</v>
      </c>
      <c r="I1297" s="17">
        <f t="shared" si="129"/>
        <v>220.43071126970747</v>
      </c>
      <c r="J1297" s="17">
        <f t="shared" si="130"/>
        <v>199.35358405376465</v>
      </c>
      <c r="K1297" s="17">
        <f t="shared" si="131"/>
        <v>180.29180800698578</v>
      </c>
      <c r="L1297" s="17">
        <f t="shared" si="132"/>
        <v>163.05267943244675</v>
      </c>
    </row>
    <row r="1298" spans="1:12" x14ac:dyDescent="0.3">
      <c r="A1298" s="24" t="s">
        <v>1991</v>
      </c>
      <c r="B1298" s="18">
        <v>2690</v>
      </c>
      <c r="C1298" s="15" t="s">
        <v>1297</v>
      </c>
      <c r="D1298" s="24">
        <v>2020</v>
      </c>
      <c r="E1298" s="24">
        <v>110</v>
      </c>
      <c r="F1298" s="24">
        <v>117</v>
      </c>
      <c r="G1298" s="16">
        <f t="shared" si="127"/>
        <v>99.482028250968469</v>
      </c>
      <c r="H1298" s="16">
        <f t="shared" si="128"/>
        <v>89.969763135695374</v>
      </c>
      <c r="I1298" s="17">
        <f t="shared" si="129"/>
        <v>81.367041072710805</v>
      </c>
      <c r="J1298" s="17">
        <f t="shared" si="130"/>
        <v>73.586893442664802</v>
      </c>
      <c r="K1298" s="17">
        <f t="shared" si="131"/>
        <v>66.550667385128975</v>
      </c>
      <c r="L1298" s="17">
        <f t="shared" si="132"/>
        <v>60.187230662983701</v>
      </c>
    </row>
    <row r="1299" spans="1:12" x14ac:dyDescent="0.3">
      <c r="A1299" s="24" t="s">
        <v>1999</v>
      </c>
      <c r="B1299" s="18">
        <v>2697</v>
      </c>
      <c r="C1299" s="15" t="s">
        <v>1298</v>
      </c>
      <c r="D1299" s="24">
        <v>2020</v>
      </c>
      <c r="E1299" s="24">
        <v>237</v>
      </c>
      <c r="F1299" s="24">
        <v>209</v>
      </c>
      <c r="G1299" s="16">
        <f t="shared" si="127"/>
        <v>214.33855177708662</v>
      </c>
      <c r="H1299" s="16">
        <f t="shared" si="128"/>
        <v>193.84394421054367</v>
      </c>
      <c r="I1299" s="17">
        <f t="shared" si="129"/>
        <v>175.30898849302238</v>
      </c>
      <c r="J1299" s="17">
        <f t="shared" si="130"/>
        <v>158.54630678101418</v>
      </c>
      <c r="K1299" s="17">
        <f t="shared" si="131"/>
        <v>143.38643791159606</v>
      </c>
      <c r="L1299" s="17">
        <f t="shared" si="132"/>
        <v>129.67612424661033</v>
      </c>
    </row>
    <row r="1300" spans="1:12" x14ac:dyDescent="0.3">
      <c r="A1300" s="24" t="s">
        <v>1994</v>
      </c>
      <c r="B1300" s="18">
        <v>2699</v>
      </c>
      <c r="C1300" s="15" t="s">
        <v>1299</v>
      </c>
      <c r="D1300" s="24">
        <v>2020</v>
      </c>
      <c r="E1300" s="24">
        <v>149</v>
      </c>
      <c r="F1300" s="24">
        <v>95</v>
      </c>
      <c r="G1300" s="16">
        <f t="shared" si="127"/>
        <v>134.75292917631185</v>
      </c>
      <c r="H1300" s="16">
        <f t="shared" si="128"/>
        <v>121.86813370198736</v>
      </c>
      <c r="I1300" s="17">
        <f t="shared" si="129"/>
        <v>110.21535563485374</v>
      </c>
      <c r="J1300" s="17">
        <f t="shared" si="130"/>
        <v>99.676792026882325</v>
      </c>
      <c r="K1300" s="17">
        <f t="shared" si="131"/>
        <v>90.145904003492888</v>
      </c>
      <c r="L1300" s="17">
        <f t="shared" si="132"/>
        <v>81.526339716223376</v>
      </c>
    </row>
    <row r="1301" spans="1:12" x14ac:dyDescent="0.3">
      <c r="A1301" s="24" t="s">
        <v>1993</v>
      </c>
      <c r="B1301" s="15">
        <v>2774</v>
      </c>
      <c r="C1301" s="15" t="s">
        <v>1300</v>
      </c>
      <c r="D1301" s="24">
        <v>2020</v>
      </c>
      <c r="E1301" s="24">
        <v>155</v>
      </c>
      <c r="F1301" s="24">
        <v>189</v>
      </c>
      <c r="G1301" s="16">
        <f t="shared" si="127"/>
        <v>140.17922162636467</v>
      </c>
      <c r="H1301" s="16">
        <f t="shared" si="128"/>
        <v>126.77557532757075</v>
      </c>
      <c r="I1301" s="17">
        <f t="shared" si="129"/>
        <v>114.65355787518341</v>
      </c>
      <c r="J1301" s="17">
        <f t="shared" si="130"/>
        <v>103.69062257830041</v>
      </c>
      <c r="K1301" s="17">
        <f t="shared" si="131"/>
        <v>93.775940406318099</v>
      </c>
      <c r="L1301" s="17">
        <f t="shared" si="132"/>
        <v>84.809279570567938</v>
      </c>
    </row>
    <row r="1302" spans="1:12" x14ac:dyDescent="0.3">
      <c r="A1302" s="24" t="s">
        <v>1993</v>
      </c>
      <c r="B1302" s="15">
        <v>2775</v>
      </c>
      <c r="C1302" s="15" t="s">
        <v>1301</v>
      </c>
      <c r="D1302" s="24">
        <v>2020</v>
      </c>
      <c r="E1302" s="24">
        <v>155</v>
      </c>
      <c r="F1302" s="24">
        <v>107</v>
      </c>
      <c r="G1302" s="16">
        <f t="shared" si="127"/>
        <v>140.17922162636467</v>
      </c>
      <c r="H1302" s="16">
        <f t="shared" si="128"/>
        <v>126.77557532757075</v>
      </c>
      <c r="I1302" s="17">
        <f t="shared" si="129"/>
        <v>114.65355787518341</v>
      </c>
      <c r="J1302" s="17">
        <f t="shared" si="130"/>
        <v>103.69062257830041</v>
      </c>
      <c r="K1302" s="17">
        <f t="shared" si="131"/>
        <v>93.775940406318099</v>
      </c>
      <c r="L1302" s="17">
        <f t="shared" si="132"/>
        <v>84.809279570567938</v>
      </c>
    </row>
    <row r="1303" spans="1:12" x14ac:dyDescent="0.3">
      <c r="A1303" s="24" t="s">
        <v>1999</v>
      </c>
      <c r="B1303" s="18">
        <v>2776</v>
      </c>
      <c r="C1303" s="15" t="s">
        <v>1302</v>
      </c>
      <c r="D1303" s="24">
        <v>2020</v>
      </c>
      <c r="E1303" s="24">
        <v>60</v>
      </c>
      <c r="F1303" s="24">
        <v>400</v>
      </c>
      <c r="G1303" s="16">
        <f t="shared" si="127"/>
        <v>54.262924500528257</v>
      </c>
      <c r="H1303" s="16">
        <f t="shared" si="128"/>
        <v>49.074416255833839</v>
      </c>
      <c r="I1303" s="17">
        <f t="shared" si="129"/>
        <v>44.382022403296808</v>
      </c>
      <c r="J1303" s="17">
        <f t="shared" si="130"/>
        <v>40.1383055141808</v>
      </c>
      <c r="K1303" s="17">
        <f t="shared" si="131"/>
        <v>36.300364028252169</v>
      </c>
      <c r="L1303" s="17">
        <f t="shared" si="132"/>
        <v>32.829398543445656</v>
      </c>
    </row>
    <row r="1304" spans="1:12" x14ac:dyDescent="0.3">
      <c r="A1304" s="24" t="s">
        <v>1997</v>
      </c>
      <c r="B1304" s="18">
        <v>2777</v>
      </c>
      <c r="C1304" s="15" t="s">
        <v>1303</v>
      </c>
      <c r="D1304" s="24">
        <v>2020</v>
      </c>
      <c r="E1304" s="24">
        <v>108</v>
      </c>
      <c r="F1304" s="24">
        <v>113</v>
      </c>
      <c r="G1304" s="16">
        <f t="shared" si="127"/>
        <v>97.67326410095086</v>
      </c>
      <c r="H1304" s="16">
        <f t="shared" si="128"/>
        <v>88.333949260500916</v>
      </c>
      <c r="I1304" s="17">
        <f t="shared" si="129"/>
        <v>79.887640325934257</v>
      </c>
      <c r="J1304" s="17">
        <f t="shared" si="130"/>
        <v>72.248949925525451</v>
      </c>
      <c r="K1304" s="17">
        <f t="shared" si="131"/>
        <v>65.340655250853899</v>
      </c>
      <c r="L1304" s="17">
        <f t="shared" si="132"/>
        <v>59.092917378202173</v>
      </c>
    </row>
    <row r="1305" spans="1:12" x14ac:dyDescent="0.3">
      <c r="A1305" s="24" t="s">
        <v>2002</v>
      </c>
      <c r="B1305" s="21">
        <v>2778</v>
      </c>
      <c r="C1305" s="15" t="s">
        <v>1304</v>
      </c>
      <c r="D1305" s="24">
        <v>2020</v>
      </c>
      <c r="E1305" s="24">
        <v>133</v>
      </c>
      <c r="F1305" s="24">
        <v>148</v>
      </c>
      <c r="G1305" s="16">
        <f t="shared" si="127"/>
        <v>120.28281597617097</v>
      </c>
      <c r="H1305" s="16">
        <f t="shared" si="128"/>
        <v>108.78162270043168</v>
      </c>
      <c r="I1305" s="17">
        <f t="shared" si="129"/>
        <v>98.380149660641251</v>
      </c>
      <c r="J1305" s="17">
        <f t="shared" si="130"/>
        <v>88.973243889767446</v>
      </c>
      <c r="K1305" s="17">
        <f t="shared" si="131"/>
        <v>80.465806929292299</v>
      </c>
      <c r="L1305" s="17">
        <f t="shared" si="132"/>
        <v>72.771833437971196</v>
      </c>
    </row>
    <row r="1306" spans="1:12" x14ac:dyDescent="0.3">
      <c r="A1306" s="24" t="s">
        <v>1993</v>
      </c>
      <c r="B1306" s="15">
        <v>2779</v>
      </c>
      <c r="C1306" s="15" t="s">
        <v>1305</v>
      </c>
      <c r="D1306" s="24">
        <v>2020</v>
      </c>
      <c r="E1306" s="24">
        <v>99</v>
      </c>
      <c r="F1306" s="24">
        <v>106</v>
      </c>
      <c r="G1306" s="16">
        <f t="shared" si="127"/>
        <v>89.533825425871626</v>
      </c>
      <c r="H1306" s="16">
        <f t="shared" si="128"/>
        <v>80.97278682212584</v>
      </c>
      <c r="I1306" s="17">
        <f t="shared" si="129"/>
        <v>73.230336965439733</v>
      </c>
      <c r="J1306" s="17">
        <f t="shared" si="130"/>
        <v>66.228204098398322</v>
      </c>
      <c r="K1306" s="17">
        <f t="shared" si="131"/>
        <v>59.895600646616074</v>
      </c>
      <c r="L1306" s="17">
        <f t="shared" si="132"/>
        <v>54.16850759668533</v>
      </c>
    </row>
    <row r="1307" spans="1:12" x14ac:dyDescent="0.3">
      <c r="A1307" s="24" t="s">
        <v>1994</v>
      </c>
      <c r="B1307" s="18">
        <v>2780</v>
      </c>
      <c r="C1307" s="15" t="s">
        <v>1306</v>
      </c>
      <c r="D1307" s="24">
        <v>2020</v>
      </c>
      <c r="E1307" s="24">
        <v>173</v>
      </c>
      <c r="F1307" s="24">
        <v>142</v>
      </c>
      <c r="G1307" s="16">
        <f t="shared" si="127"/>
        <v>156.45809897652313</v>
      </c>
      <c r="H1307" s="16">
        <f t="shared" si="128"/>
        <v>141.4979002043209</v>
      </c>
      <c r="I1307" s="17">
        <f t="shared" si="129"/>
        <v>127.96816459617246</v>
      </c>
      <c r="J1307" s="17">
        <f t="shared" si="130"/>
        <v>115.73211423255465</v>
      </c>
      <c r="K1307" s="17">
        <f t="shared" si="131"/>
        <v>104.66604961479375</v>
      </c>
      <c r="L1307" s="17">
        <f t="shared" si="132"/>
        <v>94.658099133601638</v>
      </c>
    </row>
    <row r="1308" spans="1:12" x14ac:dyDescent="0.3">
      <c r="A1308" s="24" t="s">
        <v>2001</v>
      </c>
      <c r="B1308" s="20">
        <v>2781</v>
      </c>
      <c r="C1308" s="15" t="s">
        <v>1307</v>
      </c>
      <c r="D1308" s="24">
        <v>2018</v>
      </c>
      <c r="E1308" s="24">
        <v>279</v>
      </c>
      <c r="F1308" s="24">
        <v>307</v>
      </c>
      <c r="G1308" s="16">
        <f t="shared" si="127"/>
        <v>247.30137920880003</v>
      </c>
      <c r="H1308" s="16">
        <f t="shared" si="128"/>
        <v>223.65493448139372</v>
      </c>
      <c r="I1308" s="17">
        <f t="shared" si="129"/>
        <v>202.26951373224105</v>
      </c>
      <c r="J1308" s="17">
        <f t="shared" si="130"/>
        <v>182.92892254018599</v>
      </c>
      <c r="K1308" s="17">
        <f t="shared" si="131"/>
        <v>165.43763854601829</v>
      </c>
      <c r="L1308" s="17">
        <f t="shared" si="132"/>
        <v>149.61883483280457</v>
      </c>
    </row>
    <row r="1309" spans="1:12" x14ac:dyDescent="0.3">
      <c r="A1309" s="24" t="s">
        <v>1988</v>
      </c>
      <c r="B1309" s="15">
        <v>2782</v>
      </c>
      <c r="C1309" s="15" t="s">
        <v>1308</v>
      </c>
      <c r="D1309" s="24">
        <v>2020</v>
      </c>
      <c r="E1309" s="24">
        <v>135</v>
      </c>
      <c r="F1309" s="24">
        <v>135</v>
      </c>
      <c r="G1309" s="16">
        <f t="shared" si="127"/>
        <v>122.09158012618857</v>
      </c>
      <c r="H1309" s="16">
        <f t="shared" si="128"/>
        <v>110.41743657562614</v>
      </c>
      <c r="I1309" s="17">
        <f t="shared" si="129"/>
        <v>99.859550407417814</v>
      </c>
      <c r="J1309" s="17">
        <f t="shared" si="130"/>
        <v>90.311187406906811</v>
      </c>
      <c r="K1309" s="17">
        <f t="shared" si="131"/>
        <v>81.675819063567374</v>
      </c>
      <c r="L1309" s="17">
        <f t="shared" si="132"/>
        <v>73.866146722752717</v>
      </c>
    </row>
    <row r="1310" spans="1:12" x14ac:dyDescent="0.3">
      <c r="A1310" s="24" t="s">
        <v>1991</v>
      </c>
      <c r="B1310" s="18">
        <v>2970</v>
      </c>
      <c r="C1310" s="15" t="s">
        <v>1309</v>
      </c>
      <c r="D1310" s="24">
        <v>2020</v>
      </c>
      <c r="E1310" s="24">
        <v>84</v>
      </c>
      <c r="F1310" s="24">
        <v>88</v>
      </c>
      <c r="G1310" s="16">
        <f t="shared" si="127"/>
        <v>75.968094300739565</v>
      </c>
      <c r="H1310" s="16">
        <f t="shared" si="128"/>
        <v>68.704182758167377</v>
      </c>
      <c r="I1310" s="17">
        <f t="shared" si="129"/>
        <v>62.134831364615529</v>
      </c>
      <c r="J1310" s="17">
        <f t="shared" si="130"/>
        <v>56.193627719853126</v>
      </c>
      <c r="K1310" s="17">
        <f t="shared" si="131"/>
        <v>50.820509639553038</v>
      </c>
      <c r="L1310" s="17">
        <f t="shared" si="132"/>
        <v>45.961157960823918</v>
      </c>
    </row>
    <row r="1311" spans="1:12" x14ac:dyDescent="0.3">
      <c r="A1311" s="24" t="s">
        <v>1991</v>
      </c>
      <c r="B1311" s="18">
        <v>2971</v>
      </c>
      <c r="C1311" s="15" t="s">
        <v>1310</v>
      </c>
      <c r="D1311" s="24">
        <v>2020</v>
      </c>
      <c r="E1311" s="24">
        <v>79</v>
      </c>
      <c r="F1311" s="24">
        <v>94</v>
      </c>
      <c r="G1311" s="16">
        <f t="shared" si="127"/>
        <v>71.446183925695536</v>
      </c>
      <c r="H1311" s="16">
        <f t="shared" si="128"/>
        <v>64.614648070181218</v>
      </c>
      <c r="I1311" s="17">
        <f t="shared" si="129"/>
        <v>58.43632949767413</v>
      </c>
      <c r="J1311" s="17">
        <f t="shared" si="130"/>
        <v>52.848768927004727</v>
      </c>
      <c r="K1311" s="17">
        <f t="shared" si="131"/>
        <v>47.795479303865356</v>
      </c>
      <c r="L1311" s="17">
        <f t="shared" si="132"/>
        <v>43.225374748870109</v>
      </c>
    </row>
    <row r="1312" spans="1:12" x14ac:dyDescent="0.3">
      <c r="A1312" s="24" t="s">
        <v>1991</v>
      </c>
      <c r="B1312" s="18">
        <v>2972</v>
      </c>
      <c r="C1312" s="15" t="s">
        <v>1311</v>
      </c>
      <c r="D1312" s="24">
        <v>2020</v>
      </c>
      <c r="E1312" s="24">
        <v>100</v>
      </c>
      <c r="F1312" s="24">
        <v>118</v>
      </c>
      <c r="G1312" s="16">
        <f t="shared" si="127"/>
        <v>90.438207500880424</v>
      </c>
      <c r="H1312" s="16">
        <f t="shared" si="128"/>
        <v>81.790693759723069</v>
      </c>
      <c r="I1312" s="17">
        <f t="shared" si="129"/>
        <v>73.970037338828007</v>
      </c>
      <c r="J1312" s="17">
        <f t="shared" si="130"/>
        <v>66.897175856968005</v>
      </c>
      <c r="K1312" s="17">
        <f t="shared" si="131"/>
        <v>60.500606713753612</v>
      </c>
      <c r="L1312" s="17">
        <f t="shared" si="132"/>
        <v>54.715664239076091</v>
      </c>
    </row>
    <row r="1313" spans="1:12" x14ac:dyDescent="0.3">
      <c r="A1313" s="24" t="s">
        <v>1999</v>
      </c>
      <c r="B1313" s="15">
        <v>2973</v>
      </c>
      <c r="C1313" s="15" t="s">
        <v>1312</v>
      </c>
      <c r="D1313" s="24">
        <v>2020</v>
      </c>
      <c r="E1313" s="24">
        <v>101</v>
      </c>
      <c r="F1313" s="24">
        <v>107</v>
      </c>
      <c r="G1313" s="16">
        <f t="shared" si="127"/>
        <v>91.342589575889235</v>
      </c>
      <c r="H1313" s="16">
        <f t="shared" si="128"/>
        <v>82.608600697320298</v>
      </c>
      <c r="I1313" s="17">
        <f t="shared" si="129"/>
        <v>74.709737712216295</v>
      </c>
      <c r="J1313" s="17">
        <f t="shared" si="130"/>
        <v>67.566147615537687</v>
      </c>
      <c r="K1313" s="17">
        <f t="shared" si="131"/>
        <v>61.10561278089115</v>
      </c>
      <c r="L1313" s="17">
        <f t="shared" si="132"/>
        <v>55.262820881466851</v>
      </c>
    </row>
    <row r="1314" spans="1:12" x14ac:dyDescent="0.3">
      <c r="A1314" s="24" t="s">
        <v>1994</v>
      </c>
      <c r="B1314" s="18">
        <v>2974</v>
      </c>
      <c r="C1314" s="15" t="s">
        <v>1313</v>
      </c>
      <c r="D1314" s="24">
        <v>2020</v>
      </c>
      <c r="E1314" s="24">
        <v>108</v>
      </c>
      <c r="F1314" s="24">
        <v>106</v>
      </c>
      <c r="G1314" s="16">
        <f t="shared" si="127"/>
        <v>97.67326410095086</v>
      </c>
      <c r="H1314" s="16">
        <f t="shared" si="128"/>
        <v>88.333949260500916</v>
      </c>
      <c r="I1314" s="17">
        <f t="shared" si="129"/>
        <v>79.887640325934257</v>
      </c>
      <c r="J1314" s="17">
        <f t="shared" si="130"/>
        <v>72.248949925525451</v>
      </c>
      <c r="K1314" s="17">
        <f t="shared" si="131"/>
        <v>65.340655250853899</v>
      </c>
      <c r="L1314" s="17">
        <f t="shared" si="132"/>
        <v>59.092917378202173</v>
      </c>
    </row>
    <row r="1315" spans="1:12" x14ac:dyDescent="0.3">
      <c r="A1315" s="24" t="s">
        <v>1993</v>
      </c>
      <c r="B1315" s="15">
        <v>2975</v>
      </c>
      <c r="C1315" s="15" t="s">
        <v>1314</v>
      </c>
      <c r="D1315" s="24">
        <v>2020</v>
      </c>
      <c r="E1315" s="24">
        <v>363</v>
      </c>
      <c r="F1315" s="24">
        <v>183</v>
      </c>
      <c r="G1315" s="16">
        <f t="shared" si="127"/>
        <v>328.29069322819595</v>
      </c>
      <c r="H1315" s="16">
        <f t="shared" si="128"/>
        <v>296.90021834779475</v>
      </c>
      <c r="I1315" s="17">
        <f t="shared" si="129"/>
        <v>268.51123553994569</v>
      </c>
      <c r="J1315" s="17">
        <f t="shared" si="130"/>
        <v>242.83674836079385</v>
      </c>
      <c r="K1315" s="17">
        <f t="shared" si="131"/>
        <v>219.61720237092561</v>
      </c>
      <c r="L1315" s="17">
        <f t="shared" si="132"/>
        <v>198.61786118784622</v>
      </c>
    </row>
    <row r="1316" spans="1:12" x14ac:dyDescent="0.3">
      <c r="A1316" s="24" t="s">
        <v>1993</v>
      </c>
      <c r="B1316" s="15">
        <v>2976</v>
      </c>
      <c r="C1316" s="15" t="s">
        <v>1315</v>
      </c>
      <c r="D1316" s="24">
        <v>2020</v>
      </c>
      <c r="E1316" s="24">
        <v>107</v>
      </c>
      <c r="F1316" s="24">
        <v>140</v>
      </c>
      <c r="G1316" s="16">
        <f t="shared" si="127"/>
        <v>96.768882025942062</v>
      </c>
      <c r="H1316" s="16">
        <f t="shared" si="128"/>
        <v>87.516042322903687</v>
      </c>
      <c r="I1316" s="17">
        <f t="shared" si="129"/>
        <v>79.147939952545968</v>
      </c>
      <c r="J1316" s="17">
        <f t="shared" si="130"/>
        <v>71.579978166955769</v>
      </c>
      <c r="K1316" s="17">
        <f t="shared" si="131"/>
        <v>64.735649183716362</v>
      </c>
      <c r="L1316" s="17">
        <f t="shared" si="132"/>
        <v>58.545760735811413</v>
      </c>
    </row>
    <row r="1317" spans="1:12" x14ac:dyDescent="0.3">
      <c r="A1317" s="24" t="s">
        <v>1993</v>
      </c>
      <c r="B1317" s="15">
        <v>2977</v>
      </c>
      <c r="C1317" s="15" t="s">
        <v>1316</v>
      </c>
      <c r="D1317" s="24">
        <v>2020</v>
      </c>
      <c r="E1317" s="24">
        <v>95</v>
      </c>
      <c r="F1317" s="24">
        <v>133</v>
      </c>
      <c r="G1317" s="16">
        <f t="shared" si="127"/>
        <v>85.916297125836408</v>
      </c>
      <c r="H1317" s="16">
        <f t="shared" si="128"/>
        <v>77.70115907173691</v>
      </c>
      <c r="I1317" s="17">
        <f t="shared" si="129"/>
        <v>70.271535471886608</v>
      </c>
      <c r="J1317" s="17">
        <f t="shared" si="130"/>
        <v>63.552317064119606</v>
      </c>
      <c r="K1317" s="17">
        <f t="shared" si="131"/>
        <v>57.475576378065931</v>
      </c>
      <c r="L1317" s="17">
        <f t="shared" si="132"/>
        <v>51.979881027122282</v>
      </c>
    </row>
    <row r="1318" spans="1:12" x14ac:dyDescent="0.3">
      <c r="A1318" s="24" t="s">
        <v>1993</v>
      </c>
      <c r="B1318" s="15">
        <v>2978</v>
      </c>
      <c r="C1318" s="15" t="s">
        <v>1317</v>
      </c>
      <c r="D1318" s="24">
        <v>2020</v>
      </c>
      <c r="E1318" s="24">
        <v>127</v>
      </c>
      <c r="F1318" s="24">
        <v>117</v>
      </c>
      <c r="G1318" s="16">
        <f t="shared" ref="G1318:G1381" si="133">$E1318*(0.99)^(G$2-$D1318)</f>
        <v>114.85652352611815</v>
      </c>
      <c r="H1318" s="16">
        <f t="shared" si="128"/>
        <v>103.87418107484829</v>
      </c>
      <c r="I1318" s="17">
        <f t="shared" si="129"/>
        <v>93.941947420311578</v>
      </c>
      <c r="J1318" s="17">
        <f t="shared" si="130"/>
        <v>84.959413338349364</v>
      </c>
      <c r="K1318" s="17">
        <f t="shared" si="131"/>
        <v>76.835770526467087</v>
      </c>
      <c r="L1318" s="17">
        <f t="shared" si="132"/>
        <v>69.488893583626634</v>
      </c>
    </row>
    <row r="1319" spans="1:12" x14ac:dyDescent="0.3">
      <c r="A1319" s="24" t="s">
        <v>1993</v>
      </c>
      <c r="B1319" s="15">
        <v>2979</v>
      </c>
      <c r="C1319" s="15" t="s">
        <v>1318</v>
      </c>
      <c r="D1319" s="24">
        <v>2020</v>
      </c>
      <c r="E1319" s="24">
        <v>178</v>
      </c>
      <c r="F1319" s="24">
        <v>18</v>
      </c>
      <c r="G1319" s="16">
        <f t="shared" si="133"/>
        <v>160.98000935156716</v>
      </c>
      <c r="H1319" s="16">
        <f t="shared" si="128"/>
        <v>145.58743489230704</v>
      </c>
      <c r="I1319" s="17">
        <f t="shared" si="129"/>
        <v>131.66666646311387</v>
      </c>
      <c r="J1319" s="17">
        <f t="shared" si="130"/>
        <v>119.07697302540305</v>
      </c>
      <c r="K1319" s="17">
        <f t="shared" si="131"/>
        <v>107.69107995048144</v>
      </c>
      <c r="L1319" s="17">
        <f t="shared" si="132"/>
        <v>97.39388234555544</v>
      </c>
    </row>
    <row r="1320" spans="1:12" x14ac:dyDescent="0.3">
      <c r="A1320" s="24" t="s">
        <v>1992</v>
      </c>
      <c r="B1320" s="15">
        <v>2980</v>
      </c>
      <c r="C1320" s="15" t="s">
        <v>1319</v>
      </c>
      <c r="D1320" s="24">
        <v>2016</v>
      </c>
      <c r="E1320" s="24">
        <v>130</v>
      </c>
      <c r="F1320" s="24">
        <v>108</v>
      </c>
      <c r="G1320" s="16">
        <f t="shared" si="133"/>
        <v>112.93695565996715</v>
      </c>
      <c r="H1320" s="16">
        <f t="shared" si="128"/>
        <v>102.13815830493843</v>
      </c>
      <c r="I1320" s="17">
        <f t="shared" si="129"/>
        <v>92.371919545397958</v>
      </c>
      <c r="J1320" s="17">
        <f t="shared" si="130"/>
        <v>83.539508271013347</v>
      </c>
      <c r="K1320" s="17">
        <f t="shared" si="131"/>
        <v>75.55163383535421</v>
      </c>
      <c r="L1320" s="17">
        <f t="shared" si="132"/>
        <v>68.327543378323028</v>
      </c>
    </row>
    <row r="1321" spans="1:12" x14ac:dyDescent="0.3">
      <c r="A1321" s="24" t="s">
        <v>1994</v>
      </c>
      <c r="B1321" s="18">
        <v>2981</v>
      </c>
      <c r="C1321" s="15" t="s">
        <v>1320</v>
      </c>
      <c r="D1321" s="24">
        <v>2020</v>
      </c>
      <c r="E1321" s="24">
        <v>81</v>
      </c>
      <c r="F1321" s="24">
        <v>90</v>
      </c>
      <c r="G1321" s="16">
        <f t="shared" si="133"/>
        <v>73.254948075713145</v>
      </c>
      <c r="H1321" s="16">
        <f t="shared" si="128"/>
        <v>66.250461945375676</v>
      </c>
      <c r="I1321" s="17">
        <f t="shared" si="129"/>
        <v>59.915730244450685</v>
      </c>
      <c r="J1321" s="17">
        <f t="shared" si="130"/>
        <v>54.186712444144085</v>
      </c>
      <c r="K1321" s="17">
        <f t="shared" si="131"/>
        <v>49.005491438140425</v>
      </c>
      <c r="L1321" s="17">
        <f t="shared" si="132"/>
        <v>44.31968803365163</v>
      </c>
    </row>
    <row r="1322" spans="1:12" x14ac:dyDescent="0.3">
      <c r="A1322" s="24" t="s">
        <v>1992</v>
      </c>
      <c r="B1322" s="19">
        <v>2982</v>
      </c>
      <c r="C1322" s="15" t="s">
        <v>1321</v>
      </c>
      <c r="D1322" s="24">
        <v>2011</v>
      </c>
      <c r="E1322" s="24">
        <v>140</v>
      </c>
      <c r="F1322" s="24">
        <v>107</v>
      </c>
      <c r="G1322" s="16">
        <f t="shared" si="133"/>
        <v>115.6636073369821</v>
      </c>
      <c r="H1322" s="16">
        <f t="shared" si="128"/>
        <v>104.60409320642343</v>
      </c>
      <c r="I1322" s="17">
        <f t="shared" si="129"/>
        <v>94.602066868439621</v>
      </c>
      <c r="J1322" s="17">
        <f t="shared" si="130"/>
        <v>85.556413534601063</v>
      </c>
      <c r="K1322" s="17">
        <f t="shared" si="131"/>
        <v>77.375686802733881</v>
      </c>
      <c r="L1322" s="17">
        <f t="shared" si="132"/>
        <v>69.977184185887808</v>
      </c>
    </row>
    <row r="1323" spans="1:12" x14ac:dyDescent="0.3">
      <c r="A1323" s="24" t="s">
        <v>1994</v>
      </c>
      <c r="B1323" s="18">
        <v>2983</v>
      </c>
      <c r="C1323" s="15" t="s">
        <v>1322</v>
      </c>
      <c r="D1323" s="24">
        <v>2020</v>
      </c>
      <c r="E1323" s="24">
        <v>110</v>
      </c>
      <c r="F1323" s="24">
        <v>103</v>
      </c>
      <c r="G1323" s="16">
        <f t="shared" si="133"/>
        <v>99.482028250968469</v>
      </c>
      <c r="H1323" s="16">
        <f t="shared" si="128"/>
        <v>89.969763135695374</v>
      </c>
      <c r="I1323" s="17">
        <f t="shared" si="129"/>
        <v>81.367041072710805</v>
      </c>
      <c r="J1323" s="17">
        <f t="shared" si="130"/>
        <v>73.586893442664802</v>
      </c>
      <c r="K1323" s="17">
        <f t="shared" si="131"/>
        <v>66.550667385128975</v>
      </c>
      <c r="L1323" s="17">
        <f t="shared" si="132"/>
        <v>60.187230662983701</v>
      </c>
    </row>
    <row r="1324" spans="1:12" x14ac:dyDescent="0.3">
      <c r="A1324" s="24" t="s">
        <v>1992</v>
      </c>
      <c r="B1324" s="19">
        <v>2984</v>
      </c>
      <c r="C1324" s="15" t="s">
        <v>1323</v>
      </c>
      <c r="D1324" s="24">
        <v>2011</v>
      </c>
      <c r="E1324" s="24">
        <v>408</v>
      </c>
      <c r="F1324" s="24">
        <v>203</v>
      </c>
      <c r="G1324" s="16">
        <f t="shared" si="133"/>
        <v>337.07679852491924</v>
      </c>
      <c r="H1324" s="16">
        <f t="shared" si="128"/>
        <v>304.84621448729115</v>
      </c>
      <c r="I1324" s="17">
        <f t="shared" si="129"/>
        <v>275.69745201659543</v>
      </c>
      <c r="J1324" s="17">
        <f t="shared" si="130"/>
        <v>249.33583372940882</v>
      </c>
      <c r="K1324" s="17">
        <f t="shared" si="131"/>
        <v>225.49485868225301</v>
      </c>
      <c r="L1324" s="17">
        <f t="shared" si="132"/>
        <v>203.93350819887306</v>
      </c>
    </row>
    <row r="1325" spans="1:12" x14ac:dyDescent="0.3">
      <c r="A1325" s="24" t="s">
        <v>1999</v>
      </c>
      <c r="B1325" s="18">
        <v>2985</v>
      </c>
      <c r="C1325" s="15" t="s">
        <v>1324</v>
      </c>
      <c r="D1325" s="24">
        <v>2020</v>
      </c>
      <c r="E1325" s="24">
        <v>109</v>
      </c>
      <c r="F1325" s="24">
        <v>129</v>
      </c>
      <c r="G1325" s="16">
        <f t="shared" si="133"/>
        <v>98.577646175959671</v>
      </c>
      <c r="H1325" s="16">
        <f t="shared" si="128"/>
        <v>89.151856198098145</v>
      </c>
      <c r="I1325" s="17">
        <f t="shared" si="129"/>
        <v>80.627340699322531</v>
      </c>
      <c r="J1325" s="17">
        <f t="shared" si="130"/>
        <v>72.91792168409512</v>
      </c>
      <c r="K1325" s="17">
        <f t="shared" si="131"/>
        <v>65.945661317991437</v>
      </c>
      <c r="L1325" s="17">
        <f t="shared" si="132"/>
        <v>59.640074020592941</v>
      </c>
    </row>
    <row r="1326" spans="1:12" x14ac:dyDescent="0.3">
      <c r="A1326" s="24" t="s">
        <v>1988</v>
      </c>
      <c r="B1326" s="15">
        <v>2986</v>
      </c>
      <c r="C1326" s="15" t="s">
        <v>1325</v>
      </c>
      <c r="D1326" s="24">
        <v>2014</v>
      </c>
      <c r="E1326" s="24">
        <v>178</v>
      </c>
      <c r="F1326" s="24">
        <v>194</v>
      </c>
      <c r="G1326" s="16">
        <f t="shared" si="133"/>
        <v>151.55948325488782</v>
      </c>
      <c r="H1326" s="16">
        <f t="shared" ref="H1326:H1376" si="134">$E1326*(0.99)^(H$2-$D1326)</f>
        <v>137.06767995331759</v>
      </c>
      <c r="I1326" s="17">
        <f t="shared" si="129"/>
        <v>123.96155281282405</v>
      </c>
      <c r="J1326" s="17">
        <f t="shared" si="130"/>
        <v>112.10860635417531</v>
      </c>
      <c r="K1326" s="17">
        <f t="shared" si="131"/>
        <v>101.3890140409343</v>
      </c>
      <c r="L1326" s="17">
        <f t="shared" si="132"/>
        <v>91.694406901436949</v>
      </c>
    </row>
    <row r="1327" spans="1:12" x14ac:dyDescent="0.3">
      <c r="A1327" s="24" t="s">
        <v>1998</v>
      </c>
      <c r="B1327" s="15">
        <v>2987</v>
      </c>
      <c r="C1327" s="15" t="s">
        <v>1326</v>
      </c>
      <c r="D1327" s="24">
        <v>2020</v>
      </c>
      <c r="E1327" s="24">
        <v>115</v>
      </c>
      <c r="F1327" s="24">
        <v>100</v>
      </c>
      <c r="G1327" s="16">
        <f t="shared" si="133"/>
        <v>104.0039386260125</v>
      </c>
      <c r="H1327" s="16">
        <f t="shared" si="134"/>
        <v>94.059297823681518</v>
      </c>
      <c r="I1327" s="17">
        <f t="shared" si="129"/>
        <v>85.065542939652218</v>
      </c>
      <c r="J1327" s="17">
        <f t="shared" si="130"/>
        <v>76.931752235513201</v>
      </c>
      <c r="K1327" s="17">
        <f t="shared" si="131"/>
        <v>69.575697720816649</v>
      </c>
      <c r="L1327" s="17">
        <f t="shared" si="132"/>
        <v>62.923013874937503</v>
      </c>
    </row>
    <row r="1328" spans="1:12" x14ac:dyDescent="0.3">
      <c r="A1328" s="24" t="s">
        <v>1992</v>
      </c>
      <c r="B1328" s="19">
        <v>2988</v>
      </c>
      <c r="C1328" s="15" t="s">
        <v>1327</v>
      </c>
      <c r="D1328" s="24">
        <v>2011</v>
      </c>
      <c r="E1328" s="24">
        <v>108</v>
      </c>
      <c r="F1328" s="24">
        <v>79</v>
      </c>
      <c r="G1328" s="16">
        <f t="shared" si="133"/>
        <v>89.226211374243334</v>
      </c>
      <c r="H1328" s="16">
        <f t="shared" si="134"/>
        <v>80.694586187812362</v>
      </c>
      <c r="I1328" s="17">
        <f t="shared" si="129"/>
        <v>72.978737298510566</v>
      </c>
      <c r="J1328" s="17">
        <f t="shared" si="130"/>
        <v>66.00066186954939</v>
      </c>
      <c r="K1328" s="17">
        <f t="shared" si="131"/>
        <v>59.689815533537562</v>
      </c>
      <c r="L1328" s="17">
        <f t="shared" si="132"/>
        <v>53.982399229113454</v>
      </c>
    </row>
    <row r="1329" spans="1:12" x14ac:dyDescent="0.3">
      <c r="A1329" s="24" t="s">
        <v>1992</v>
      </c>
      <c r="B1329" s="19">
        <v>2989</v>
      </c>
      <c r="C1329" s="15" t="s">
        <v>1328</v>
      </c>
      <c r="D1329" s="24">
        <v>2011</v>
      </c>
      <c r="E1329" s="24">
        <v>148</v>
      </c>
      <c r="F1329" s="24">
        <v>129</v>
      </c>
      <c r="G1329" s="16">
        <f t="shared" si="133"/>
        <v>122.27295632766679</v>
      </c>
      <c r="H1329" s="16">
        <f t="shared" si="134"/>
        <v>110.58146996107619</v>
      </c>
      <c r="I1329" s="17">
        <f t="shared" si="129"/>
        <v>100.00789926092187</v>
      </c>
      <c r="J1329" s="17">
        <f t="shared" si="130"/>
        <v>90.445351450863996</v>
      </c>
      <c r="K1329" s="17">
        <f t="shared" si="131"/>
        <v>81.797154620032956</v>
      </c>
      <c r="L1329" s="17">
        <f t="shared" si="132"/>
        <v>73.975880425081399</v>
      </c>
    </row>
    <row r="1330" spans="1:12" x14ac:dyDescent="0.3">
      <c r="A1330" s="24" t="s">
        <v>1994</v>
      </c>
      <c r="B1330" s="18">
        <v>2990</v>
      </c>
      <c r="C1330" s="15" t="s">
        <v>1329</v>
      </c>
      <c r="D1330" s="24">
        <v>2020</v>
      </c>
      <c r="E1330" s="24">
        <v>119</v>
      </c>
      <c r="F1330" s="24">
        <v>107</v>
      </c>
      <c r="G1330" s="16">
        <f t="shared" si="133"/>
        <v>107.62146692604772</v>
      </c>
      <c r="H1330" s="16">
        <f t="shared" si="134"/>
        <v>97.330925574070449</v>
      </c>
      <c r="I1330" s="17">
        <f t="shared" si="129"/>
        <v>88.024344433205329</v>
      </c>
      <c r="J1330" s="17">
        <f t="shared" si="130"/>
        <v>79.607639269791932</v>
      </c>
      <c r="K1330" s="17">
        <f t="shared" si="131"/>
        <v>71.9957219893668</v>
      </c>
      <c r="L1330" s="17">
        <f t="shared" si="132"/>
        <v>65.111640444500551</v>
      </c>
    </row>
    <row r="1331" spans="1:12" x14ac:dyDescent="0.3">
      <c r="A1331" s="24" t="s">
        <v>1992</v>
      </c>
      <c r="B1331" s="19">
        <v>2991</v>
      </c>
      <c r="C1331" s="15" t="s">
        <v>1330</v>
      </c>
      <c r="D1331" s="24">
        <v>2011</v>
      </c>
      <c r="E1331" s="24">
        <v>96</v>
      </c>
      <c r="F1331" s="24">
        <v>84</v>
      </c>
      <c r="G1331" s="16">
        <f t="shared" si="133"/>
        <v>79.3121878882163</v>
      </c>
      <c r="H1331" s="16">
        <f t="shared" si="134"/>
        <v>71.728521055833212</v>
      </c>
      <c r="I1331" s="17">
        <f t="shared" si="129"/>
        <v>64.869988709787165</v>
      </c>
      <c r="J1331" s="17">
        <f t="shared" si="130"/>
        <v>58.66725499515502</v>
      </c>
      <c r="K1331" s="17">
        <f t="shared" si="131"/>
        <v>53.05761380758895</v>
      </c>
      <c r="L1331" s="17">
        <f t="shared" si="132"/>
        <v>47.984354870323074</v>
      </c>
    </row>
    <row r="1332" spans="1:12" x14ac:dyDescent="0.3">
      <c r="A1332" s="24" t="s">
        <v>1990</v>
      </c>
      <c r="B1332" s="15">
        <v>2992</v>
      </c>
      <c r="C1332" s="15" t="s">
        <v>1331</v>
      </c>
      <c r="D1332" s="24">
        <v>2020</v>
      </c>
      <c r="E1332" s="24">
        <v>315</v>
      </c>
      <c r="F1332" s="24">
        <v>183</v>
      </c>
      <c r="G1332" s="16">
        <f t="shared" si="133"/>
        <v>284.88035362777333</v>
      </c>
      <c r="H1332" s="16">
        <f t="shared" si="134"/>
        <v>257.64068534312764</v>
      </c>
      <c r="I1332" s="17">
        <f t="shared" si="129"/>
        <v>233.00561761730822</v>
      </c>
      <c r="J1332" s="17">
        <f t="shared" si="130"/>
        <v>210.72610394944923</v>
      </c>
      <c r="K1332" s="17">
        <f t="shared" si="131"/>
        <v>190.57691114832389</v>
      </c>
      <c r="L1332" s="17">
        <f t="shared" si="132"/>
        <v>172.35434235308969</v>
      </c>
    </row>
    <row r="1333" spans="1:12" x14ac:dyDescent="0.3">
      <c r="A1333" s="24" t="s">
        <v>1993</v>
      </c>
      <c r="B1333" s="15">
        <v>2993</v>
      </c>
      <c r="C1333" s="15" t="s">
        <v>1332</v>
      </c>
      <c r="D1333" s="24">
        <v>2020</v>
      </c>
      <c r="E1333" s="24">
        <v>111</v>
      </c>
      <c r="F1333" s="24">
        <v>86</v>
      </c>
      <c r="G1333" s="16">
        <f t="shared" si="133"/>
        <v>100.38641032597728</v>
      </c>
      <c r="H1333" s="16">
        <f t="shared" si="134"/>
        <v>90.787670073292603</v>
      </c>
      <c r="I1333" s="17">
        <f t="shared" si="129"/>
        <v>82.106741446099093</v>
      </c>
      <c r="J1333" s="17">
        <f t="shared" si="130"/>
        <v>74.255865201234485</v>
      </c>
      <c r="K1333" s="17">
        <f t="shared" si="131"/>
        <v>67.155673452266512</v>
      </c>
      <c r="L1333" s="17">
        <f t="shared" si="132"/>
        <v>60.734387305374462</v>
      </c>
    </row>
    <row r="1334" spans="1:12" x14ac:dyDescent="0.3">
      <c r="A1334" s="24" t="s">
        <v>1997</v>
      </c>
      <c r="B1334" s="18">
        <v>2994</v>
      </c>
      <c r="C1334" s="15" t="s">
        <v>1333</v>
      </c>
      <c r="D1334" s="24">
        <v>2020</v>
      </c>
      <c r="E1334" s="24">
        <v>100</v>
      </c>
      <c r="F1334" s="24">
        <v>99</v>
      </c>
      <c r="G1334" s="16">
        <f t="shared" si="133"/>
        <v>90.438207500880424</v>
      </c>
      <c r="H1334" s="16">
        <f t="shared" si="134"/>
        <v>81.790693759723069</v>
      </c>
      <c r="I1334" s="17">
        <f t="shared" si="129"/>
        <v>73.970037338828007</v>
      </c>
      <c r="J1334" s="17">
        <f t="shared" si="130"/>
        <v>66.897175856968005</v>
      </c>
      <c r="K1334" s="17">
        <f t="shared" si="131"/>
        <v>60.500606713753612</v>
      </c>
      <c r="L1334" s="17">
        <f t="shared" si="132"/>
        <v>54.715664239076091</v>
      </c>
    </row>
    <row r="1335" spans="1:12" x14ac:dyDescent="0.3">
      <c r="A1335" s="24" t="s">
        <v>1988</v>
      </c>
      <c r="B1335" s="15">
        <v>2995</v>
      </c>
      <c r="C1335" s="15" t="s">
        <v>1334</v>
      </c>
      <c r="D1335" s="24">
        <v>2020</v>
      </c>
      <c r="E1335" s="24">
        <v>159</v>
      </c>
      <c r="F1335" s="24">
        <v>156</v>
      </c>
      <c r="G1335" s="16">
        <f t="shared" si="133"/>
        <v>143.79674992639988</v>
      </c>
      <c r="H1335" s="16">
        <f t="shared" si="134"/>
        <v>130.04720307795967</v>
      </c>
      <c r="I1335" s="17">
        <f t="shared" si="129"/>
        <v>117.61235936873653</v>
      </c>
      <c r="J1335" s="17">
        <f t="shared" si="130"/>
        <v>106.36650961257912</v>
      </c>
      <c r="K1335" s="17">
        <f t="shared" si="131"/>
        <v>96.19596467486825</v>
      </c>
      <c r="L1335" s="17">
        <f t="shared" si="132"/>
        <v>86.997906140130979</v>
      </c>
    </row>
    <row r="1336" spans="1:12" x14ac:dyDescent="0.3">
      <c r="A1336" s="24" t="s">
        <v>1994</v>
      </c>
      <c r="B1336" s="18">
        <v>2997</v>
      </c>
      <c r="C1336" s="15" t="s">
        <v>1335</v>
      </c>
      <c r="D1336" s="24">
        <v>2020</v>
      </c>
      <c r="E1336" s="24">
        <v>133</v>
      </c>
      <c r="F1336" s="24">
        <v>143</v>
      </c>
      <c r="G1336" s="16">
        <f t="shared" si="133"/>
        <v>120.28281597617097</v>
      </c>
      <c r="H1336" s="16">
        <f t="shared" si="134"/>
        <v>108.78162270043168</v>
      </c>
      <c r="I1336" s="17">
        <f t="shared" si="129"/>
        <v>98.380149660641251</v>
      </c>
      <c r="J1336" s="17">
        <f t="shared" si="130"/>
        <v>88.973243889767446</v>
      </c>
      <c r="K1336" s="17">
        <f t="shared" si="131"/>
        <v>80.465806929292299</v>
      </c>
      <c r="L1336" s="17">
        <f t="shared" si="132"/>
        <v>72.771833437971196</v>
      </c>
    </row>
    <row r="1337" spans="1:12" x14ac:dyDescent="0.3">
      <c r="A1337" s="24" t="s">
        <v>1994</v>
      </c>
      <c r="B1337" s="18">
        <v>2998</v>
      </c>
      <c r="C1337" s="15" t="s">
        <v>1336</v>
      </c>
      <c r="D1337" s="24">
        <v>2020</v>
      </c>
      <c r="E1337" s="24">
        <v>193</v>
      </c>
      <c r="F1337" s="24">
        <v>149</v>
      </c>
      <c r="G1337" s="16">
        <f t="shared" si="133"/>
        <v>174.54574047669922</v>
      </c>
      <c r="H1337" s="16">
        <f t="shared" si="134"/>
        <v>157.85603895626551</v>
      </c>
      <c r="I1337" s="17">
        <f t="shared" si="129"/>
        <v>142.76217206393807</v>
      </c>
      <c r="J1337" s="17">
        <f t="shared" si="130"/>
        <v>129.11154940394826</v>
      </c>
      <c r="K1337" s="17">
        <f t="shared" si="131"/>
        <v>116.76617095754447</v>
      </c>
      <c r="L1337" s="17">
        <f t="shared" si="132"/>
        <v>105.60123198141686</v>
      </c>
    </row>
    <row r="1338" spans="1:12" x14ac:dyDescent="0.3">
      <c r="A1338" s="24" t="s">
        <v>1992</v>
      </c>
      <c r="B1338" s="19">
        <v>2999</v>
      </c>
      <c r="C1338" s="15" t="s">
        <v>1337</v>
      </c>
      <c r="D1338" s="24">
        <v>2016</v>
      </c>
      <c r="E1338" s="24">
        <v>151</v>
      </c>
      <c r="F1338" s="24">
        <v>126</v>
      </c>
      <c r="G1338" s="16">
        <f t="shared" si="133"/>
        <v>131.18061772811569</v>
      </c>
      <c r="H1338" s="16">
        <f t="shared" si="134"/>
        <v>118.63739926189001</v>
      </c>
      <c r="I1338" s="17">
        <f t="shared" si="129"/>
        <v>107.29353731811609</v>
      </c>
      <c r="J1338" s="17">
        <f t="shared" si="130"/>
        <v>97.034351914792424</v>
      </c>
      <c r="K1338" s="17">
        <f t="shared" si="131"/>
        <v>87.756128531834506</v>
      </c>
      <c r="L1338" s="17">
        <f t="shared" si="132"/>
        <v>79.365069616359833</v>
      </c>
    </row>
    <row r="1339" spans="1:12" x14ac:dyDescent="0.3">
      <c r="A1339" s="24" t="s">
        <v>1991</v>
      </c>
      <c r="B1339" s="19">
        <v>3000</v>
      </c>
      <c r="C1339" s="15" t="s">
        <v>1338</v>
      </c>
      <c r="D1339" s="24">
        <v>2020</v>
      </c>
      <c r="E1339" s="24">
        <v>79</v>
      </c>
      <c r="F1339" s="24">
        <v>107</v>
      </c>
      <c r="G1339" s="16">
        <f t="shared" si="133"/>
        <v>71.446183925695536</v>
      </c>
      <c r="H1339" s="16">
        <f t="shared" si="134"/>
        <v>64.614648070181218</v>
      </c>
      <c r="I1339" s="17">
        <f t="shared" si="129"/>
        <v>58.43632949767413</v>
      </c>
      <c r="J1339" s="17">
        <f t="shared" si="130"/>
        <v>52.848768927004727</v>
      </c>
      <c r="K1339" s="17">
        <f t="shared" si="131"/>
        <v>47.795479303865356</v>
      </c>
      <c r="L1339" s="17">
        <f t="shared" si="132"/>
        <v>43.225374748870109</v>
      </c>
    </row>
    <row r="1340" spans="1:12" x14ac:dyDescent="0.3">
      <c r="A1340" s="24" t="s">
        <v>1994</v>
      </c>
      <c r="B1340" s="18">
        <v>3001</v>
      </c>
      <c r="C1340" s="15" t="s">
        <v>1339</v>
      </c>
      <c r="D1340" s="24">
        <v>2020</v>
      </c>
      <c r="E1340" s="24">
        <v>124</v>
      </c>
      <c r="F1340" s="24">
        <v>161</v>
      </c>
      <c r="G1340" s="16">
        <f t="shared" si="133"/>
        <v>112.14337730109173</v>
      </c>
      <c r="H1340" s="16">
        <f t="shared" si="134"/>
        <v>101.42046026205661</v>
      </c>
      <c r="I1340" s="17">
        <f t="shared" si="129"/>
        <v>91.722846300146728</v>
      </c>
      <c r="J1340" s="17">
        <f t="shared" si="130"/>
        <v>82.952498062640331</v>
      </c>
      <c r="K1340" s="17">
        <f t="shared" si="131"/>
        <v>75.020752325054474</v>
      </c>
      <c r="L1340" s="17">
        <f t="shared" si="132"/>
        <v>67.847423656454353</v>
      </c>
    </row>
    <row r="1341" spans="1:12" x14ac:dyDescent="0.3">
      <c r="A1341" s="24" t="s">
        <v>1993</v>
      </c>
      <c r="B1341" s="15">
        <v>3002</v>
      </c>
      <c r="C1341" s="15" t="s">
        <v>1340</v>
      </c>
      <c r="D1341" s="24">
        <v>2020</v>
      </c>
      <c r="E1341" s="24">
        <v>112</v>
      </c>
      <c r="F1341" s="24">
        <v>107</v>
      </c>
      <c r="G1341" s="16">
        <f t="shared" si="133"/>
        <v>101.29079240098608</v>
      </c>
      <c r="H1341" s="16">
        <f t="shared" si="134"/>
        <v>91.605577010889832</v>
      </c>
      <c r="I1341" s="17">
        <f t="shared" si="129"/>
        <v>82.846441819487367</v>
      </c>
      <c r="J1341" s="17">
        <f t="shared" si="130"/>
        <v>74.924836959804168</v>
      </c>
      <c r="K1341" s="17">
        <f t="shared" si="131"/>
        <v>67.76067951940405</v>
      </c>
      <c r="L1341" s="17">
        <f t="shared" si="132"/>
        <v>61.281543947765222</v>
      </c>
    </row>
    <row r="1342" spans="1:12" x14ac:dyDescent="0.3">
      <c r="A1342" s="24" t="s">
        <v>1993</v>
      </c>
      <c r="B1342" s="15">
        <v>3003</v>
      </c>
      <c r="C1342" s="15" t="s">
        <v>1341</v>
      </c>
      <c r="D1342" s="24">
        <v>2020</v>
      </c>
      <c r="E1342" s="24">
        <v>81</v>
      </c>
      <c r="F1342" s="24">
        <v>94</v>
      </c>
      <c r="G1342" s="16">
        <f t="shared" si="133"/>
        <v>73.254948075713145</v>
      </c>
      <c r="H1342" s="16">
        <f t="shared" si="134"/>
        <v>66.250461945375676</v>
      </c>
      <c r="I1342" s="17">
        <f t="shared" si="129"/>
        <v>59.915730244450685</v>
      </c>
      <c r="J1342" s="17">
        <f t="shared" si="130"/>
        <v>54.186712444144085</v>
      </c>
      <c r="K1342" s="17">
        <f t="shared" si="131"/>
        <v>49.005491438140425</v>
      </c>
      <c r="L1342" s="17">
        <f t="shared" si="132"/>
        <v>44.31968803365163</v>
      </c>
    </row>
    <row r="1343" spans="1:12" x14ac:dyDescent="0.3">
      <c r="A1343" s="24" t="s">
        <v>1988</v>
      </c>
      <c r="B1343" s="15">
        <v>3004</v>
      </c>
      <c r="C1343" s="15" t="s">
        <v>1342</v>
      </c>
      <c r="D1343" s="24">
        <v>2017</v>
      </c>
      <c r="E1343" s="24">
        <v>163</v>
      </c>
      <c r="F1343" s="24">
        <v>138</v>
      </c>
      <c r="G1343" s="16">
        <f t="shared" si="133"/>
        <v>143.03592674883174</v>
      </c>
      <c r="H1343" s="16">
        <f t="shared" si="134"/>
        <v>129.35912823391581</v>
      </c>
      <c r="I1343" s="17">
        <f t="shared" si="129"/>
        <v>116.99007681351877</v>
      </c>
      <c r="J1343" s="17">
        <f t="shared" si="130"/>
        <v>105.80372842404951</v>
      </c>
      <c r="K1343" s="17">
        <f t="shared" si="131"/>
        <v>95.686995455809921</v>
      </c>
      <c r="L1343" s="17">
        <f t="shared" si="132"/>
        <v>86.537603501683407</v>
      </c>
    </row>
    <row r="1344" spans="1:12" x14ac:dyDescent="0.3">
      <c r="A1344" s="24" t="s">
        <v>1991</v>
      </c>
      <c r="B1344" s="19">
        <v>3005</v>
      </c>
      <c r="C1344" s="15" t="s">
        <v>1343</v>
      </c>
      <c r="D1344" s="24">
        <v>2011</v>
      </c>
      <c r="E1344" s="24">
        <v>98</v>
      </c>
      <c r="F1344" s="24">
        <v>147</v>
      </c>
      <c r="G1344" s="16">
        <f t="shared" si="133"/>
        <v>80.96452513588747</v>
      </c>
      <c r="H1344" s="16">
        <f t="shared" si="134"/>
        <v>73.222865244496404</v>
      </c>
      <c r="I1344" s="17">
        <f t="shared" si="129"/>
        <v>66.221446807907725</v>
      </c>
      <c r="J1344" s="17">
        <f t="shared" si="130"/>
        <v>59.889489474220753</v>
      </c>
      <c r="K1344" s="17">
        <f t="shared" si="131"/>
        <v>54.162980761913715</v>
      </c>
      <c r="L1344" s="17">
        <f t="shared" si="132"/>
        <v>48.984028930121468</v>
      </c>
    </row>
    <row r="1345" spans="1:12" x14ac:dyDescent="0.3">
      <c r="A1345" s="24" t="s">
        <v>1994</v>
      </c>
      <c r="B1345" s="15">
        <v>3006</v>
      </c>
      <c r="C1345" s="15" t="s">
        <v>1344</v>
      </c>
      <c r="D1345" s="24">
        <v>2020</v>
      </c>
      <c r="E1345" s="24">
        <v>69</v>
      </c>
      <c r="F1345" s="24">
        <v>64</v>
      </c>
      <c r="G1345" s="16">
        <f t="shared" si="133"/>
        <v>62.402363175607498</v>
      </c>
      <c r="H1345" s="16">
        <f t="shared" si="134"/>
        <v>56.435578694208914</v>
      </c>
      <c r="I1345" s="17">
        <f t="shared" si="129"/>
        <v>51.039325763791325</v>
      </c>
      <c r="J1345" s="17">
        <f t="shared" si="130"/>
        <v>46.159051341307922</v>
      </c>
      <c r="K1345" s="17">
        <f t="shared" si="131"/>
        <v>41.745418632489994</v>
      </c>
      <c r="L1345" s="17">
        <f t="shared" si="132"/>
        <v>37.753808324962499</v>
      </c>
    </row>
    <row r="1346" spans="1:12" x14ac:dyDescent="0.3">
      <c r="A1346" s="24" t="s">
        <v>1992</v>
      </c>
      <c r="B1346" s="19">
        <v>3007</v>
      </c>
      <c r="C1346" s="15" t="s">
        <v>1345</v>
      </c>
      <c r="D1346" s="24">
        <v>2016</v>
      </c>
      <c r="E1346" s="24">
        <v>69</v>
      </c>
      <c r="F1346" s="24">
        <v>14</v>
      </c>
      <c r="G1346" s="16">
        <f t="shared" si="133"/>
        <v>59.943461081059489</v>
      </c>
      <c r="H1346" s="16">
        <f t="shared" si="134"/>
        <v>54.211791715698084</v>
      </c>
      <c r="I1346" s="17">
        <f t="shared" si="129"/>
        <v>49.028172681788149</v>
      </c>
      <c r="J1346" s="17">
        <f t="shared" si="130"/>
        <v>44.34020054384554</v>
      </c>
      <c r="K1346" s="17">
        <f t="shared" si="131"/>
        <v>40.100482574149545</v>
      </c>
      <c r="L1346" s="17">
        <f t="shared" si="132"/>
        <v>36.26615763926376</v>
      </c>
    </row>
    <row r="1347" spans="1:12" x14ac:dyDescent="0.3">
      <c r="A1347" s="24" t="s">
        <v>1994</v>
      </c>
      <c r="B1347" s="18">
        <v>3008</v>
      </c>
      <c r="C1347" s="15" t="s">
        <v>1346</v>
      </c>
      <c r="D1347" s="24">
        <v>2020</v>
      </c>
      <c r="E1347" s="24">
        <v>207</v>
      </c>
      <c r="F1347" s="24">
        <v>200</v>
      </c>
      <c r="G1347" s="16">
        <f t="shared" si="133"/>
        <v>187.2070895268225</v>
      </c>
      <c r="H1347" s="16">
        <f t="shared" si="134"/>
        <v>169.30673608262674</v>
      </c>
      <c r="I1347" s="17">
        <f t="shared" si="129"/>
        <v>153.11797729137399</v>
      </c>
      <c r="J1347" s="17">
        <f t="shared" si="130"/>
        <v>138.47715402392376</v>
      </c>
      <c r="K1347" s="17">
        <f t="shared" si="131"/>
        <v>125.23625589746997</v>
      </c>
      <c r="L1347" s="17">
        <f t="shared" si="132"/>
        <v>113.2614249748875</v>
      </c>
    </row>
    <row r="1348" spans="1:12" x14ac:dyDescent="0.3">
      <c r="A1348" s="24" t="s">
        <v>1994</v>
      </c>
      <c r="B1348" s="18">
        <v>3009</v>
      </c>
      <c r="C1348" s="15" t="s">
        <v>1347</v>
      </c>
      <c r="D1348" s="24">
        <v>2020</v>
      </c>
      <c r="E1348" s="24">
        <v>222</v>
      </c>
      <c r="F1348" s="24">
        <v>147</v>
      </c>
      <c r="G1348" s="16">
        <f t="shared" si="133"/>
        <v>200.77282065195456</v>
      </c>
      <c r="H1348" s="16">
        <f t="shared" si="134"/>
        <v>181.57534014658521</v>
      </c>
      <c r="I1348" s="17">
        <f t="shared" ref="I1348:I1411" si="135">$E1348*(0.99)^(2050-$D1348)</f>
        <v>164.21348289219819</v>
      </c>
      <c r="J1348" s="17">
        <f t="shared" ref="J1348:J1411" si="136">$E1348*(0.99)^(2060-$D1348)</f>
        <v>148.51173040246897</v>
      </c>
      <c r="K1348" s="17">
        <f t="shared" ref="K1348:K1411" si="137">$E1348*(0.99)^(2070-$D1348)</f>
        <v>134.31134690453302</v>
      </c>
      <c r="L1348" s="17">
        <f t="shared" ref="L1348:L1411" si="138">$E1348*(0.99)^(2080-$D1348)</f>
        <v>121.46877461074892</v>
      </c>
    </row>
    <row r="1349" spans="1:12" x14ac:dyDescent="0.3">
      <c r="A1349" s="24" t="s">
        <v>1992</v>
      </c>
      <c r="B1349" s="19">
        <v>3010</v>
      </c>
      <c r="C1349" s="15" t="s">
        <v>1348</v>
      </c>
      <c r="D1349" s="24">
        <v>2010</v>
      </c>
      <c r="E1349" s="24">
        <v>123</v>
      </c>
      <c r="F1349" s="24">
        <v>150</v>
      </c>
      <c r="G1349" s="16">
        <f t="shared" si="133"/>
        <v>100.60255332445936</v>
      </c>
      <c r="H1349" s="16">
        <f t="shared" si="134"/>
        <v>90.983145926758453</v>
      </c>
      <c r="I1349" s="17">
        <f t="shared" si="135"/>
        <v>82.283526304070648</v>
      </c>
      <c r="J1349" s="17">
        <f t="shared" si="136"/>
        <v>74.41574625791695</v>
      </c>
      <c r="K1349" s="17">
        <f t="shared" si="137"/>
        <v>67.300267014063593</v>
      </c>
      <c r="L1349" s="17">
        <f t="shared" si="138"/>
        <v>60.865155130825421</v>
      </c>
    </row>
    <row r="1350" spans="1:12" x14ac:dyDescent="0.3">
      <c r="A1350" s="24" t="s">
        <v>1994</v>
      </c>
      <c r="B1350" s="15">
        <v>3011</v>
      </c>
      <c r="C1350" s="15" t="s">
        <v>1349</v>
      </c>
      <c r="D1350" s="24" t="s">
        <v>2005</v>
      </c>
      <c r="E1350" s="24">
        <v>60</v>
      </c>
      <c r="F1350" s="24">
        <v>67</v>
      </c>
      <c r="G1350" s="24" t="s">
        <v>2005</v>
      </c>
      <c r="H1350" s="24" t="s">
        <v>2005</v>
      </c>
      <c r="I1350" s="25" t="s">
        <v>2005</v>
      </c>
      <c r="J1350" s="25" t="s">
        <v>2005</v>
      </c>
      <c r="K1350" s="25" t="s">
        <v>2005</v>
      </c>
      <c r="L1350" s="25" t="s">
        <v>2005</v>
      </c>
    </row>
    <row r="1351" spans="1:12" x14ac:dyDescent="0.3">
      <c r="A1351" s="24" t="s">
        <v>1992</v>
      </c>
      <c r="B1351" s="19">
        <v>3012</v>
      </c>
      <c r="C1351" s="15" t="s">
        <v>1350</v>
      </c>
      <c r="D1351" s="24">
        <v>2011</v>
      </c>
      <c r="E1351" s="24">
        <v>104</v>
      </c>
      <c r="F1351" s="24">
        <v>104</v>
      </c>
      <c r="G1351" s="16">
        <f t="shared" si="133"/>
        <v>85.921536878900994</v>
      </c>
      <c r="H1351" s="16">
        <f t="shared" si="134"/>
        <v>77.705897810485979</v>
      </c>
      <c r="I1351" s="17">
        <f t="shared" si="135"/>
        <v>70.275821102269433</v>
      </c>
      <c r="J1351" s="17">
        <f t="shared" si="136"/>
        <v>63.556192911417938</v>
      </c>
      <c r="K1351" s="17">
        <f t="shared" si="137"/>
        <v>57.479081624888025</v>
      </c>
      <c r="L1351" s="17">
        <f t="shared" si="138"/>
        <v>51.983051109516659</v>
      </c>
    </row>
    <row r="1352" spans="1:12" x14ac:dyDescent="0.3">
      <c r="A1352" s="24" t="s">
        <v>1994</v>
      </c>
      <c r="B1352" s="18">
        <v>3013</v>
      </c>
      <c r="C1352" s="15" t="s">
        <v>1351</v>
      </c>
      <c r="D1352" s="24">
        <v>2020</v>
      </c>
      <c r="E1352" s="24">
        <v>68</v>
      </c>
      <c r="F1352" s="24">
        <v>73</v>
      </c>
      <c r="G1352" s="16">
        <f t="shared" si="133"/>
        <v>61.497981100598693</v>
      </c>
      <c r="H1352" s="16">
        <f t="shared" si="134"/>
        <v>55.617671756611685</v>
      </c>
      <c r="I1352" s="17">
        <f t="shared" si="135"/>
        <v>50.299625390403044</v>
      </c>
      <c r="J1352" s="17">
        <f t="shared" si="136"/>
        <v>45.490079582738247</v>
      </c>
      <c r="K1352" s="17">
        <f t="shared" si="137"/>
        <v>41.140412565352456</v>
      </c>
      <c r="L1352" s="17">
        <f t="shared" si="138"/>
        <v>37.206651682571739</v>
      </c>
    </row>
    <row r="1353" spans="1:12" x14ac:dyDescent="0.3">
      <c r="A1353" s="24" t="s">
        <v>1988</v>
      </c>
      <c r="B1353" s="15">
        <v>3014</v>
      </c>
      <c r="C1353" s="15" t="s">
        <v>1352</v>
      </c>
      <c r="D1353" s="24">
        <v>2011</v>
      </c>
      <c r="E1353" s="24">
        <v>131</v>
      </c>
      <c r="F1353" s="24">
        <v>129</v>
      </c>
      <c r="G1353" s="16">
        <f t="shared" si="133"/>
        <v>108.22808972246182</v>
      </c>
      <c r="H1353" s="16">
        <f t="shared" si="134"/>
        <v>97.879544357439073</v>
      </c>
      <c r="I1353" s="17">
        <f t="shared" si="135"/>
        <v>88.520505426897074</v>
      </c>
      <c r="J1353" s="17">
        <f t="shared" si="136"/>
        <v>80.056358378805285</v>
      </c>
      <c r="K1353" s="17">
        <f t="shared" si="137"/>
        <v>72.401535508272417</v>
      </c>
      <c r="L1353" s="17">
        <f t="shared" si="138"/>
        <v>65.478650916795019</v>
      </c>
    </row>
    <row r="1354" spans="1:12" x14ac:dyDescent="0.3">
      <c r="A1354" s="24" t="s">
        <v>1992</v>
      </c>
      <c r="B1354" s="19">
        <v>3015</v>
      </c>
      <c r="C1354" s="15" t="s">
        <v>1353</v>
      </c>
      <c r="D1354" s="24">
        <v>2013</v>
      </c>
      <c r="E1354" s="24">
        <v>237</v>
      </c>
      <c r="F1354" s="24">
        <v>143</v>
      </c>
      <c r="G1354" s="16">
        <f t="shared" si="133"/>
        <v>199.7775368319906</v>
      </c>
      <c r="H1354" s="16">
        <f t="shared" si="134"/>
        <v>180.67522330026353</v>
      </c>
      <c r="I1354" s="17">
        <f t="shared" si="135"/>
        <v>163.39943335097138</v>
      </c>
      <c r="J1354" s="17">
        <f t="shared" si="136"/>
        <v>147.77551858921433</v>
      </c>
      <c r="K1354" s="17">
        <f t="shared" si="137"/>
        <v>133.64553013721579</v>
      </c>
      <c r="L1354" s="17">
        <f t="shared" si="138"/>
        <v>120.86662186114691</v>
      </c>
    </row>
    <row r="1355" spans="1:12" x14ac:dyDescent="0.3">
      <c r="A1355" s="24" t="s">
        <v>1992</v>
      </c>
      <c r="B1355" s="19">
        <v>3016</v>
      </c>
      <c r="C1355" s="15" t="s">
        <v>1354</v>
      </c>
      <c r="D1355" s="24">
        <v>2011</v>
      </c>
      <c r="E1355" s="24">
        <v>130</v>
      </c>
      <c r="F1355" s="24">
        <v>104</v>
      </c>
      <c r="G1355" s="16">
        <f t="shared" si="133"/>
        <v>107.40192109862623</v>
      </c>
      <c r="H1355" s="16">
        <f t="shared" si="134"/>
        <v>97.13237226310747</v>
      </c>
      <c r="I1355" s="17">
        <f t="shared" si="135"/>
        <v>87.84477637783678</v>
      </c>
      <c r="J1355" s="17">
        <f t="shared" si="136"/>
        <v>79.445241139272426</v>
      </c>
      <c r="K1355" s="17">
        <f t="shared" si="137"/>
        <v>71.848852031110027</v>
      </c>
      <c r="L1355" s="17">
        <f t="shared" si="138"/>
        <v>64.978813886895821</v>
      </c>
    </row>
    <row r="1356" spans="1:12" x14ac:dyDescent="0.3">
      <c r="A1356" s="24" t="s">
        <v>1999</v>
      </c>
      <c r="B1356" s="18">
        <v>3017</v>
      </c>
      <c r="C1356" s="15" t="s">
        <v>1355</v>
      </c>
      <c r="D1356" s="24">
        <v>2020</v>
      </c>
      <c r="E1356" s="24">
        <v>86</v>
      </c>
      <c r="F1356" s="24">
        <v>172</v>
      </c>
      <c r="G1356" s="16">
        <f t="shared" si="133"/>
        <v>77.776858450757175</v>
      </c>
      <c r="H1356" s="16">
        <f t="shared" si="134"/>
        <v>70.339996633361835</v>
      </c>
      <c r="I1356" s="17">
        <f t="shared" si="135"/>
        <v>63.614232111392091</v>
      </c>
      <c r="J1356" s="17">
        <f t="shared" si="136"/>
        <v>57.531571236992484</v>
      </c>
      <c r="K1356" s="17">
        <f t="shared" si="137"/>
        <v>52.030521773828106</v>
      </c>
      <c r="L1356" s="17">
        <f t="shared" si="138"/>
        <v>47.055471245605439</v>
      </c>
    </row>
    <row r="1357" spans="1:12" x14ac:dyDescent="0.3">
      <c r="A1357" s="24" t="s">
        <v>1993</v>
      </c>
      <c r="B1357" s="15">
        <v>3018</v>
      </c>
      <c r="C1357" s="15" t="s">
        <v>1356</v>
      </c>
      <c r="D1357" s="24">
        <v>2020</v>
      </c>
      <c r="E1357" s="24">
        <v>112</v>
      </c>
      <c r="F1357" s="24">
        <v>124</v>
      </c>
      <c r="G1357" s="16">
        <f t="shared" si="133"/>
        <v>101.29079240098608</v>
      </c>
      <c r="H1357" s="16">
        <f t="shared" si="134"/>
        <v>91.605577010889832</v>
      </c>
      <c r="I1357" s="17">
        <f t="shared" si="135"/>
        <v>82.846441819487367</v>
      </c>
      <c r="J1357" s="17">
        <f t="shared" si="136"/>
        <v>74.924836959804168</v>
      </c>
      <c r="K1357" s="17">
        <f t="shared" si="137"/>
        <v>67.76067951940405</v>
      </c>
      <c r="L1357" s="17">
        <f t="shared" si="138"/>
        <v>61.281543947765222</v>
      </c>
    </row>
    <row r="1358" spans="1:12" x14ac:dyDescent="0.3">
      <c r="A1358" s="24" t="s">
        <v>1994</v>
      </c>
      <c r="B1358" s="18">
        <v>3019</v>
      </c>
      <c r="C1358" s="15" t="s">
        <v>1357</v>
      </c>
      <c r="D1358" s="24">
        <v>2020</v>
      </c>
      <c r="E1358" s="24">
        <v>128</v>
      </c>
      <c r="F1358" s="24">
        <v>87</v>
      </c>
      <c r="G1358" s="16">
        <f t="shared" si="133"/>
        <v>115.76090560112695</v>
      </c>
      <c r="H1358" s="16">
        <f t="shared" si="134"/>
        <v>104.69208801244552</v>
      </c>
      <c r="I1358" s="17">
        <f t="shared" si="135"/>
        <v>94.681647793699852</v>
      </c>
      <c r="J1358" s="17">
        <f t="shared" si="136"/>
        <v>85.628385096919047</v>
      </c>
      <c r="K1358" s="17">
        <f t="shared" si="137"/>
        <v>77.440776593604625</v>
      </c>
      <c r="L1358" s="17">
        <f t="shared" si="138"/>
        <v>70.036050226017394</v>
      </c>
    </row>
    <row r="1359" spans="1:12" x14ac:dyDescent="0.3">
      <c r="A1359" s="24" t="s">
        <v>1996</v>
      </c>
      <c r="B1359" s="18">
        <v>3022</v>
      </c>
      <c r="C1359" s="15" t="s">
        <v>1358</v>
      </c>
      <c r="D1359" s="24">
        <v>2010</v>
      </c>
      <c r="E1359" s="24">
        <v>118</v>
      </c>
      <c r="F1359" s="24">
        <v>110</v>
      </c>
      <c r="G1359" s="16">
        <f t="shared" si="133"/>
        <v>96.51301863647322</v>
      </c>
      <c r="H1359" s="16">
        <f t="shared" si="134"/>
        <v>87.284644059817055</v>
      </c>
      <c r="I1359" s="17">
        <f t="shared" si="135"/>
        <v>78.938667511222249</v>
      </c>
      <c r="J1359" s="17">
        <f t="shared" si="136"/>
        <v>71.390715922229262</v>
      </c>
      <c r="K1359" s="17">
        <f t="shared" si="137"/>
        <v>64.564483802109791</v>
      </c>
      <c r="L1359" s="17">
        <f t="shared" si="138"/>
        <v>58.390961832824388</v>
      </c>
    </row>
    <row r="1360" spans="1:12" x14ac:dyDescent="0.3">
      <c r="A1360" s="24" t="s">
        <v>1994</v>
      </c>
      <c r="B1360" s="18">
        <v>3023</v>
      </c>
      <c r="C1360" s="15" t="s">
        <v>1359</v>
      </c>
      <c r="D1360" s="24">
        <v>2020</v>
      </c>
      <c r="E1360" s="24">
        <v>155</v>
      </c>
      <c r="F1360" s="24">
        <v>96</v>
      </c>
      <c r="G1360" s="16">
        <f t="shared" si="133"/>
        <v>140.17922162636467</v>
      </c>
      <c r="H1360" s="16">
        <f t="shared" si="134"/>
        <v>126.77557532757075</v>
      </c>
      <c r="I1360" s="17">
        <f t="shared" si="135"/>
        <v>114.65355787518341</v>
      </c>
      <c r="J1360" s="17">
        <f t="shared" si="136"/>
        <v>103.69062257830041</v>
      </c>
      <c r="K1360" s="17">
        <f t="shared" si="137"/>
        <v>93.775940406318099</v>
      </c>
      <c r="L1360" s="17">
        <f t="shared" si="138"/>
        <v>84.809279570567938</v>
      </c>
    </row>
    <row r="1361" spans="1:12" x14ac:dyDescent="0.3">
      <c r="A1361" s="24" t="s">
        <v>1994</v>
      </c>
      <c r="B1361" s="18">
        <v>3025</v>
      </c>
      <c r="C1361" s="15" t="s">
        <v>1360</v>
      </c>
      <c r="D1361" s="24">
        <v>2020</v>
      </c>
      <c r="E1361" s="24">
        <v>168</v>
      </c>
      <c r="F1361" s="24">
        <v>185</v>
      </c>
      <c r="G1361" s="16">
        <f t="shared" si="133"/>
        <v>151.93618860147913</v>
      </c>
      <c r="H1361" s="16">
        <f t="shared" si="134"/>
        <v>137.40836551633475</v>
      </c>
      <c r="I1361" s="17">
        <f t="shared" si="135"/>
        <v>124.26966272923106</v>
      </c>
      <c r="J1361" s="17">
        <f t="shared" si="136"/>
        <v>112.38725543970625</v>
      </c>
      <c r="K1361" s="17">
        <f t="shared" si="137"/>
        <v>101.64101927910608</v>
      </c>
      <c r="L1361" s="17">
        <f t="shared" si="138"/>
        <v>91.922315921647836</v>
      </c>
    </row>
    <row r="1362" spans="1:12" x14ac:dyDescent="0.3">
      <c r="A1362" s="24" t="s">
        <v>1994</v>
      </c>
      <c r="B1362" s="18">
        <v>3026</v>
      </c>
      <c r="C1362" s="15" t="s">
        <v>1361</v>
      </c>
      <c r="D1362" s="24">
        <v>2020</v>
      </c>
      <c r="E1362" s="24">
        <v>89</v>
      </c>
      <c r="F1362" s="24">
        <v>66</v>
      </c>
      <c r="G1362" s="16">
        <f t="shared" si="133"/>
        <v>80.490004675783581</v>
      </c>
      <c r="H1362" s="16">
        <f t="shared" si="134"/>
        <v>72.793717446153522</v>
      </c>
      <c r="I1362" s="17">
        <f t="shared" si="135"/>
        <v>65.833333231556935</v>
      </c>
      <c r="J1362" s="17">
        <f t="shared" si="136"/>
        <v>59.538486512701525</v>
      </c>
      <c r="K1362" s="17">
        <f t="shared" si="137"/>
        <v>53.845539975240719</v>
      </c>
      <c r="L1362" s="17">
        <f t="shared" si="138"/>
        <v>48.69694117277772</v>
      </c>
    </row>
    <row r="1363" spans="1:12" x14ac:dyDescent="0.3">
      <c r="A1363" s="24" t="s">
        <v>1993</v>
      </c>
      <c r="B1363" s="15">
        <v>3027</v>
      </c>
      <c r="C1363" s="15" t="s">
        <v>1362</v>
      </c>
      <c r="D1363" s="24">
        <v>2020</v>
      </c>
      <c r="E1363" s="24">
        <v>151</v>
      </c>
      <c r="F1363" s="24">
        <v>205</v>
      </c>
      <c r="G1363" s="16">
        <f t="shared" si="133"/>
        <v>136.56169332632945</v>
      </c>
      <c r="H1363" s="16">
        <f t="shared" si="134"/>
        <v>123.50394757718183</v>
      </c>
      <c r="I1363" s="17">
        <f t="shared" si="135"/>
        <v>111.6947563816303</v>
      </c>
      <c r="J1363" s="17">
        <f t="shared" si="136"/>
        <v>101.01473554402169</v>
      </c>
      <c r="K1363" s="17">
        <f t="shared" si="137"/>
        <v>91.355916137767949</v>
      </c>
      <c r="L1363" s="17">
        <f t="shared" si="138"/>
        <v>82.620653001004897</v>
      </c>
    </row>
    <row r="1364" spans="1:12" x14ac:dyDescent="0.3">
      <c r="A1364" s="24" t="s">
        <v>1988</v>
      </c>
      <c r="B1364" s="15">
        <v>3028</v>
      </c>
      <c r="C1364" s="15" t="s">
        <v>1363</v>
      </c>
      <c r="D1364" s="24">
        <v>2011</v>
      </c>
      <c r="E1364" s="24">
        <v>93</v>
      </c>
      <c r="F1364" s="24">
        <v>73</v>
      </c>
      <c r="G1364" s="16">
        <f t="shared" si="133"/>
        <v>76.833682016709531</v>
      </c>
      <c r="H1364" s="16">
        <f t="shared" si="134"/>
        <v>69.487004772838418</v>
      </c>
      <c r="I1364" s="17">
        <f t="shared" si="135"/>
        <v>62.842801562606319</v>
      </c>
      <c r="J1364" s="17">
        <f t="shared" si="136"/>
        <v>56.833903276556427</v>
      </c>
      <c r="K1364" s="17">
        <f t="shared" si="137"/>
        <v>51.399563376101796</v>
      </c>
      <c r="L1364" s="17">
        <f t="shared" si="138"/>
        <v>46.484843780625475</v>
      </c>
    </row>
    <row r="1365" spans="1:12" x14ac:dyDescent="0.3">
      <c r="A1365" s="24" t="s">
        <v>1992</v>
      </c>
      <c r="B1365" s="19">
        <v>3029</v>
      </c>
      <c r="C1365" s="15" t="s">
        <v>1364</v>
      </c>
      <c r="D1365" s="24">
        <v>2010</v>
      </c>
      <c r="E1365" s="24">
        <v>164</v>
      </c>
      <c r="F1365" s="24">
        <v>135</v>
      </c>
      <c r="G1365" s="16">
        <f t="shared" si="133"/>
        <v>134.13673776594584</v>
      </c>
      <c r="H1365" s="16">
        <f t="shared" si="134"/>
        <v>121.31086123567793</v>
      </c>
      <c r="I1365" s="17">
        <f t="shared" si="135"/>
        <v>109.71136840542754</v>
      </c>
      <c r="J1365" s="17">
        <f t="shared" si="136"/>
        <v>99.220995010555924</v>
      </c>
      <c r="K1365" s="17">
        <f t="shared" si="137"/>
        <v>89.733689352084781</v>
      </c>
      <c r="L1365" s="17">
        <f t="shared" si="138"/>
        <v>81.1535401744339</v>
      </c>
    </row>
    <row r="1366" spans="1:12" x14ac:dyDescent="0.3">
      <c r="A1366" s="24" t="s">
        <v>1990</v>
      </c>
      <c r="B1366" s="15">
        <v>3030</v>
      </c>
      <c r="C1366" s="15" t="s">
        <v>1365</v>
      </c>
      <c r="D1366" s="24">
        <v>2020</v>
      </c>
      <c r="E1366" s="24">
        <v>60</v>
      </c>
      <c r="F1366" s="24">
        <v>91</v>
      </c>
      <c r="G1366" s="16">
        <f t="shared" si="133"/>
        <v>54.262924500528257</v>
      </c>
      <c r="H1366" s="16">
        <f t="shared" si="134"/>
        <v>49.074416255833839</v>
      </c>
      <c r="I1366" s="17">
        <f t="shared" si="135"/>
        <v>44.382022403296808</v>
      </c>
      <c r="J1366" s="17">
        <f t="shared" si="136"/>
        <v>40.1383055141808</v>
      </c>
      <c r="K1366" s="17">
        <f t="shared" si="137"/>
        <v>36.300364028252169</v>
      </c>
      <c r="L1366" s="17">
        <f t="shared" si="138"/>
        <v>32.829398543445656</v>
      </c>
    </row>
    <row r="1367" spans="1:12" x14ac:dyDescent="0.3">
      <c r="A1367" s="24" t="s">
        <v>1991</v>
      </c>
      <c r="B1367" s="18">
        <v>3031</v>
      </c>
      <c r="C1367" s="15" t="s">
        <v>1366</v>
      </c>
      <c r="D1367" s="24">
        <v>2020</v>
      </c>
      <c r="E1367" s="24">
        <v>115</v>
      </c>
      <c r="F1367" s="24">
        <v>161</v>
      </c>
      <c r="G1367" s="16">
        <f t="shared" si="133"/>
        <v>104.0039386260125</v>
      </c>
      <c r="H1367" s="16">
        <f t="shared" si="134"/>
        <v>94.059297823681518</v>
      </c>
      <c r="I1367" s="17">
        <f t="shared" si="135"/>
        <v>85.065542939652218</v>
      </c>
      <c r="J1367" s="17">
        <f t="shared" si="136"/>
        <v>76.931752235513201</v>
      </c>
      <c r="K1367" s="17">
        <f t="shared" si="137"/>
        <v>69.575697720816649</v>
      </c>
      <c r="L1367" s="17">
        <f t="shared" si="138"/>
        <v>62.923013874937503</v>
      </c>
    </row>
    <row r="1368" spans="1:12" x14ac:dyDescent="0.3">
      <c r="A1368" s="24" t="s">
        <v>1993</v>
      </c>
      <c r="B1368" s="15">
        <v>3032</v>
      </c>
      <c r="C1368" s="15" t="s">
        <v>1367</v>
      </c>
      <c r="D1368" s="24">
        <v>2020</v>
      </c>
      <c r="E1368" s="24">
        <v>96</v>
      </c>
      <c r="F1368" s="24">
        <v>78</v>
      </c>
      <c r="G1368" s="16">
        <f t="shared" si="133"/>
        <v>86.820679200845206</v>
      </c>
      <c r="H1368" s="16">
        <f t="shared" si="134"/>
        <v>78.519066009334139</v>
      </c>
      <c r="I1368" s="17">
        <f t="shared" si="135"/>
        <v>71.011235845274882</v>
      </c>
      <c r="J1368" s="17">
        <f t="shared" si="136"/>
        <v>64.221288822689289</v>
      </c>
      <c r="K1368" s="17">
        <f t="shared" si="137"/>
        <v>58.080582445203468</v>
      </c>
      <c r="L1368" s="17">
        <f t="shared" si="138"/>
        <v>52.527037669513049</v>
      </c>
    </row>
    <row r="1369" spans="1:12" x14ac:dyDescent="0.3">
      <c r="A1369" s="24" t="s">
        <v>1988</v>
      </c>
      <c r="B1369" s="15">
        <v>3033</v>
      </c>
      <c r="C1369" s="15" t="s">
        <v>1368</v>
      </c>
      <c r="D1369" s="24">
        <v>2020</v>
      </c>
      <c r="E1369" s="24">
        <v>384</v>
      </c>
      <c r="F1369" s="24">
        <v>847</v>
      </c>
      <c r="G1369" s="16">
        <f t="shared" si="133"/>
        <v>347.28271680338082</v>
      </c>
      <c r="H1369" s="16">
        <f t="shared" si="134"/>
        <v>314.07626403733656</v>
      </c>
      <c r="I1369" s="17">
        <f t="shared" si="135"/>
        <v>284.04494338109953</v>
      </c>
      <c r="J1369" s="17">
        <f t="shared" si="136"/>
        <v>256.88515529075715</v>
      </c>
      <c r="K1369" s="17">
        <f t="shared" si="137"/>
        <v>232.32232978081387</v>
      </c>
      <c r="L1369" s="17">
        <f t="shared" si="138"/>
        <v>210.1081506780522</v>
      </c>
    </row>
    <row r="1370" spans="1:12" x14ac:dyDescent="0.3">
      <c r="A1370" s="24" t="s">
        <v>1995</v>
      </c>
      <c r="B1370" s="18">
        <v>3034</v>
      </c>
      <c r="C1370" s="15" t="s">
        <v>1369</v>
      </c>
      <c r="D1370" s="24">
        <v>2020</v>
      </c>
      <c r="E1370" s="24">
        <v>90</v>
      </c>
      <c r="F1370" s="24">
        <v>128</v>
      </c>
      <c r="G1370" s="16">
        <f t="shared" si="133"/>
        <v>81.394386750792393</v>
      </c>
      <c r="H1370" s="16">
        <f t="shared" si="134"/>
        <v>73.611624383750765</v>
      </c>
      <c r="I1370" s="17">
        <f t="shared" si="135"/>
        <v>66.573033604945209</v>
      </c>
      <c r="J1370" s="17">
        <f t="shared" si="136"/>
        <v>60.207458271271207</v>
      </c>
      <c r="K1370" s="17">
        <f t="shared" si="137"/>
        <v>54.450546042378249</v>
      </c>
      <c r="L1370" s="17">
        <f t="shared" si="138"/>
        <v>49.24409781516848</v>
      </c>
    </row>
    <row r="1371" spans="1:12" x14ac:dyDescent="0.3">
      <c r="A1371" s="24" t="s">
        <v>1993</v>
      </c>
      <c r="B1371" s="15">
        <v>3035</v>
      </c>
      <c r="C1371" s="15" t="s">
        <v>1370</v>
      </c>
      <c r="D1371" s="24">
        <v>2020</v>
      </c>
      <c r="E1371" s="24">
        <v>78</v>
      </c>
      <c r="F1371" s="24">
        <v>72</v>
      </c>
      <c r="G1371" s="16">
        <f t="shared" si="133"/>
        <v>70.541801850686738</v>
      </c>
      <c r="H1371" s="16">
        <f t="shared" si="134"/>
        <v>63.796741132583989</v>
      </c>
      <c r="I1371" s="17">
        <f t="shared" si="135"/>
        <v>57.696629124285849</v>
      </c>
      <c r="J1371" s="17">
        <f t="shared" si="136"/>
        <v>52.179797168435044</v>
      </c>
      <c r="K1371" s="17">
        <f t="shared" si="137"/>
        <v>47.190473236727819</v>
      </c>
      <c r="L1371" s="17">
        <f t="shared" si="138"/>
        <v>42.678218106479349</v>
      </c>
    </row>
    <row r="1372" spans="1:12" x14ac:dyDescent="0.3">
      <c r="A1372" s="24" t="s">
        <v>1994</v>
      </c>
      <c r="B1372" s="18">
        <v>3036</v>
      </c>
      <c r="C1372" s="15" t="s">
        <v>1371</v>
      </c>
      <c r="D1372" s="24">
        <v>2020</v>
      </c>
      <c r="E1372" s="24">
        <v>103</v>
      </c>
      <c r="F1372" s="24">
        <v>82</v>
      </c>
      <c r="G1372" s="16">
        <f t="shared" si="133"/>
        <v>93.151353725906844</v>
      </c>
      <c r="H1372" s="16">
        <f t="shared" si="134"/>
        <v>84.244414572514756</v>
      </c>
      <c r="I1372" s="17">
        <f t="shared" si="135"/>
        <v>76.189138458992844</v>
      </c>
      <c r="J1372" s="17">
        <f t="shared" si="136"/>
        <v>68.904091132677038</v>
      </c>
      <c r="K1372" s="17">
        <f t="shared" si="137"/>
        <v>62.315624915166218</v>
      </c>
      <c r="L1372" s="17">
        <f t="shared" si="138"/>
        <v>56.357134166248372</v>
      </c>
    </row>
    <row r="1373" spans="1:12" x14ac:dyDescent="0.3">
      <c r="A1373" s="24" t="s">
        <v>1999</v>
      </c>
      <c r="B1373" s="18">
        <v>3037</v>
      </c>
      <c r="C1373" s="15" t="s">
        <v>1372</v>
      </c>
      <c r="D1373" s="24" t="s">
        <v>2005</v>
      </c>
      <c r="E1373" s="24">
        <v>106</v>
      </c>
      <c r="F1373" s="24">
        <v>134</v>
      </c>
      <c r="G1373" s="24" t="s">
        <v>2005</v>
      </c>
      <c r="H1373" s="24" t="s">
        <v>2005</v>
      </c>
      <c r="I1373" s="25" t="s">
        <v>2005</v>
      </c>
      <c r="J1373" s="25" t="s">
        <v>2005</v>
      </c>
      <c r="K1373" s="25" t="s">
        <v>2005</v>
      </c>
      <c r="L1373" s="25" t="s">
        <v>2005</v>
      </c>
    </row>
    <row r="1374" spans="1:12" x14ac:dyDescent="0.3">
      <c r="A1374" s="24" t="s">
        <v>1997</v>
      </c>
      <c r="B1374" s="18">
        <v>3038</v>
      </c>
      <c r="C1374" s="15" t="s">
        <v>1373</v>
      </c>
      <c r="D1374" s="24">
        <v>2020</v>
      </c>
      <c r="E1374" s="24">
        <v>170</v>
      </c>
      <c r="F1374" s="24">
        <v>353</v>
      </c>
      <c r="G1374" s="16">
        <f t="shared" si="133"/>
        <v>153.74495275149673</v>
      </c>
      <c r="H1374" s="16">
        <f t="shared" si="134"/>
        <v>139.04417939152921</v>
      </c>
      <c r="I1374" s="17">
        <f t="shared" si="135"/>
        <v>125.74906347600762</v>
      </c>
      <c r="J1374" s="17">
        <f t="shared" si="136"/>
        <v>113.7251989568456</v>
      </c>
      <c r="K1374" s="17">
        <f t="shared" si="137"/>
        <v>102.85103141338114</v>
      </c>
      <c r="L1374" s="17">
        <f t="shared" si="138"/>
        <v>93.016629206429357</v>
      </c>
    </row>
    <row r="1375" spans="1:12" x14ac:dyDescent="0.3">
      <c r="A1375" s="24" t="s">
        <v>1994</v>
      </c>
      <c r="B1375" s="18">
        <v>3039</v>
      </c>
      <c r="C1375" s="15" t="s">
        <v>1374</v>
      </c>
      <c r="D1375" s="24">
        <v>2020</v>
      </c>
      <c r="E1375" s="24">
        <v>96</v>
      </c>
      <c r="F1375" s="24">
        <v>97</v>
      </c>
      <c r="G1375" s="16">
        <f t="shared" si="133"/>
        <v>86.820679200845206</v>
      </c>
      <c r="H1375" s="16">
        <f t="shared" si="134"/>
        <v>78.519066009334139</v>
      </c>
      <c r="I1375" s="17">
        <f t="shared" si="135"/>
        <v>71.011235845274882</v>
      </c>
      <c r="J1375" s="17">
        <f t="shared" si="136"/>
        <v>64.221288822689289</v>
      </c>
      <c r="K1375" s="17">
        <f t="shared" si="137"/>
        <v>58.080582445203468</v>
      </c>
      <c r="L1375" s="17">
        <f t="shared" si="138"/>
        <v>52.527037669513049</v>
      </c>
    </row>
    <row r="1376" spans="1:12" x14ac:dyDescent="0.3">
      <c r="A1376" s="24" t="s">
        <v>1999</v>
      </c>
      <c r="B1376" s="18">
        <v>3040</v>
      </c>
      <c r="C1376" s="15" t="s">
        <v>1375</v>
      </c>
      <c r="D1376" s="24">
        <v>2020</v>
      </c>
      <c r="E1376" s="24">
        <v>157</v>
      </c>
      <c r="F1376" s="24">
        <v>148</v>
      </c>
      <c r="G1376" s="16">
        <f t="shared" si="133"/>
        <v>141.98798577638229</v>
      </c>
      <c r="H1376" s="16">
        <f t="shared" si="134"/>
        <v>128.41138920276521</v>
      </c>
      <c r="I1376" s="17">
        <f t="shared" si="135"/>
        <v>116.13295862195997</v>
      </c>
      <c r="J1376" s="17">
        <f t="shared" si="136"/>
        <v>105.02856609543977</v>
      </c>
      <c r="K1376" s="17">
        <f t="shared" si="137"/>
        <v>94.985952540593175</v>
      </c>
      <c r="L1376" s="17">
        <f t="shared" si="138"/>
        <v>85.903592855349459</v>
      </c>
    </row>
    <row r="1377" spans="1:12" x14ac:dyDescent="0.3">
      <c r="A1377" s="24" t="s">
        <v>1993</v>
      </c>
      <c r="B1377" s="15">
        <v>3041</v>
      </c>
      <c r="C1377" s="15" t="s">
        <v>1376</v>
      </c>
      <c r="D1377" s="24">
        <v>2020</v>
      </c>
      <c r="E1377" s="24">
        <v>147</v>
      </c>
      <c r="F1377" s="24">
        <v>162</v>
      </c>
      <c r="G1377" s="16">
        <f t="shared" si="133"/>
        <v>132.94416502629423</v>
      </c>
      <c r="H1377" s="16">
        <f t="shared" ref="H1377:H1427" si="139">$E1377*(0.99)^(H$2-$D1377)</f>
        <v>120.2323198267929</v>
      </c>
      <c r="I1377" s="17">
        <f t="shared" si="135"/>
        <v>108.73595488807717</v>
      </c>
      <c r="J1377" s="17">
        <f t="shared" si="136"/>
        <v>98.338848509742974</v>
      </c>
      <c r="K1377" s="17">
        <f t="shared" si="137"/>
        <v>88.935891869217812</v>
      </c>
      <c r="L1377" s="17">
        <f t="shared" si="138"/>
        <v>80.432026431441855</v>
      </c>
    </row>
    <row r="1378" spans="1:12" x14ac:dyDescent="0.3">
      <c r="A1378" s="24" t="s">
        <v>1990</v>
      </c>
      <c r="B1378" s="15">
        <v>3042</v>
      </c>
      <c r="C1378" s="15" t="s">
        <v>1377</v>
      </c>
      <c r="D1378" s="24">
        <v>2020</v>
      </c>
      <c r="E1378" s="24">
        <v>549</v>
      </c>
      <c r="F1378" s="24">
        <v>770</v>
      </c>
      <c r="G1378" s="16">
        <f t="shared" si="133"/>
        <v>496.50575917983355</v>
      </c>
      <c r="H1378" s="16">
        <f t="shared" si="139"/>
        <v>449.03090874087962</v>
      </c>
      <c r="I1378" s="17">
        <f t="shared" si="135"/>
        <v>406.09550499016575</v>
      </c>
      <c r="J1378" s="17">
        <f t="shared" si="136"/>
        <v>367.26549545475433</v>
      </c>
      <c r="K1378" s="17">
        <f t="shared" si="137"/>
        <v>332.14833085850734</v>
      </c>
      <c r="L1378" s="17">
        <f t="shared" si="138"/>
        <v>300.38899667252775</v>
      </c>
    </row>
    <row r="1379" spans="1:12" x14ac:dyDescent="0.3">
      <c r="A1379" s="24" t="s">
        <v>1990</v>
      </c>
      <c r="B1379" s="15">
        <v>3043</v>
      </c>
      <c r="C1379" s="15" t="s">
        <v>1378</v>
      </c>
      <c r="D1379" s="24">
        <v>2020</v>
      </c>
      <c r="E1379" s="24">
        <v>410</v>
      </c>
      <c r="F1379" s="24">
        <v>347</v>
      </c>
      <c r="G1379" s="16">
        <f t="shared" si="133"/>
        <v>370.79665075360975</v>
      </c>
      <c r="H1379" s="16">
        <f t="shared" si="139"/>
        <v>335.34184441486457</v>
      </c>
      <c r="I1379" s="17">
        <f t="shared" si="135"/>
        <v>303.27715308919483</v>
      </c>
      <c r="J1379" s="17">
        <f t="shared" si="136"/>
        <v>274.27842101356885</v>
      </c>
      <c r="K1379" s="17">
        <f t="shared" si="137"/>
        <v>248.05248752638983</v>
      </c>
      <c r="L1379" s="17">
        <f t="shared" si="138"/>
        <v>224.33422338021197</v>
      </c>
    </row>
    <row r="1380" spans="1:12" x14ac:dyDescent="0.3">
      <c r="A1380" s="24" t="s">
        <v>1997</v>
      </c>
      <c r="B1380" s="18">
        <v>3044</v>
      </c>
      <c r="C1380" s="15" t="s">
        <v>1379</v>
      </c>
      <c r="D1380" s="24">
        <v>2020</v>
      </c>
      <c r="E1380" s="24">
        <v>157</v>
      </c>
      <c r="F1380" s="24">
        <v>101</v>
      </c>
      <c r="G1380" s="16">
        <f t="shared" si="133"/>
        <v>141.98798577638229</v>
      </c>
      <c r="H1380" s="16">
        <f t="shared" si="139"/>
        <v>128.41138920276521</v>
      </c>
      <c r="I1380" s="17">
        <f t="shared" si="135"/>
        <v>116.13295862195997</v>
      </c>
      <c r="J1380" s="17">
        <f t="shared" si="136"/>
        <v>105.02856609543977</v>
      </c>
      <c r="K1380" s="17">
        <f t="shared" si="137"/>
        <v>94.985952540593175</v>
      </c>
      <c r="L1380" s="17">
        <f t="shared" si="138"/>
        <v>85.903592855349459</v>
      </c>
    </row>
    <row r="1381" spans="1:12" x14ac:dyDescent="0.3">
      <c r="A1381" s="24" t="s">
        <v>1991</v>
      </c>
      <c r="B1381" s="18">
        <v>3045</v>
      </c>
      <c r="C1381" s="15" t="s">
        <v>1380</v>
      </c>
      <c r="D1381" s="24">
        <v>2020</v>
      </c>
      <c r="E1381" s="24">
        <v>112</v>
      </c>
      <c r="F1381" s="24">
        <v>97</v>
      </c>
      <c r="G1381" s="16">
        <f t="shared" si="133"/>
        <v>101.29079240098608</v>
      </c>
      <c r="H1381" s="16">
        <f t="shared" si="139"/>
        <v>91.605577010889832</v>
      </c>
      <c r="I1381" s="17">
        <f t="shared" si="135"/>
        <v>82.846441819487367</v>
      </c>
      <c r="J1381" s="17">
        <f t="shared" si="136"/>
        <v>74.924836959804168</v>
      </c>
      <c r="K1381" s="17">
        <f t="shared" si="137"/>
        <v>67.76067951940405</v>
      </c>
      <c r="L1381" s="17">
        <f t="shared" si="138"/>
        <v>61.281543947765222</v>
      </c>
    </row>
    <row r="1382" spans="1:12" x14ac:dyDescent="0.3">
      <c r="A1382" s="24" t="s">
        <v>1994</v>
      </c>
      <c r="B1382" s="18">
        <v>3046</v>
      </c>
      <c r="C1382" s="15" t="s">
        <v>1381</v>
      </c>
      <c r="D1382" s="24">
        <v>2020</v>
      </c>
      <c r="E1382" s="24">
        <v>160</v>
      </c>
      <c r="F1382" s="24">
        <v>121</v>
      </c>
      <c r="G1382" s="16">
        <f t="shared" ref="G1382:G1445" si="140">$E1382*(0.99)^(G$2-$D1382)</f>
        <v>144.70113200140869</v>
      </c>
      <c r="H1382" s="16">
        <f t="shared" si="139"/>
        <v>130.86511001555689</v>
      </c>
      <c r="I1382" s="17">
        <f t="shared" si="135"/>
        <v>118.35205974212482</v>
      </c>
      <c r="J1382" s="17">
        <f t="shared" si="136"/>
        <v>107.0354813711488</v>
      </c>
      <c r="K1382" s="17">
        <f t="shared" si="137"/>
        <v>96.800970742005774</v>
      </c>
      <c r="L1382" s="17">
        <f t="shared" si="138"/>
        <v>87.54506278252174</v>
      </c>
    </row>
    <row r="1383" spans="1:12" x14ac:dyDescent="0.3">
      <c r="A1383" s="24" t="s">
        <v>1988</v>
      </c>
      <c r="B1383" s="15">
        <v>3047</v>
      </c>
      <c r="C1383" s="15" t="s">
        <v>1382</v>
      </c>
      <c r="D1383" s="24" t="s">
        <v>2005</v>
      </c>
      <c r="E1383" s="24">
        <v>139</v>
      </c>
      <c r="F1383" s="24" t="s">
        <v>2010</v>
      </c>
      <c r="G1383" s="24" t="s">
        <v>2005</v>
      </c>
      <c r="H1383" s="24" t="s">
        <v>2005</v>
      </c>
      <c r="I1383" s="25" t="s">
        <v>2005</v>
      </c>
      <c r="J1383" s="25" t="s">
        <v>2005</v>
      </c>
      <c r="K1383" s="25" t="s">
        <v>2005</v>
      </c>
      <c r="L1383" s="25" t="s">
        <v>2005</v>
      </c>
    </row>
    <row r="1384" spans="1:12" x14ac:dyDescent="0.3">
      <c r="A1384" s="24" t="s">
        <v>1988</v>
      </c>
      <c r="B1384" s="15">
        <v>3048</v>
      </c>
      <c r="C1384" s="15" t="s">
        <v>1383</v>
      </c>
      <c r="D1384" s="24" t="s">
        <v>2005</v>
      </c>
      <c r="E1384" s="24">
        <v>139</v>
      </c>
      <c r="F1384" s="24" t="s">
        <v>2010</v>
      </c>
      <c r="G1384" s="24" t="s">
        <v>2005</v>
      </c>
      <c r="H1384" s="24" t="s">
        <v>2005</v>
      </c>
      <c r="I1384" s="25" t="s">
        <v>2005</v>
      </c>
      <c r="J1384" s="25" t="s">
        <v>2005</v>
      </c>
      <c r="K1384" s="25" t="s">
        <v>2005</v>
      </c>
      <c r="L1384" s="25" t="s">
        <v>2005</v>
      </c>
    </row>
    <row r="1385" spans="1:12" x14ac:dyDescent="0.3">
      <c r="A1385" s="24" t="s">
        <v>1988</v>
      </c>
      <c r="B1385" s="15">
        <v>3049</v>
      </c>
      <c r="C1385" s="15" t="s">
        <v>1384</v>
      </c>
      <c r="D1385" s="24" t="s">
        <v>2005</v>
      </c>
      <c r="E1385" s="24">
        <v>139</v>
      </c>
      <c r="F1385" s="24">
        <v>235</v>
      </c>
      <c r="G1385" s="24" t="s">
        <v>2005</v>
      </c>
      <c r="H1385" s="24" t="s">
        <v>2005</v>
      </c>
      <c r="I1385" s="25" t="s">
        <v>2005</v>
      </c>
      <c r="J1385" s="25" t="s">
        <v>2005</v>
      </c>
      <c r="K1385" s="25" t="s">
        <v>2005</v>
      </c>
      <c r="L1385" s="25" t="s">
        <v>2005</v>
      </c>
    </row>
    <row r="1386" spans="1:12" x14ac:dyDescent="0.3">
      <c r="A1386" s="24" t="s">
        <v>1991</v>
      </c>
      <c r="B1386" s="18">
        <v>3051</v>
      </c>
      <c r="C1386" s="15" t="s">
        <v>1385</v>
      </c>
      <c r="D1386" s="24">
        <v>2020</v>
      </c>
      <c r="E1386" s="24">
        <v>135</v>
      </c>
      <c r="F1386" s="24">
        <v>118</v>
      </c>
      <c r="G1386" s="16">
        <f t="shared" si="140"/>
        <v>122.09158012618857</v>
      </c>
      <c r="H1386" s="16">
        <f t="shared" si="139"/>
        <v>110.41743657562614</v>
      </c>
      <c r="I1386" s="17">
        <f t="shared" si="135"/>
        <v>99.859550407417814</v>
      </c>
      <c r="J1386" s="17">
        <f t="shared" si="136"/>
        <v>90.311187406906811</v>
      </c>
      <c r="K1386" s="17">
        <f t="shared" si="137"/>
        <v>81.675819063567374</v>
      </c>
      <c r="L1386" s="17">
        <f t="shared" si="138"/>
        <v>73.866146722752717</v>
      </c>
    </row>
    <row r="1387" spans="1:12" x14ac:dyDescent="0.3">
      <c r="A1387" s="24" t="s">
        <v>1997</v>
      </c>
      <c r="B1387" s="18">
        <v>3052</v>
      </c>
      <c r="C1387" s="15" t="s">
        <v>1386</v>
      </c>
      <c r="D1387" s="24">
        <v>2020</v>
      </c>
      <c r="E1387" s="24">
        <v>166</v>
      </c>
      <c r="F1387" s="24">
        <v>198</v>
      </c>
      <c r="G1387" s="16">
        <f t="shared" si="140"/>
        <v>150.12742445146151</v>
      </c>
      <c r="H1387" s="16">
        <f t="shared" si="139"/>
        <v>135.7725516411403</v>
      </c>
      <c r="I1387" s="17">
        <f t="shared" si="135"/>
        <v>122.7902619824545</v>
      </c>
      <c r="J1387" s="17">
        <f t="shared" si="136"/>
        <v>111.04931192256689</v>
      </c>
      <c r="K1387" s="17">
        <f t="shared" si="137"/>
        <v>100.431007144831</v>
      </c>
      <c r="L1387" s="17">
        <f t="shared" si="138"/>
        <v>90.828002636866302</v>
      </c>
    </row>
    <row r="1388" spans="1:12" x14ac:dyDescent="0.3">
      <c r="A1388" s="24" t="s">
        <v>1999</v>
      </c>
      <c r="B1388" s="18">
        <v>3053</v>
      </c>
      <c r="C1388" s="15" t="s">
        <v>1387</v>
      </c>
      <c r="D1388" s="24">
        <v>2020</v>
      </c>
      <c r="E1388" s="24">
        <v>256</v>
      </c>
      <c r="F1388" s="24">
        <v>282</v>
      </c>
      <c r="G1388" s="16">
        <f t="shared" si="140"/>
        <v>231.5218112022539</v>
      </c>
      <c r="H1388" s="16">
        <f t="shared" si="139"/>
        <v>209.38417602489105</v>
      </c>
      <c r="I1388" s="17">
        <f t="shared" si="135"/>
        <v>189.3632955873997</v>
      </c>
      <c r="J1388" s="17">
        <f t="shared" si="136"/>
        <v>171.25677019383809</v>
      </c>
      <c r="K1388" s="17">
        <f t="shared" si="137"/>
        <v>154.88155318720925</v>
      </c>
      <c r="L1388" s="17">
        <f t="shared" si="138"/>
        <v>140.07210045203479</v>
      </c>
    </row>
    <row r="1389" spans="1:12" x14ac:dyDescent="0.3">
      <c r="A1389" s="24" t="s">
        <v>1988</v>
      </c>
      <c r="B1389" s="15">
        <v>3054</v>
      </c>
      <c r="C1389" s="15" t="s">
        <v>1388</v>
      </c>
      <c r="D1389" s="24">
        <v>2012</v>
      </c>
      <c r="E1389" s="24">
        <v>175</v>
      </c>
      <c r="F1389" s="24">
        <v>176</v>
      </c>
      <c r="G1389" s="16">
        <f t="shared" si="140"/>
        <v>146.0399082537653</v>
      </c>
      <c r="H1389" s="16">
        <f t="shared" si="139"/>
        <v>132.07587526063566</v>
      </c>
      <c r="I1389" s="17">
        <f t="shared" si="135"/>
        <v>119.4470541268177</v>
      </c>
      <c r="J1389" s="17">
        <f t="shared" si="136"/>
        <v>108.02577466490035</v>
      </c>
      <c r="K1389" s="17">
        <f t="shared" si="137"/>
        <v>97.696574245876107</v>
      </c>
      <c r="L1389" s="17">
        <f t="shared" si="138"/>
        <v>88.35503053773715</v>
      </c>
    </row>
    <row r="1390" spans="1:12" x14ac:dyDescent="0.3">
      <c r="A1390" s="24" t="s">
        <v>1993</v>
      </c>
      <c r="B1390" s="15">
        <v>3055</v>
      </c>
      <c r="C1390" s="15" t="s">
        <v>1389</v>
      </c>
      <c r="D1390" s="24">
        <v>2020</v>
      </c>
      <c r="E1390" s="24">
        <v>227</v>
      </c>
      <c r="F1390" s="24">
        <v>326</v>
      </c>
      <c r="G1390" s="16">
        <f t="shared" si="140"/>
        <v>205.29473102699856</v>
      </c>
      <c r="H1390" s="16">
        <f t="shared" si="139"/>
        <v>185.66487483457135</v>
      </c>
      <c r="I1390" s="17">
        <f t="shared" si="135"/>
        <v>167.91198475913959</v>
      </c>
      <c r="J1390" s="17">
        <f t="shared" si="136"/>
        <v>151.85658919531738</v>
      </c>
      <c r="K1390" s="17">
        <f t="shared" si="137"/>
        <v>137.33637724022071</v>
      </c>
      <c r="L1390" s="17">
        <f t="shared" si="138"/>
        <v>124.20455782270272</v>
      </c>
    </row>
    <row r="1391" spans="1:12" x14ac:dyDescent="0.3">
      <c r="A1391" s="24" t="s">
        <v>1993</v>
      </c>
      <c r="B1391" s="15">
        <v>3056</v>
      </c>
      <c r="C1391" s="15" t="s">
        <v>1390</v>
      </c>
      <c r="D1391" s="24">
        <v>2020</v>
      </c>
      <c r="E1391" s="24">
        <v>116</v>
      </c>
      <c r="F1391" s="24">
        <v>103</v>
      </c>
      <c r="G1391" s="16">
        <f t="shared" si="140"/>
        <v>104.9083207010213</v>
      </c>
      <c r="H1391" s="16">
        <f t="shared" si="139"/>
        <v>94.877204761278762</v>
      </c>
      <c r="I1391" s="17">
        <f t="shared" si="135"/>
        <v>85.805243313040492</v>
      </c>
      <c r="J1391" s="17">
        <f t="shared" si="136"/>
        <v>77.600723994082884</v>
      </c>
      <c r="K1391" s="17">
        <f t="shared" si="137"/>
        <v>70.180703787954187</v>
      </c>
      <c r="L1391" s="17">
        <f t="shared" si="138"/>
        <v>63.470170517328263</v>
      </c>
    </row>
    <row r="1392" spans="1:12" x14ac:dyDescent="0.3">
      <c r="A1392" s="24" t="s">
        <v>1993</v>
      </c>
      <c r="B1392" s="15">
        <v>3057</v>
      </c>
      <c r="C1392" s="15" t="s">
        <v>1391</v>
      </c>
      <c r="D1392" s="24">
        <v>2020</v>
      </c>
      <c r="E1392" s="24">
        <v>169</v>
      </c>
      <c r="F1392" s="24">
        <v>114</v>
      </c>
      <c r="G1392" s="16">
        <f t="shared" si="140"/>
        <v>152.84057067648791</v>
      </c>
      <c r="H1392" s="16">
        <f t="shared" si="139"/>
        <v>138.22627245393198</v>
      </c>
      <c r="I1392" s="17">
        <f t="shared" si="135"/>
        <v>125.00936310261933</v>
      </c>
      <c r="J1392" s="17">
        <f t="shared" si="136"/>
        <v>113.05622719827593</v>
      </c>
      <c r="K1392" s="17">
        <f t="shared" si="137"/>
        <v>102.24602534624361</v>
      </c>
      <c r="L1392" s="17">
        <f t="shared" si="138"/>
        <v>92.469472564038597</v>
      </c>
    </row>
    <row r="1393" spans="1:12" x14ac:dyDescent="0.3">
      <c r="A1393" s="24" t="s">
        <v>1993</v>
      </c>
      <c r="B1393" s="15">
        <v>3058</v>
      </c>
      <c r="C1393" s="15" t="s">
        <v>1392</v>
      </c>
      <c r="D1393" s="24" t="s">
        <v>2005</v>
      </c>
      <c r="E1393" s="24">
        <v>108</v>
      </c>
      <c r="F1393" s="24">
        <v>121</v>
      </c>
      <c r="G1393" s="24" t="s">
        <v>2005</v>
      </c>
      <c r="H1393" s="24" t="s">
        <v>2005</v>
      </c>
      <c r="I1393" s="25" t="s">
        <v>2005</v>
      </c>
      <c r="J1393" s="25" t="s">
        <v>2005</v>
      </c>
      <c r="K1393" s="25" t="s">
        <v>2005</v>
      </c>
      <c r="L1393" s="25" t="s">
        <v>2005</v>
      </c>
    </row>
    <row r="1394" spans="1:12" x14ac:dyDescent="0.3">
      <c r="A1394" s="24" t="s">
        <v>1995</v>
      </c>
      <c r="B1394" s="18">
        <v>3059</v>
      </c>
      <c r="C1394" s="15" t="s">
        <v>1393</v>
      </c>
      <c r="D1394" s="24">
        <v>2020</v>
      </c>
      <c r="E1394" s="24">
        <v>151</v>
      </c>
      <c r="F1394" s="24">
        <v>60</v>
      </c>
      <c r="G1394" s="16">
        <f t="shared" si="140"/>
        <v>136.56169332632945</v>
      </c>
      <c r="H1394" s="16">
        <f t="shared" si="139"/>
        <v>123.50394757718183</v>
      </c>
      <c r="I1394" s="17">
        <f t="shared" si="135"/>
        <v>111.6947563816303</v>
      </c>
      <c r="J1394" s="17">
        <f t="shared" si="136"/>
        <v>101.01473554402169</v>
      </c>
      <c r="K1394" s="17">
        <f t="shared" si="137"/>
        <v>91.355916137767949</v>
      </c>
      <c r="L1394" s="17">
        <f t="shared" si="138"/>
        <v>82.620653001004897</v>
      </c>
    </row>
    <row r="1395" spans="1:12" x14ac:dyDescent="0.3">
      <c r="A1395" s="24" t="s">
        <v>1993</v>
      </c>
      <c r="B1395" s="15">
        <v>3060</v>
      </c>
      <c r="C1395" s="15" t="s">
        <v>1394</v>
      </c>
      <c r="D1395" s="24">
        <v>2020</v>
      </c>
      <c r="E1395" s="24">
        <v>253</v>
      </c>
      <c r="F1395" s="24">
        <v>232</v>
      </c>
      <c r="G1395" s="16">
        <f t="shared" si="140"/>
        <v>228.80866497722749</v>
      </c>
      <c r="H1395" s="16">
        <f t="shared" si="139"/>
        <v>206.93045521209936</v>
      </c>
      <c r="I1395" s="17">
        <f t="shared" si="135"/>
        <v>187.14419446723485</v>
      </c>
      <c r="J1395" s="17">
        <f t="shared" si="136"/>
        <v>169.24985491812905</v>
      </c>
      <c r="K1395" s="17">
        <f t="shared" si="137"/>
        <v>153.06653498579664</v>
      </c>
      <c r="L1395" s="17">
        <f t="shared" si="138"/>
        <v>138.43063052486249</v>
      </c>
    </row>
    <row r="1396" spans="1:12" x14ac:dyDescent="0.3">
      <c r="A1396" s="24" t="s">
        <v>1994</v>
      </c>
      <c r="B1396" s="18">
        <v>3061</v>
      </c>
      <c r="C1396" s="15" t="s">
        <v>1395</v>
      </c>
      <c r="D1396" s="24">
        <v>2020</v>
      </c>
      <c r="E1396" s="24">
        <v>89</v>
      </c>
      <c r="F1396" s="24">
        <v>88</v>
      </c>
      <c r="G1396" s="16">
        <f t="shared" si="140"/>
        <v>80.490004675783581</v>
      </c>
      <c r="H1396" s="16">
        <f t="shared" si="139"/>
        <v>72.793717446153522</v>
      </c>
      <c r="I1396" s="17">
        <f t="shared" si="135"/>
        <v>65.833333231556935</v>
      </c>
      <c r="J1396" s="17">
        <f t="shared" si="136"/>
        <v>59.538486512701525</v>
      </c>
      <c r="K1396" s="17">
        <f t="shared" si="137"/>
        <v>53.845539975240719</v>
      </c>
      <c r="L1396" s="17">
        <f t="shared" si="138"/>
        <v>48.69694117277772</v>
      </c>
    </row>
    <row r="1397" spans="1:12" x14ac:dyDescent="0.3">
      <c r="A1397" s="24" t="s">
        <v>1994</v>
      </c>
      <c r="B1397" s="18">
        <v>3062</v>
      </c>
      <c r="C1397" s="15" t="s">
        <v>1396</v>
      </c>
      <c r="D1397" s="24">
        <v>2020</v>
      </c>
      <c r="E1397" s="24">
        <v>146</v>
      </c>
      <c r="F1397" s="24">
        <v>226</v>
      </c>
      <c r="G1397" s="16">
        <f t="shared" si="140"/>
        <v>132.03978295128542</v>
      </c>
      <c r="H1397" s="16">
        <f t="shared" si="139"/>
        <v>119.41441288919567</v>
      </c>
      <c r="I1397" s="17">
        <f t="shared" si="135"/>
        <v>107.9962545146889</v>
      </c>
      <c r="J1397" s="17">
        <f t="shared" si="136"/>
        <v>97.669876751173291</v>
      </c>
      <c r="K1397" s="17">
        <f t="shared" si="137"/>
        <v>88.330885802080275</v>
      </c>
      <c r="L1397" s="17">
        <f t="shared" si="138"/>
        <v>79.884869789051095</v>
      </c>
    </row>
    <row r="1398" spans="1:12" x14ac:dyDescent="0.3">
      <c r="A1398" s="24" t="s">
        <v>1994</v>
      </c>
      <c r="B1398" s="18">
        <v>3063</v>
      </c>
      <c r="C1398" s="15" t="s">
        <v>1397</v>
      </c>
      <c r="D1398" s="24">
        <v>2020</v>
      </c>
      <c r="E1398" s="24">
        <v>88</v>
      </c>
      <c r="F1398" s="24">
        <v>94</v>
      </c>
      <c r="G1398" s="16">
        <f t="shared" si="140"/>
        <v>79.585622600774784</v>
      </c>
      <c r="H1398" s="16">
        <f t="shared" si="139"/>
        <v>71.975810508556293</v>
      </c>
      <c r="I1398" s="17">
        <f t="shared" si="135"/>
        <v>65.093632858168647</v>
      </c>
      <c r="J1398" s="17">
        <f t="shared" si="136"/>
        <v>58.869514754131842</v>
      </c>
      <c r="K1398" s="17">
        <f t="shared" si="137"/>
        <v>53.240533908103181</v>
      </c>
      <c r="L1398" s="17">
        <f t="shared" si="138"/>
        <v>48.14978453038696</v>
      </c>
    </row>
    <row r="1399" spans="1:12" x14ac:dyDescent="0.3">
      <c r="A1399" s="24" t="s">
        <v>1994</v>
      </c>
      <c r="B1399" s="18">
        <v>3064</v>
      </c>
      <c r="C1399" s="15" t="s">
        <v>1398</v>
      </c>
      <c r="D1399" s="24">
        <v>2020</v>
      </c>
      <c r="E1399" s="24">
        <v>77</v>
      </c>
      <c r="F1399" s="24">
        <v>62</v>
      </c>
      <c r="G1399" s="16">
        <f t="shared" si="140"/>
        <v>69.637419775677927</v>
      </c>
      <c r="H1399" s="16">
        <f t="shared" si="139"/>
        <v>62.97883419498676</v>
      </c>
      <c r="I1399" s="17">
        <f t="shared" si="135"/>
        <v>56.956928750897568</v>
      </c>
      <c r="J1399" s="17">
        <f t="shared" si="136"/>
        <v>51.510825409865362</v>
      </c>
      <c r="K1399" s="17">
        <f t="shared" si="137"/>
        <v>46.585467169590281</v>
      </c>
      <c r="L1399" s="17">
        <f t="shared" si="138"/>
        <v>42.131061464088589</v>
      </c>
    </row>
    <row r="1400" spans="1:12" x14ac:dyDescent="0.3">
      <c r="A1400" s="24" t="s">
        <v>1994</v>
      </c>
      <c r="B1400" s="18">
        <v>3065</v>
      </c>
      <c r="C1400" s="15" t="s">
        <v>1399</v>
      </c>
      <c r="D1400" s="24">
        <v>2020</v>
      </c>
      <c r="E1400" s="24">
        <v>89</v>
      </c>
      <c r="F1400" s="24">
        <v>80</v>
      </c>
      <c r="G1400" s="16">
        <f t="shared" si="140"/>
        <v>80.490004675783581</v>
      </c>
      <c r="H1400" s="16">
        <f t="shared" si="139"/>
        <v>72.793717446153522</v>
      </c>
      <c r="I1400" s="17">
        <f t="shared" si="135"/>
        <v>65.833333231556935</v>
      </c>
      <c r="J1400" s="17">
        <f t="shared" si="136"/>
        <v>59.538486512701525</v>
      </c>
      <c r="K1400" s="17">
        <f t="shared" si="137"/>
        <v>53.845539975240719</v>
      </c>
      <c r="L1400" s="17">
        <f t="shared" si="138"/>
        <v>48.69694117277772</v>
      </c>
    </row>
    <row r="1401" spans="1:12" x14ac:dyDescent="0.3">
      <c r="A1401" s="24" t="s">
        <v>1994</v>
      </c>
      <c r="B1401" s="18">
        <v>3066</v>
      </c>
      <c r="C1401" s="15" t="s">
        <v>1400</v>
      </c>
      <c r="D1401" s="24">
        <v>2020</v>
      </c>
      <c r="E1401" s="24">
        <v>109</v>
      </c>
      <c r="F1401" s="24">
        <v>103</v>
      </c>
      <c r="G1401" s="16">
        <f t="shared" si="140"/>
        <v>98.577646175959671</v>
      </c>
      <c r="H1401" s="16">
        <f t="shared" si="139"/>
        <v>89.151856198098145</v>
      </c>
      <c r="I1401" s="17">
        <f t="shared" si="135"/>
        <v>80.627340699322531</v>
      </c>
      <c r="J1401" s="17">
        <f t="shared" si="136"/>
        <v>72.91792168409512</v>
      </c>
      <c r="K1401" s="17">
        <f t="shared" si="137"/>
        <v>65.945661317991437</v>
      </c>
      <c r="L1401" s="17">
        <f t="shared" si="138"/>
        <v>59.640074020592941</v>
      </c>
    </row>
    <row r="1402" spans="1:12" x14ac:dyDescent="0.3">
      <c r="A1402" s="24" t="s">
        <v>1994</v>
      </c>
      <c r="B1402" s="18">
        <v>3067</v>
      </c>
      <c r="C1402" s="15" t="s">
        <v>1401</v>
      </c>
      <c r="D1402" s="24">
        <v>2020</v>
      </c>
      <c r="E1402" s="24">
        <v>146</v>
      </c>
      <c r="F1402" s="24">
        <v>90</v>
      </c>
      <c r="G1402" s="16">
        <f t="shared" si="140"/>
        <v>132.03978295128542</v>
      </c>
      <c r="H1402" s="16">
        <f t="shared" si="139"/>
        <v>119.41441288919567</v>
      </c>
      <c r="I1402" s="17">
        <f t="shared" si="135"/>
        <v>107.9962545146889</v>
      </c>
      <c r="J1402" s="17">
        <f t="shared" si="136"/>
        <v>97.669876751173291</v>
      </c>
      <c r="K1402" s="17">
        <f t="shared" si="137"/>
        <v>88.330885802080275</v>
      </c>
      <c r="L1402" s="17">
        <f t="shared" si="138"/>
        <v>79.884869789051095</v>
      </c>
    </row>
    <row r="1403" spans="1:12" x14ac:dyDescent="0.3">
      <c r="A1403" s="24" t="s">
        <v>1994</v>
      </c>
      <c r="B1403" s="18">
        <v>3068</v>
      </c>
      <c r="C1403" s="15" t="s">
        <v>1402</v>
      </c>
      <c r="D1403" s="24">
        <v>2020</v>
      </c>
      <c r="E1403" s="24">
        <v>113</v>
      </c>
      <c r="F1403" s="24">
        <v>115</v>
      </c>
      <c r="G1403" s="16">
        <f t="shared" si="140"/>
        <v>102.19517447599489</v>
      </c>
      <c r="H1403" s="16">
        <f t="shared" si="139"/>
        <v>92.423483948487061</v>
      </c>
      <c r="I1403" s="17">
        <f t="shared" si="135"/>
        <v>83.586142192875656</v>
      </c>
      <c r="J1403" s="17">
        <f t="shared" si="136"/>
        <v>75.59380871837385</v>
      </c>
      <c r="K1403" s="17">
        <f t="shared" si="137"/>
        <v>68.365685586541588</v>
      </c>
      <c r="L1403" s="17">
        <f t="shared" si="138"/>
        <v>61.828700590155982</v>
      </c>
    </row>
    <row r="1404" spans="1:12" x14ac:dyDescent="0.3">
      <c r="A1404" s="24" t="s">
        <v>1994</v>
      </c>
      <c r="B1404" s="18">
        <v>3069</v>
      </c>
      <c r="C1404" s="15" t="s">
        <v>1403</v>
      </c>
      <c r="D1404" s="24">
        <v>2020</v>
      </c>
      <c r="E1404" s="24">
        <v>161</v>
      </c>
      <c r="F1404" s="24">
        <v>127</v>
      </c>
      <c r="G1404" s="16">
        <f t="shared" si="140"/>
        <v>145.60551407641748</v>
      </c>
      <c r="H1404" s="16">
        <f t="shared" si="139"/>
        <v>131.68301695315412</v>
      </c>
      <c r="I1404" s="17">
        <f t="shared" si="135"/>
        <v>119.0917601155131</v>
      </c>
      <c r="J1404" s="17">
        <f t="shared" si="136"/>
        <v>107.70445312971849</v>
      </c>
      <c r="K1404" s="17">
        <f t="shared" si="137"/>
        <v>97.405976809143311</v>
      </c>
      <c r="L1404" s="17">
        <f t="shared" si="138"/>
        <v>88.0922194249125</v>
      </c>
    </row>
    <row r="1405" spans="1:12" x14ac:dyDescent="0.3">
      <c r="A1405" s="24" t="s">
        <v>1994</v>
      </c>
      <c r="B1405" s="18">
        <v>3070</v>
      </c>
      <c r="C1405" s="15" t="s">
        <v>1404</v>
      </c>
      <c r="D1405" s="24">
        <v>2020</v>
      </c>
      <c r="E1405" s="24">
        <v>111</v>
      </c>
      <c r="F1405" s="24">
        <v>104</v>
      </c>
      <c r="G1405" s="16">
        <f t="shared" si="140"/>
        <v>100.38641032597728</v>
      </c>
      <c r="H1405" s="16">
        <f t="shared" si="139"/>
        <v>90.787670073292603</v>
      </c>
      <c r="I1405" s="17">
        <f t="shared" si="135"/>
        <v>82.106741446099093</v>
      </c>
      <c r="J1405" s="17">
        <f t="shared" si="136"/>
        <v>74.255865201234485</v>
      </c>
      <c r="K1405" s="17">
        <f t="shared" si="137"/>
        <v>67.155673452266512</v>
      </c>
      <c r="L1405" s="17">
        <f t="shared" si="138"/>
        <v>60.734387305374462</v>
      </c>
    </row>
    <row r="1406" spans="1:12" x14ac:dyDescent="0.3">
      <c r="A1406" s="24" t="s">
        <v>1994</v>
      </c>
      <c r="B1406" s="18">
        <v>3071</v>
      </c>
      <c r="C1406" s="15" t="s">
        <v>1405</v>
      </c>
      <c r="D1406" s="24">
        <v>2020</v>
      </c>
      <c r="E1406" s="24">
        <v>128</v>
      </c>
      <c r="F1406" s="24">
        <v>146</v>
      </c>
      <c r="G1406" s="16">
        <f t="shared" si="140"/>
        <v>115.76090560112695</v>
      </c>
      <c r="H1406" s="16">
        <f t="shared" si="139"/>
        <v>104.69208801244552</v>
      </c>
      <c r="I1406" s="17">
        <f t="shared" si="135"/>
        <v>94.681647793699852</v>
      </c>
      <c r="J1406" s="17">
        <f t="shared" si="136"/>
        <v>85.628385096919047</v>
      </c>
      <c r="K1406" s="17">
        <f t="shared" si="137"/>
        <v>77.440776593604625</v>
      </c>
      <c r="L1406" s="17">
        <f t="shared" si="138"/>
        <v>70.036050226017394</v>
      </c>
    </row>
    <row r="1407" spans="1:12" x14ac:dyDescent="0.3">
      <c r="A1407" s="24" t="s">
        <v>1994</v>
      </c>
      <c r="B1407" s="18">
        <v>3072</v>
      </c>
      <c r="C1407" s="15" t="s">
        <v>1406</v>
      </c>
      <c r="D1407" s="24">
        <v>2020</v>
      </c>
      <c r="E1407" s="24">
        <v>110</v>
      </c>
      <c r="F1407" s="24">
        <v>96</v>
      </c>
      <c r="G1407" s="16">
        <f t="shared" si="140"/>
        <v>99.482028250968469</v>
      </c>
      <c r="H1407" s="16">
        <f t="shared" si="139"/>
        <v>89.969763135695374</v>
      </c>
      <c r="I1407" s="17">
        <f t="shared" si="135"/>
        <v>81.367041072710805</v>
      </c>
      <c r="J1407" s="17">
        <f t="shared" si="136"/>
        <v>73.586893442664802</v>
      </c>
      <c r="K1407" s="17">
        <f t="shared" si="137"/>
        <v>66.550667385128975</v>
      </c>
      <c r="L1407" s="17">
        <f t="shared" si="138"/>
        <v>60.187230662983701</v>
      </c>
    </row>
    <row r="1408" spans="1:12" x14ac:dyDescent="0.3">
      <c r="A1408" s="24" t="s">
        <v>1994</v>
      </c>
      <c r="B1408" s="18">
        <v>3073</v>
      </c>
      <c r="C1408" s="15" t="s">
        <v>1407</v>
      </c>
      <c r="D1408" s="24">
        <v>2020</v>
      </c>
      <c r="E1408" s="24">
        <v>89</v>
      </c>
      <c r="F1408" s="24">
        <v>94</v>
      </c>
      <c r="G1408" s="16">
        <f t="shared" si="140"/>
        <v>80.490004675783581</v>
      </c>
      <c r="H1408" s="16">
        <f t="shared" si="139"/>
        <v>72.793717446153522</v>
      </c>
      <c r="I1408" s="17">
        <f t="shared" si="135"/>
        <v>65.833333231556935</v>
      </c>
      <c r="J1408" s="17">
        <f t="shared" si="136"/>
        <v>59.538486512701525</v>
      </c>
      <c r="K1408" s="17">
        <f t="shared" si="137"/>
        <v>53.845539975240719</v>
      </c>
      <c r="L1408" s="17">
        <f t="shared" si="138"/>
        <v>48.69694117277772</v>
      </c>
    </row>
    <row r="1409" spans="1:12" x14ac:dyDescent="0.3">
      <c r="A1409" s="24" t="s">
        <v>1994</v>
      </c>
      <c r="B1409" s="18">
        <v>3074</v>
      </c>
      <c r="C1409" s="15" t="s">
        <v>1408</v>
      </c>
      <c r="D1409" s="24">
        <v>2020</v>
      </c>
      <c r="E1409" s="24">
        <v>166</v>
      </c>
      <c r="F1409" s="24">
        <v>138</v>
      </c>
      <c r="G1409" s="16">
        <f t="shared" si="140"/>
        <v>150.12742445146151</v>
      </c>
      <c r="H1409" s="16">
        <f t="shared" si="139"/>
        <v>135.7725516411403</v>
      </c>
      <c r="I1409" s="17">
        <f t="shared" si="135"/>
        <v>122.7902619824545</v>
      </c>
      <c r="J1409" s="17">
        <f t="shared" si="136"/>
        <v>111.04931192256689</v>
      </c>
      <c r="K1409" s="17">
        <f t="shared" si="137"/>
        <v>100.431007144831</v>
      </c>
      <c r="L1409" s="17">
        <f t="shared" si="138"/>
        <v>90.828002636866302</v>
      </c>
    </row>
    <row r="1410" spans="1:12" x14ac:dyDescent="0.3">
      <c r="A1410" s="24" t="s">
        <v>1994</v>
      </c>
      <c r="B1410" s="18">
        <v>3075</v>
      </c>
      <c r="C1410" s="15" t="s">
        <v>1409</v>
      </c>
      <c r="D1410" s="24">
        <v>2020</v>
      </c>
      <c r="E1410" s="24">
        <v>72</v>
      </c>
      <c r="F1410" s="24">
        <v>89</v>
      </c>
      <c r="G1410" s="16">
        <f t="shared" si="140"/>
        <v>65.115509400633911</v>
      </c>
      <c r="H1410" s="16">
        <f t="shared" si="139"/>
        <v>58.889299507000608</v>
      </c>
      <c r="I1410" s="17">
        <f t="shared" si="135"/>
        <v>53.258426883956169</v>
      </c>
      <c r="J1410" s="17">
        <f t="shared" si="136"/>
        <v>48.165966617016963</v>
      </c>
      <c r="K1410" s="17">
        <f t="shared" si="137"/>
        <v>43.5604368339026</v>
      </c>
      <c r="L1410" s="17">
        <f t="shared" si="138"/>
        <v>39.395278252134787</v>
      </c>
    </row>
    <row r="1411" spans="1:12" x14ac:dyDescent="0.3">
      <c r="A1411" s="24" t="s">
        <v>2001</v>
      </c>
      <c r="B1411" s="20">
        <v>3076</v>
      </c>
      <c r="C1411" s="15" t="s">
        <v>1410</v>
      </c>
      <c r="D1411" s="24">
        <v>2020</v>
      </c>
      <c r="E1411" s="24">
        <v>75</v>
      </c>
      <c r="F1411" s="24">
        <v>59</v>
      </c>
      <c r="G1411" s="16">
        <f t="shared" si="140"/>
        <v>67.828655625660318</v>
      </c>
      <c r="H1411" s="16">
        <f t="shared" si="139"/>
        <v>61.343020319792302</v>
      </c>
      <c r="I1411" s="17">
        <f t="shared" si="135"/>
        <v>55.477528004121005</v>
      </c>
      <c r="J1411" s="17">
        <f t="shared" si="136"/>
        <v>50.172881892726004</v>
      </c>
      <c r="K1411" s="17">
        <f t="shared" si="137"/>
        <v>45.375455035315213</v>
      </c>
      <c r="L1411" s="17">
        <f t="shared" si="138"/>
        <v>41.036748179307068</v>
      </c>
    </row>
    <row r="1412" spans="1:12" x14ac:dyDescent="0.3">
      <c r="A1412" s="24" t="s">
        <v>1992</v>
      </c>
      <c r="B1412" s="19">
        <v>3077</v>
      </c>
      <c r="C1412" s="15" t="s">
        <v>1411</v>
      </c>
      <c r="D1412" s="24" t="s">
        <v>2005</v>
      </c>
      <c r="E1412" s="24">
        <v>861</v>
      </c>
      <c r="F1412" s="24">
        <v>1762</v>
      </c>
      <c r="G1412" s="24" t="s">
        <v>2005</v>
      </c>
      <c r="H1412" s="24" t="s">
        <v>2005</v>
      </c>
      <c r="I1412" s="25" t="s">
        <v>2005</v>
      </c>
      <c r="J1412" s="25" t="s">
        <v>2005</v>
      </c>
      <c r="K1412" s="25" t="s">
        <v>2005</v>
      </c>
      <c r="L1412" s="25" t="s">
        <v>2005</v>
      </c>
    </row>
    <row r="1413" spans="1:12" x14ac:dyDescent="0.3">
      <c r="A1413" s="24" t="s">
        <v>1988</v>
      </c>
      <c r="B1413" s="15">
        <v>3078</v>
      </c>
      <c r="C1413" s="15" t="s">
        <v>1412</v>
      </c>
      <c r="D1413" s="24">
        <v>2020</v>
      </c>
      <c r="E1413" s="24">
        <v>477</v>
      </c>
      <c r="F1413" s="24">
        <v>254</v>
      </c>
      <c r="G1413" s="16">
        <f t="shared" si="140"/>
        <v>431.39024977919968</v>
      </c>
      <c r="H1413" s="16">
        <f t="shared" si="139"/>
        <v>390.14160923387902</v>
      </c>
      <c r="I1413" s="17">
        <f t="shared" ref="I1413:I1475" si="141">$E1413*(0.99)^(2050-$D1413)</f>
        <v>352.83707810620962</v>
      </c>
      <c r="J1413" s="17">
        <f t="shared" ref="J1413:J1475" si="142">$E1413*(0.99)^(2060-$D1413)</f>
        <v>319.09952883773741</v>
      </c>
      <c r="K1413" s="17">
        <f t="shared" ref="K1413:K1475" si="143">$E1413*(0.99)^(2070-$D1413)</f>
        <v>288.58789402460474</v>
      </c>
      <c r="L1413" s="17">
        <f t="shared" ref="L1413:L1475" si="144">$E1413*(0.99)^(2080-$D1413)</f>
        <v>260.99371842039295</v>
      </c>
    </row>
    <row r="1414" spans="1:12" x14ac:dyDescent="0.3">
      <c r="A1414" s="24" t="s">
        <v>1993</v>
      </c>
      <c r="B1414" s="15">
        <v>3079</v>
      </c>
      <c r="C1414" s="15" t="s">
        <v>1413</v>
      </c>
      <c r="D1414" s="24">
        <v>2020</v>
      </c>
      <c r="E1414" s="24">
        <v>186</v>
      </c>
      <c r="F1414" s="24">
        <v>93</v>
      </c>
      <c r="G1414" s="16">
        <f t="shared" si="140"/>
        <v>168.2150659516376</v>
      </c>
      <c r="H1414" s="16">
        <f t="shared" si="139"/>
        <v>152.1306903930849</v>
      </c>
      <c r="I1414" s="17">
        <f t="shared" si="141"/>
        <v>137.58426945022009</v>
      </c>
      <c r="J1414" s="17">
        <f t="shared" si="142"/>
        <v>124.4287470939605</v>
      </c>
      <c r="K1414" s="17">
        <f t="shared" si="143"/>
        <v>112.53112848758173</v>
      </c>
      <c r="L1414" s="17">
        <f t="shared" si="144"/>
        <v>101.77113548468152</v>
      </c>
    </row>
    <row r="1415" spans="1:12" x14ac:dyDescent="0.3">
      <c r="A1415" s="24" t="s">
        <v>1994</v>
      </c>
      <c r="B1415" s="18">
        <v>3081</v>
      </c>
      <c r="C1415" s="15" t="s">
        <v>1414</v>
      </c>
      <c r="D1415" s="24">
        <v>2020</v>
      </c>
      <c r="E1415" s="24">
        <v>112</v>
      </c>
      <c r="F1415" s="24">
        <v>89</v>
      </c>
      <c r="G1415" s="16">
        <f t="shared" si="140"/>
        <v>101.29079240098608</v>
      </c>
      <c r="H1415" s="16">
        <f t="shared" si="139"/>
        <v>91.605577010889832</v>
      </c>
      <c r="I1415" s="17">
        <f t="shared" si="141"/>
        <v>82.846441819487367</v>
      </c>
      <c r="J1415" s="17">
        <f t="shared" si="142"/>
        <v>74.924836959804168</v>
      </c>
      <c r="K1415" s="17">
        <f t="shared" si="143"/>
        <v>67.76067951940405</v>
      </c>
      <c r="L1415" s="17">
        <f t="shared" si="144"/>
        <v>61.281543947765222</v>
      </c>
    </row>
    <row r="1416" spans="1:12" x14ac:dyDescent="0.3">
      <c r="A1416" s="24" t="s">
        <v>1994</v>
      </c>
      <c r="B1416" s="18">
        <v>3082</v>
      </c>
      <c r="C1416" s="15" t="s">
        <v>1415</v>
      </c>
      <c r="D1416" s="24">
        <v>2020</v>
      </c>
      <c r="E1416" s="24">
        <v>167</v>
      </c>
      <c r="F1416" s="24">
        <v>154</v>
      </c>
      <c r="G1416" s="16">
        <f t="shared" si="140"/>
        <v>151.03180652647032</v>
      </c>
      <c r="H1416" s="16">
        <f t="shared" si="139"/>
        <v>136.59045857873753</v>
      </c>
      <c r="I1416" s="17">
        <f t="shared" si="141"/>
        <v>123.52996235584277</v>
      </c>
      <c r="J1416" s="17">
        <f t="shared" si="142"/>
        <v>111.71828368113657</v>
      </c>
      <c r="K1416" s="17">
        <f t="shared" si="143"/>
        <v>101.03601321196854</v>
      </c>
      <c r="L1416" s="17">
        <f t="shared" si="144"/>
        <v>91.375159279257076</v>
      </c>
    </row>
    <row r="1417" spans="1:12" x14ac:dyDescent="0.3">
      <c r="A1417" s="24" t="s">
        <v>1990</v>
      </c>
      <c r="B1417" s="15">
        <v>3115</v>
      </c>
      <c r="C1417" s="15" t="s">
        <v>1416</v>
      </c>
      <c r="D1417" s="24">
        <v>2020</v>
      </c>
      <c r="E1417" s="24">
        <v>134</v>
      </c>
      <c r="F1417" s="24">
        <v>117</v>
      </c>
      <c r="G1417" s="16">
        <f t="shared" si="140"/>
        <v>121.18719805117978</v>
      </c>
      <c r="H1417" s="16">
        <f t="shared" si="139"/>
        <v>109.59952963802891</v>
      </c>
      <c r="I1417" s="17">
        <f t="shared" si="141"/>
        <v>99.11985003402954</v>
      </c>
      <c r="J1417" s="17">
        <f t="shared" si="142"/>
        <v>89.642215648337128</v>
      </c>
      <c r="K1417" s="17">
        <f t="shared" si="143"/>
        <v>81.070812996429837</v>
      </c>
      <c r="L1417" s="17">
        <f t="shared" si="144"/>
        <v>73.318990080361957</v>
      </c>
    </row>
    <row r="1418" spans="1:12" x14ac:dyDescent="0.3">
      <c r="A1418" s="24" t="s">
        <v>1993</v>
      </c>
      <c r="B1418" s="15">
        <v>3124</v>
      </c>
      <c r="C1418" s="15" t="s">
        <v>1417</v>
      </c>
      <c r="D1418" s="24">
        <v>2020</v>
      </c>
      <c r="E1418" s="24">
        <v>148</v>
      </c>
      <c r="F1418" s="24">
        <v>122</v>
      </c>
      <c r="G1418" s="16">
        <f t="shared" si="140"/>
        <v>133.84854710130304</v>
      </c>
      <c r="H1418" s="16">
        <f t="shared" si="139"/>
        <v>121.05022676439013</v>
      </c>
      <c r="I1418" s="17">
        <f t="shared" si="141"/>
        <v>109.47565526146545</v>
      </c>
      <c r="J1418" s="17">
        <f t="shared" si="142"/>
        <v>99.007820268312642</v>
      </c>
      <c r="K1418" s="17">
        <f t="shared" si="143"/>
        <v>89.54089793635535</v>
      </c>
      <c r="L1418" s="17">
        <f t="shared" si="144"/>
        <v>80.979183073832615</v>
      </c>
    </row>
    <row r="1419" spans="1:12" x14ac:dyDescent="0.3">
      <c r="A1419" s="24" t="s">
        <v>1990</v>
      </c>
      <c r="B1419" s="15">
        <v>3127</v>
      </c>
      <c r="C1419" s="15" t="s">
        <v>1418</v>
      </c>
      <c r="D1419" s="24">
        <v>2020</v>
      </c>
      <c r="E1419" s="24">
        <v>411</v>
      </c>
      <c r="F1419" s="24">
        <v>487</v>
      </c>
      <c r="G1419" s="16">
        <f t="shared" si="140"/>
        <v>371.70103282861857</v>
      </c>
      <c r="H1419" s="16">
        <f t="shared" si="139"/>
        <v>336.1597513524618</v>
      </c>
      <c r="I1419" s="17">
        <f t="shared" si="141"/>
        <v>304.01685346258313</v>
      </c>
      <c r="J1419" s="17">
        <f t="shared" si="142"/>
        <v>274.94739277213853</v>
      </c>
      <c r="K1419" s="17">
        <f t="shared" si="143"/>
        <v>248.65749359352736</v>
      </c>
      <c r="L1419" s="17">
        <f t="shared" si="144"/>
        <v>224.88138002260274</v>
      </c>
    </row>
    <row r="1420" spans="1:12" x14ac:dyDescent="0.3">
      <c r="A1420" s="24" t="s">
        <v>1993</v>
      </c>
      <c r="B1420" s="15">
        <v>3133</v>
      </c>
      <c r="C1420" s="15" t="s">
        <v>1419</v>
      </c>
      <c r="D1420" s="24">
        <v>2020</v>
      </c>
      <c r="E1420" s="24">
        <v>196</v>
      </c>
      <c r="F1420" s="24">
        <v>218</v>
      </c>
      <c r="G1420" s="16">
        <f t="shared" si="140"/>
        <v>177.25888670172563</v>
      </c>
      <c r="H1420" s="16">
        <f t="shared" si="139"/>
        <v>160.30975976905719</v>
      </c>
      <c r="I1420" s="17">
        <f t="shared" si="141"/>
        <v>144.98127318410289</v>
      </c>
      <c r="J1420" s="17">
        <f t="shared" si="142"/>
        <v>131.11846467965728</v>
      </c>
      <c r="K1420" s="17">
        <f t="shared" si="143"/>
        <v>118.58118915895709</v>
      </c>
      <c r="L1420" s="17">
        <f t="shared" si="144"/>
        <v>107.24270190858914</v>
      </c>
    </row>
    <row r="1421" spans="1:12" x14ac:dyDescent="0.3">
      <c r="A1421" s="24" t="s">
        <v>1990</v>
      </c>
      <c r="B1421" s="15">
        <v>3134</v>
      </c>
      <c r="C1421" s="15" t="s">
        <v>1420</v>
      </c>
      <c r="D1421" s="24">
        <v>2020</v>
      </c>
      <c r="E1421" s="24">
        <v>224</v>
      </c>
      <c r="F1421" s="24">
        <v>169</v>
      </c>
      <c r="G1421" s="16">
        <f t="shared" si="140"/>
        <v>202.58158480197216</v>
      </c>
      <c r="H1421" s="16">
        <f t="shared" si="139"/>
        <v>183.21115402177966</v>
      </c>
      <c r="I1421" s="17">
        <f t="shared" si="141"/>
        <v>165.69288363897473</v>
      </c>
      <c r="J1421" s="17">
        <f t="shared" si="142"/>
        <v>149.84967391960834</v>
      </c>
      <c r="K1421" s="17">
        <f t="shared" si="143"/>
        <v>135.5213590388081</v>
      </c>
      <c r="L1421" s="17">
        <f t="shared" si="144"/>
        <v>122.56308789553044</v>
      </c>
    </row>
    <row r="1422" spans="1:12" x14ac:dyDescent="0.3">
      <c r="A1422" s="24" t="s">
        <v>2002</v>
      </c>
      <c r="B1422" s="21">
        <v>3136</v>
      </c>
      <c r="C1422" s="15" t="s">
        <v>1421</v>
      </c>
      <c r="D1422" s="24">
        <v>2020</v>
      </c>
      <c r="E1422" s="24">
        <v>315</v>
      </c>
      <c r="F1422" s="24">
        <v>347</v>
      </c>
      <c r="G1422" s="16">
        <f t="shared" si="140"/>
        <v>284.88035362777333</v>
      </c>
      <c r="H1422" s="16">
        <f t="shared" si="139"/>
        <v>257.64068534312764</v>
      </c>
      <c r="I1422" s="17">
        <f t="shared" si="141"/>
        <v>233.00561761730822</v>
      </c>
      <c r="J1422" s="17">
        <f t="shared" si="142"/>
        <v>210.72610394944923</v>
      </c>
      <c r="K1422" s="17">
        <f t="shared" si="143"/>
        <v>190.57691114832389</v>
      </c>
      <c r="L1422" s="17">
        <f t="shared" si="144"/>
        <v>172.35434235308969</v>
      </c>
    </row>
    <row r="1423" spans="1:12" x14ac:dyDescent="0.3">
      <c r="A1423" s="24" t="s">
        <v>1999</v>
      </c>
      <c r="B1423" s="18">
        <v>3137</v>
      </c>
      <c r="C1423" s="15" t="s">
        <v>1422</v>
      </c>
      <c r="D1423" s="24">
        <v>2020</v>
      </c>
      <c r="E1423" s="24">
        <v>181</v>
      </c>
      <c r="F1423" s="24">
        <v>165</v>
      </c>
      <c r="G1423" s="16">
        <f t="shared" si="140"/>
        <v>163.69315557659357</v>
      </c>
      <c r="H1423" s="16">
        <f t="shared" si="139"/>
        <v>148.04115570509876</v>
      </c>
      <c r="I1423" s="17">
        <f t="shared" si="141"/>
        <v>133.88576758327869</v>
      </c>
      <c r="J1423" s="17">
        <f t="shared" si="142"/>
        <v>121.08388830111208</v>
      </c>
      <c r="K1423" s="17">
        <f t="shared" si="143"/>
        <v>109.50609815189404</v>
      </c>
      <c r="L1423" s="17">
        <f t="shared" si="144"/>
        <v>99.035352272727721</v>
      </c>
    </row>
    <row r="1424" spans="1:12" x14ac:dyDescent="0.3">
      <c r="A1424" s="24" t="s">
        <v>1990</v>
      </c>
      <c r="B1424" s="15">
        <v>3138</v>
      </c>
      <c r="C1424" s="15" t="s">
        <v>1423</v>
      </c>
      <c r="D1424" s="24">
        <v>2020</v>
      </c>
      <c r="E1424" s="24">
        <v>354</v>
      </c>
      <c r="F1424" s="24">
        <v>306</v>
      </c>
      <c r="G1424" s="16">
        <f t="shared" si="140"/>
        <v>320.1512545531167</v>
      </c>
      <c r="H1424" s="16">
        <f t="shared" si="139"/>
        <v>289.53905590941963</v>
      </c>
      <c r="I1424" s="17">
        <f t="shared" si="141"/>
        <v>261.85393217945114</v>
      </c>
      <c r="J1424" s="17">
        <f t="shared" si="142"/>
        <v>236.81600253366673</v>
      </c>
      <c r="K1424" s="17">
        <f t="shared" si="143"/>
        <v>214.1721477666878</v>
      </c>
      <c r="L1424" s="17">
        <f t="shared" si="144"/>
        <v>193.69345140632936</v>
      </c>
    </row>
    <row r="1425" spans="1:12" x14ac:dyDescent="0.3">
      <c r="A1425" s="24" t="s">
        <v>1993</v>
      </c>
      <c r="B1425" s="15">
        <v>3142</v>
      </c>
      <c r="C1425" s="15" t="s">
        <v>1424</v>
      </c>
      <c r="D1425" s="24">
        <v>2020</v>
      </c>
      <c r="E1425" s="24">
        <v>1033</v>
      </c>
      <c r="F1425" s="24">
        <v>759</v>
      </c>
      <c r="G1425" s="16">
        <f t="shared" si="140"/>
        <v>934.22668348409479</v>
      </c>
      <c r="H1425" s="16">
        <f t="shared" si="139"/>
        <v>844.89786653793931</v>
      </c>
      <c r="I1425" s="17">
        <f t="shared" si="141"/>
        <v>764.11048571009337</v>
      </c>
      <c r="J1425" s="17">
        <f t="shared" si="142"/>
        <v>691.04782660247952</v>
      </c>
      <c r="K1425" s="17">
        <f t="shared" si="143"/>
        <v>624.97126735307484</v>
      </c>
      <c r="L1425" s="17">
        <f t="shared" si="144"/>
        <v>565.21281158965598</v>
      </c>
    </row>
    <row r="1426" spans="1:12" x14ac:dyDescent="0.3">
      <c r="A1426" s="24" t="s">
        <v>1994</v>
      </c>
      <c r="B1426" s="18">
        <v>3143</v>
      </c>
      <c r="C1426" s="15" t="s">
        <v>1425</v>
      </c>
      <c r="D1426" s="24">
        <v>2020</v>
      </c>
      <c r="E1426" s="24">
        <v>535</v>
      </c>
      <c r="F1426" s="24">
        <v>540</v>
      </c>
      <c r="G1426" s="16">
        <f t="shared" si="140"/>
        <v>483.8444101297103</v>
      </c>
      <c r="H1426" s="16">
        <f t="shared" si="139"/>
        <v>437.58021161451842</v>
      </c>
      <c r="I1426" s="17">
        <f t="shared" si="141"/>
        <v>395.73969976272986</v>
      </c>
      <c r="J1426" s="17">
        <f t="shared" si="142"/>
        <v>357.89989083477883</v>
      </c>
      <c r="K1426" s="17">
        <f t="shared" si="143"/>
        <v>323.67824591858181</v>
      </c>
      <c r="L1426" s="17">
        <f t="shared" si="144"/>
        <v>292.72880367905708</v>
      </c>
    </row>
    <row r="1427" spans="1:12" x14ac:dyDescent="0.3">
      <c r="A1427" s="24" t="s">
        <v>1992</v>
      </c>
      <c r="B1427" s="19">
        <v>3146</v>
      </c>
      <c r="C1427" s="15" t="s">
        <v>1426</v>
      </c>
      <c r="D1427" s="24">
        <v>2020</v>
      </c>
      <c r="E1427" s="24">
        <v>81</v>
      </c>
      <c r="F1427" s="24">
        <v>79</v>
      </c>
      <c r="G1427" s="16">
        <f t="shared" si="140"/>
        <v>73.254948075713145</v>
      </c>
      <c r="H1427" s="16">
        <f t="shared" si="139"/>
        <v>66.250461945375676</v>
      </c>
      <c r="I1427" s="17">
        <f t="shared" si="141"/>
        <v>59.915730244450685</v>
      </c>
      <c r="J1427" s="17">
        <f t="shared" si="142"/>
        <v>54.186712444144085</v>
      </c>
      <c r="K1427" s="17">
        <f t="shared" si="143"/>
        <v>49.005491438140425</v>
      </c>
      <c r="L1427" s="17">
        <f t="shared" si="144"/>
        <v>44.31968803365163</v>
      </c>
    </row>
    <row r="1428" spans="1:12" x14ac:dyDescent="0.3">
      <c r="A1428" s="24" t="s">
        <v>1988</v>
      </c>
      <c r="B1428" s="15">
        <v>3147</v>
      </c>
      <c r="C1428" s="15" t="s">
        <v>1427</v>
      </c>
      <c r="D1428" s="24">
        <v>2011</v>
      </c>
      <c r="E1428" s="24">
        <v>130</v>
      </c>
      <c r="F1428" s="24">
        <v>98</v>
      </c>
      <c r="G1428" s="16">
        <f t="shared" si="140"/>
        <v>107.40192109862623</v>
      </c>
      <c r="H1428" s="16">
        <f t="shared" ref="H1428:H1478" si="145">$E1428*(0.99)^(H$2-$D1428)</f>
        <v>97.13237226310747</v>
      </c>
      <c r="I1428" s="17">
        <f t="shared" si="141"/>
        <v>87.84477637783678</v>
      </c>
      <c r="J1428" s="17">
        <f t="shared" si="142"/>
        <v>79.445241139272426</v>
      </c>
      <c r="K1428" s="17">
        <f t="shared" si="143"/>
        <v>71.848852031110027</v>
      </c>
      <c r="L1428" s="17">
        <f t="shared" si="144"/>
        <v>64.978813886895821</v>
      </c>
    </row>
    <row r="1429" spans="1:12" x14ac:dyDescent="0.3">
      <c r="A1429" s="24" t="s">
        <v>1994</v>
      </c>
      <c r="B1429" s="18">
        <v>3148</v>
      </c>
      <c r="C1429" s="15" t="s">
        <v>1428</v>
      </c>
      <c r="D1429" s="24">
        <v>2020</v>
      </c>
      <c r="E1429" s="24">
        <v>375</v>
      </c>
      <c r="F1429" s="24">
        <v>434</v>
      </c>
      <c r="G1429" s="16">
        <f t="shared" si="140"/>
        <v>339.14327812830163</v>
      </c>
      <c r="H1429" s="16">
        <f t="shared" si="145"/>
        <v>306.7151015989615</v>
      </c>
      <c r="I1429" s="17">
        <f t="shared" si="141"/>
        <v>277.38764002060503</v>
      </c>
      <c r="J1429" s="17">
        <f t="shared" si="142"/>
        <v>250.86440946363001</v>
      </c>
      <c r="K1429" s="17">
        <f t="shared" si="143"/>
        <v>226.87727517657603</v>
      </c>
      <c r="L1429" s="17">
        <f t="shared" si="144"/>
        <v>205.18374089653534</v>
      </c>
    </row>
    <row r="1430" spans="1:12" x14ac:dyDescent="0.3">
      <c r="A1430" s="24" t="s">
        <v>1992</v>
      </c>
      <c r="B1430" s="19">
        <v>3149</v>
      </c>
      <c r="C1430" s="15" t="s">
        <v>1429</v>
      </c>
      <c r="D1430" s="24">
        <v>2011</v>
      </c>
      <c r="E1430" s="24">
        <v>154</v>
      </c>
      <c r="F1430" s="24">
        <v>117</v>
      </c>
      <c r="G1430" s="16">
        <f t="shared" si="140"/>
        <v>127.22996807068031</v>
      </c>
      <c r="H1430" s="16">
        <f t="shared" si="145"/>
        <v>115.06450252706577</v>
      </c>
      <c r="I1430" s="17">
        <f t="shared" si="141"/>
        <v>104.06227355528358</v>
      </c>
      <c r="J1430" s="17">
        <f t="shared" si="142"/>
        <v>94.112054888061181</v>
      </c>
      <c r="K1430" s="17">
        <f t="shared" si="143"/>
        <v>85.113255483007265</v>
      </c>
      <c r="L1430" s="17">
        <f t="shared" si="144"/>
        <v>76.974902604476597</v>
      </c>
    </row>
    <row r="1431" spans="1:12" x14ac:dyDescent="0.3">
      <c r="A1431" s="24" t="s">
        <v>1999</v>
      </c>
      <c r="B1431" s="15">
        <v>3150</v>
      </c>
      <c r="C1431" s="15" t="s">
        <v>1430</v>
      </c>
      <c r="D1431" s="24" t="s">
        <v>2005</v>
      </c>
      <c r="E1431" s="24">
        <v>113</v>
      </c>
      <c r="F1431" s="24">
        <v>151</v>
      </c>
      <c r="G1431" s="24" t="s">
        <v>2005</v>
      </c>
      <c r="H1431" s="24" t="s">
        <v>2005</v>
      </c>
      <c r="I1431" s="25" t="s">
        <v>2005</v>
      </c>
      <c r="J1431" s="25" t="s">
        <v>2005</v>
      </c>
      <c r="K1431" s="25" t="s">
        <v>2005</v>
      </c>
      <c r="L1431" s="25" t="s">
        <v>2005</v>
      </c>
    </row>
    <row r="1432" spans="1:12" x14ac:dyDescent="0.3">
      <c r="A1432" s="24" t="s">
        <v>1992</v>
      </c>
      <c r="B1432" s="19">
        <v>3151</v>
      </c>
      <c r="C1432" s="15" t="s">
        <v>1431</v>
      </c>
      <c r="D1432" s="24">
        <v>2020</v>
      </c>
      <c r="E1432" s="24">
        <v>74</v>
      </c>
      <c r="F1432" s="24">
        <v>71</v>
      </c>
      <c r="G1432" s="16">
        <f t="shared" si="140"/>
        <v>66.92427355065152</v>
      </c>
      <c r="H1432" s="16">
        <f t="shared" si="145"/>
        <v>60.525113382195066</v>
      </c>
      <c r="I1432" s="17">
        <f t="shared" si="141"/>
        <v>54.737827630732724</v>
      </c>
      <c r="J1432" s="17">
        <f t="shared" si="142"/>
        <v>49.503910134156321</v>
      </c>
      <c r="K1432" s="17">
        <f t="shared" si="143"/>
        <v>44.770448968177675</v>
      </c>
      <c r="L1432" s="17">
        <f t="shared" si="144"/>
        <v>40.489591536916308</v>
      </c>
    </row>
    <row r="1433" spans="1:12" x14ac:dyDescent="0.3">
      <c r="A1433" s="24" t="s">
        <v>1994</v>
      </c>
      <c r="B1433" s="18">
        <v>3152</v>
      </c>
      <c r="C1433" s="15" t="s">
        <v>1432</v>
      </c>
      <c r="D1433" s="24">
        <v>2020</v>
      </c>
      <c r="E1433" s="24">
        <v>91</v>
      </c>
      <c r="F1433" s="24">
        <v>91</v>
      </c>
      <c r="G1433" s="16">
        <f t="shared" si="140"/>
        <v>82.29876882580119</v>
      </c>
      <c r="H1433" s="16">
        <f t="shared" si="145"/>
        <v>74.429531321347994</v>
      </c>
      <c r="I1433" s="17">
        <f t="shared" si="141"/>
        <v>67.312733978333483</v>
      </c>
      <c r="J1433" s="17">
        <f t="shared" si="142"/>
        <v>60.876430029840883</v>
      </c>
      <c r="K1433" s="17">
        <f t="shared" si="143"/>
        <v>55.055552109515787</v>
      </c>
      <c r="L1433" s="17">
        <f t="shared" si="144"/>
        <v>49.791254457559241</v>
      </c>
    </row>
    <row r="1434" spans="1:12" x14ac:dyDescent="0.3">
      <c r="A1434" s="24" t="s">
        <v>2001</v>
      </c>
      <c r="B1434" s="20">
        <v>3153</v>
      </c>
      <c r="C1434" s="15" t="s">
        <v>1433</v>
      </c>
      <c r="D1434" s="24">
        <v>2016</v>
      </c>
      <c r="E1434" s="24">
        <v>236</v>
      </c>
      <c r="F1434" s="24">
        <v>187</v>
      </c>
      <c r="G1434" s="16">
        <f t="shared" si="140"/>
        <v>205.02401181347884</v>
      </c>
      <c r="H1434" s="16">
        <f t="shared" si="145"/>
        <v>185.42004123050361</v>
      </c>
      <c r="I1434" s="17">
        <f t="shared" si="141"/>
        <v>167.6905616362609</v>
      </c>
      <c r="J1434" s="17">
        <f t="shared" si="142"/>
        <v>151.65633809199346</v>
      </c>
      <c r="K1434" s="17">
        <f t="shared" si="143"/>
        <v>137.15527373187379</v>
      </c>
      <c r="L1434" s="17">
        <f t="shared" si="144"/>
        <v>124.04077105603258</v>
      </c>
    </row>
    <row r="1435" spans="1:12" x14ac:dyDescent="0.3">
      <c r="A1435" s="24" t="s">
        <v>1992</v>
      </c>
      <c r="B1435" s="19">
        <v>3154</v>
      </c>
      <c r="C1435" s="15" t="s">
        <v>1434</v>
      </c>
      <c r="D1435" s="24">
        <v>2016</v>
      </c>
      <c r="E1435" s="24">
        <v>122</v>
      </c>
      <c r="F1435" s="24">
        <v>123</v>
      </c>
      <c r="G1435" s="16">
        <f t="shared" si="140"/>
        <v>105.98698915781533</v>
      </c>
      <c r="H1435" s="16">
        <f t="shared" si="145"/>
        <v>95.852733178480676</v>
      </c>
      <c r="I1435" s="17">
        <f t="shared" si="141"/>
        <v>86.687493727219618</v>
      </c>
      <c r="J1435" s="17">
        <f t="shared" si="142"/>
        <v>78.398615454335598</v>
      </c>
      <c r="K1435" s="17">
        <f t="shared" si="143"/>
        <v>70.902302522409343</v>
      </c>
      <c r="L1435" s="17">
        <f t="shared" si="144"/>
        <v>64.122771478118537</v>
      </c>
    </row>
    <row r="1436" spans="1:12" x14ac:dyDescent="0.3">
      <c r="A1436" s="24" t="s">
        <v>2001</v>
      </c>
      <c r="B1436" s="20">
        <v>3155</v>
      </c>
      <c r="C1436" s="15" t="s">
        <v>1435</v>
      </c>
      <c r="D1436" s="24">
        <v>2020</v>
      </c>
      <c r="E1436" s="24">
        <v>116</v>
      </c>
      <c r="F1436" s="24">
        <v>116</v>
      </c>
      <c r="G1436" s="16">
        <f t="shared" si="140"/>
        <v>104.9083207010213</v>
      </c>
      <c r="H1436" s="16">
        <f t="shared" si="145"/>
        <v>94.877204761278762</v>
      </c>
      <c r="I1436" s="17">
        <f t="shared" si="141"/>
        <v>85.805243313040492</v>
      </c>
      <c r="J1436" s="17">
        <f t="shared" si="142"/>
        <v>77.600723994082884</v>
      </c>
      <c r="K1436" s="17">
        <f t="shared" si="143"/>
        <v>70.180703787954187</v>
      </c>
      <c r="L1436" s="17">
        <f t="shared" si="144"/>
        <v>63.470170517328263</v>
      </c>
    </row>
    <row r="1437" spans="1:12" x14ac:dyDescent="0.3">
      <c r="A1437" s="24" t="s">
        <v>1991</v>
      </c>
      <c r="B1437" s="18">
        <v>3156</v>
      </c>
      <c r="C1437" s="15" t="s">
        <v>1436</v>
      </c>
      <c r="D1437" s="24">
        <v>2020</v>
      </c>
      <c r="E1437" s="24">
        <v>155</v>
      </c>
      <c r="F1437" s="24">
        <v>155</v>
      </c>
      <c r="G1437" s="16">
        <f t="shared" si="140"/>
        <v>140.17922162636467</v>
      </c>
      <c r="H1437" s="16">
        <f t="shared" si="145"/>
        <v>126.77557532757075</v>
      </c>
      <c r="I1437" s="17">
        <f t="shared" si="141"/>
        <v>114.65355787518341</v>
      </c>
      <c r="J1437" s="17">
        <f t="shared" si="142"/>
        <v>103.69062257830041</v>
      </c>
      <c r="K1437" s="17">
        <f t="shared" si="143"/>
        <v>93.775940406318099</v>
      </c>
      <c r="L1437" s="17">
        <f t="shared" si="144"/>
        <v>84.809279570567938</v>
      </c>
    </row>
    <row r="1438" spans="1:12" x14ac:dyDescent="0.3">
      <c r="A1438" s="24" t="s">
        <v>1992</v>
      </c>
      <c r="B1438" s="19">
        <v>3157</v>
      </c>
      <c r="C1438" s="15" t="s">
        <v>1437</v>
      </c>
      <c r="D1438" s="24">
        <v>2018</v>
      </c>
      <c r="E1438" s="24">
        <v>148</v>
      </c>
      <c r="F1438" s="24">
        <v>128</v>
      </c>
      <c r="G1438" s="16">
        <f t="shared" si="140"/>
        <v>131.18496101398711</v>
      </c>
      <c r="H1438" s="16">
        <f t="shared" si="145"/>
        <v>118.64132725177876</v>
      </c>
      <c r="I1438" s="17">
        <f t="shared" si="141"/>
        <v>107.29708972176229</v>
      </c>
      <c r="J1438" s="17">
        <f t="shared" si="142"/>
        <v>97.037564644973216</v>
      </c>
      <c r="K1438" s="17">
        <f t="shared" si="143"/>
        <v>87.759034067421879</v>
      </c>
      <c r="L1438" s="17">
        <f t="shared" si="144"/>
        <v>79.367697330663361</v>
      </c>
    </row>
    <row r="1439" spans="1:12" x14ac:dyDescent="0.3">
      <c r="A1439" s="24" t="s">
        <v>2002</v>
      </c>
      <c r="B1439" s="21">
        <v>3158</v>
      </c>
      <c r="C1439" s="15" t="s">
        <v>1438</v>
      </c>
      <c r="D1439" s="24">
        <v>2020</v>
      </c>
      <c r="E1439" s="24">
        <v>69</v>
      </c>
      <c r="F1439" s="24">
        <v>84</v>
      </c>
      <c r="G1439" s="16">
        <f t="shared" si="140"/>
        <v>62.402363175607498</v>
      </c>
      <c r="H1439" s="16">
        <f t="shared" si="145"/>
        <v>56.435578694208914</v>
      </c>
      <c r="I1439" s="17">
        <f t="shared" si="141"/>
        <v>51.039325763791325</v>
      </c>
      <c r="J1439" s="17">
        <f t="shared" si="142"/>
        <v>46.159051341307922</v>
      </c>
      <c r="K1439" s="17">
        <f t="shared" si="143"/>
        <v>41.745418632489994</v>
      </c>
      <c r="L1439" s="17">
        <f t="shared" si="144"/>
        <v>37.753808324962499</v>
      </c>
    </row>
    <row r="1440" spans="1:12" x14ac:dyDescent="0.3">
      <c r="A1440" s="24" t="s">
        <v>1992</v>
      </c>
      <c r="B1440" s="19">
        <v>3159</v>
      </c>
      <c r="C1440" s="15" t="s">
        <v>1439</v>
      </c>
      <c r="D1440" s="24">
        <v>2011</v>
      </c>
      <c r="E1440" s="24">
        <v>90</v>
      </c>
      <c r="F1440" s="24">
        <v>82</v>
      </c>
      <c r="G1440" s="16">
        <f t="shared" si="140"/>
        <v>74.355176145202776</v>
      </c>
      <c r="H1440" s="16">
        <f t="shared" si="145"/>
        <v>67.245488489843638</v>
      </c>
      <c r="I1440" s="17">
        <f t="shared" si="141"/>
        <v>60.815614415425465</v>
      </c>
      <c r="J1440" s="17">
        <f t="shared" si="142"/>
        <v>55.000551557957834</v>
      </c>
      <c r="K1440" s="17">
        <f t="shared" si="143"/>
        <v>49.741512944614641</v>
      </c>
      <c r="L1440" s="17">
        <f t="shared" si="144"/>
        <v>44.985332690927876</v>
      </c>
    </row>
    <row r="1441" spans="1:12" x14ac:dyDescent="0.3">
      <c r="A1441" s="24" t="s">
        <v>1988</v>
      </c>
      <c r="B1441" s="15">
        <v>3160</v>
      </c>
      <c r="C1441" s="15" t="s">
        <v>1440</v>
      </c>
      <c r="D1441" s="24">
        <v>2011</v>
      </c>
      <c r="E1441" s="24">
        <v>155</v>
      </c>
      <c r="F1441" s="24">
        <v>132</v>
      </c>
      <c r="G1441" s="16">
        <f t="shared" si="140"/>
        <v>128.05613669451589</v>
      </c>
      <c r="H1441" s="16">
        <f t="shared" si="145"/>
        <v>115.81167462139737</v>
      </c>
      <c r="I1441" s="17">
        <f t="shared" si="141"/>
        <v>104.73800260434386</v>
      </c>
      <c r="J1441" s="17">
        <f t="shared" si="142"/>
        <v>94.72317212759404</v>
      </c>
      <c r="K1441" s="17">
        <f t="shared" si="143"/>
        <v>85.665938960169655</v>
      </c>
      <c r="L1441" s="17">
        <f t="shared" si="144"/>
        <v>77.474739634375794</v>
      </c>
    </row>
    <row r="1442" spans="1:12" x14ac:dyDescent="0.3">
      <c r="A1442" s="24" t="s">
        <v>1999</v>
      </c>
      <c r="B1442" s="18">
        <v>3161</v>
      </c>
      <c r="C1442" s="15" t="s">
        <v>1441</v>
      </c>
      <c r="D1442" s="24">
        <v>2020</v>
      </c>
      <c r="E1442" s="24">
        <v>127</v>
      </c>
      <c r="F1442" s="24">
        <v>129</v>
      </c>
      <c r="G1442" s="16">
        <f t="shared" si="140"/>
        <v>114.85652352611815</v>
      </c>
      <c r="H1442" s="16">
        <f t="shared" si="145"/>
        <v>103.87418107484829</v>
      </c>
      <c r="I1442" s="17">
        <f t="shared" si="141"/>
        <v>93.941947420311578</v>
      </c>
      <c r="J1442" s="17">
        <f t="shared" si="142"/>
        <v>84.959413338349364</v>
      </c>
      <c r="K1442" s="17">
        <f t="shared" si="143"/>
        <v>76.835770526467087</v>
      </c>
      <c r="L1442" s="17">
        <f t="shared" si="144"/>
        <v>69.488893583626634</v>
      </c>
    </row>
    <row r="1443" spans="1:12" x14ac:dyDescent="0.3">
      <c r="A1443" s="24" t="s">
        <v>1999</v>
      </c>
      <c r="B1443" s="18">
        <v>3162</v>
      </c>
      <c r="C1443" s="15" t="s">
        <v>1442</v>
      </c>
      <c r="D1443" s="24">
        <v>2020</v>
      </c>
      <c r="E1443" s="24">
        <v>81</v>
      </c>
      <c r="F1443" s="24">
        <v>108</v>
      </c>
      <c r="G1443" s="16">
        <f t="shared" si="140"/>
        <v>73.254948075713145</v>
      </c>
      <c r="H1443" s="16">
        <f t="shared" si="145"/>
        <v>66.250461945375676</v>
      </c>
      <c r="I1443" s="17">
        <f t="shared" si="141"/>
        <v>59.915730244450685</v>
      </c>
      <c r="J1443" s="17">
        <f t="shared" si="142"/>
        <v>54.186712444144085</v>
      </c>
      <c r="K1443" s="17">
        <f t="shared" si="143"/>
        <v>49.005491438140425</v>
      </c>
      <c r="L1443" s="17">
        <f t="shared" si="144"/>
        <v>44.31968803365163</v>
      </c>
    </row>
    <row r="1444" spans="1:12" x14ac:dyDescent="0.3">
      <c r="A1444" s="24" t="s">
        <v>1997</v>
      </c>
      <c r="B1444" s="18">
        <v>3163</v>
      </c>
      <c r="C1444" s="15" t="s">
        <v>1443</v>
      </c>
      <c r="D1444" s="24">
        <v>2020</v>
      </c>
      <c r="E1444" s="24">
        <v>102</v>
      </c>
      <c r="F1444" s="24">
        <v>66</v>
      </c>
      <c r="G1444" s="16">
        <f t="shared" si="140"/>
        <v>92.246971650898033</v>
      </c>
      <c r="H1444" s="16">
        <f t="shared" si="145"/>
        <v>83.426507634917527</v>
      </c>
      <c r="I1444" s="17">
        <f t="shared" si="141"/>
        <v>75.449438085604569</v>
      </c>
      <c r="J1444" s="17">
        <f t="shared" si="142"/>
        <v>68.23511937410737</v>
      </c>
      <c r="K1444" s="17">
        <f t="shared" si="143"/>
        <v>61.710618848028687</v>
      </c>
      <c r="L1444" s="17">
        <f t="shared" si="144"/>
        <v>55.809977523857611</v>
      </c>
    </row>
    <row r="1445" spans="1:12" x14ac:dyDescent="0.3">
      <c r="A1445" s="24" t="s">
        <v>1992</v>
      </c>
      <c r="B1445" s="19">
        <v>6195</v>
      </c>
      <c r="C1445" s="15" t="s">
        <v>1444</v>
      </c>
      <c r="D1445" s="24">
        <v>2020</v>
      </c>
      <c r="E1445" s="24">
        <v>237</v>
      </c>
      <c r="F1445" s="24">
        <v>169</v>
      </c>
      <c r="G1445" s="16">
        <f t="shared" si="140"/>
        <v>214.33855177708662</v>
      </c>
      <c r="H1445" s="16">
        <f t="shared" si="145"/>
        <v>193.84394421054367</v>
      </c>
      <c r="I1445" s="17">
        <f t="shared" si="141"/>
        <v>175.30898849302238</v>
      </c>
      <c r="J1445" s="17">
        <f t="shared" si="142"/>
        <v>158.54630678101418</v>
      </c>
      <c r="K1445" s="17">
        <f t="shared" si="143"/>
        <v>143.38643791159606</v>
      </c>
      <c r="L1445" s="17">
        <f t="shared" si="144"/>
        <v>129.67612424661033</v>
      </c>
    </row>
    <row r="1446" spans="1:12" x14ac:dyDescent="0.3">
      <c r="A1446" s="24" t="s">
        <v>1991</v>
      </c>
      <c r="B1446" s="18">
        <v>6196</v>
      </c>
      <c r="C1446" s="15" t="s">
        <v>1445</v>
      </c>
      <c r="D1446" s="24">
        <v>2020</v>
      </c>
      <c r="E1446" s="24">
        <v>137</v>
      </c>
      <c r="F1446" s="24">
        <v>66</v>
      </c>
      <c r="G1446" s="16">
        <f t="shared" ref="G1446:G1509" si="146">$E1446*(0.99)^(G$2-$D1446)</f>
        <v>123.90034427620618</v>
      </c>
      <c r="H1446" s="16">
        <f t="shared" si="145"/>
        <v>112.0532504508206</v>
      </c>
      <c r="I1446" s="17">
        <f t="shared" si="141"/>
        <v>101.33895115419438</v>
      </c>
      <c r="J1446" s="17">
        <f t="shared" si="142"/>
        <v>91.649130924046162</v>
      </c>
      <c r="K1446" s="17">
        <f t="shared" si="143"/>
        <v>82.88583119784245</v>
      </c>
      <c r="L1446" s="17">
        <f t="shared" si="144"/>
        <v>74.960460007534238</v>
      </c>
    </row>
    <row r="1447" spans="1:12" x14ac:dyDescent="0.3">
      <c r="A1447" s="24" t="s">
        <v>1999</v>
      </c>
      <c r="B1447" s="18">
        <v>6197</v>
      </c>
      <c r="C1447" s="15" t="s">
        <v>1446</v>
      </c>
      <c r="D1447" s="24">
        <v>2020</v>
      </c>
      <c r="E1447" s="24">
        <v>227</v>
      </c>
      <c r="F1447" s="24">
        <v>626</v>
      </c>
      <c r="G1447" s="16">
        <f t="shared" si="146"/>
        <v>205.29473102699856</v>
      </c>
      <c r="H1447" s="16">
        <f t="shared" si="145"/>
        <v>185.66487483457135</v>
      </c>
      <c r="I1447" s="17">
        <f t="shared" si="141"/>
        <v>167.91198475913959</v>
      </c>
      <c r="J1447" s="17">
        <f t="shared" si="142"/>
        <v>151.85658919531738</v>
      </c>
      <c r="K1447" s="17">
        <f t="shared" si="143"/>
        <v>137.33637724022071</v>
      </c>
      <c r="L1447" s="17">
        <f t="shared" si="144"/>
        <v>124.20455782270272</v>
      </c>
    </row>
    <row r="1448" spans="1:12" x14ac:dyDescent="0.3">
      <c r="A1448" s="24" t="s">
        <v>2001</v>
      </c>
      <c r="B1448" s="20">
        <v>6198</v>
      </c>
      <c r="C1448" s="15" t="s">
        <v>1447</v>
      </c>
      <c r="D1448" s="24">
        <v>2015</v>
      </c>
      <c r="E1448" s="24">
        <v>139</v>
      </c>
      <c r="F1448" s="24">
        <v>130</v>
      </c>
      <c r="G1448" s="16">
        <f t="shared" si="146"/>
        <v>119.54811129513908</v>
      </c>
      <c r="H1448" s="16">
        <f t="shared" si="145"/>
        <v>108.11716895648135</v>
      </c>
      <c r="I1448" s="17">
        <f t="shared" si="141"/>
        <v>97.779229604940099</v>
      </c>
      <c r="J1448" s="17">
        <f t="shared" si="142"/>
        <v>88.429782562878032</v>
      </c>
      <c r="K1448" s="17">
        <f t="shared" si="143"/>
        <v>79.974310246793024</v>
      </c>
      <c r="L1448" s="17">
        <f t="shared" si="144"/>
        <v>72.327332648392556</v>
      </c>
    </row>
    <row r="1449" spans="1:12" x14ac:dyDescent="0.3">
      <c r="A1449" s="24" t="s">
        <v>1991</v>
      </c>
      <c r="B1449" s="18">
        <v>6199</v>
      </c>
      <c r="C1449" s="15" t="s">
        <v>1448</v>
      </c>
      <c r="D1449" s="24">
        <v>2020</v>
      </c>
      <c r="E1449" s="24">
        <v>149</v>
      </c>
      <c r="F1449" s="24">
        <v>133</v>
      </c>
      <c r="G1449" s="16">
        <f t="shared" si="146"/>
        <v>134.75292917631185</v>
      </c>
      <c r="H1449" s="16">
        <f t="shared" si="145"/>
        <v>121.86813370198736</v>
      </c>
      <c r="I1449" s="17">
        <f t="shared" si="141"/>
        <v>110.21535563485374</v>
      </c>
      <c r="J1449" s="17">
        <f t="shared" si="142"/>
        <v>99.676792026882325</v>
      </c>
      <c r="K1449" s="17">
        <f t="shared" si="143"/>
        <v>90.145904003492888</v>
      </c>
      <c r="L1449" s="17">
        <f t="shared" si="144"/>
        <v>81.526339716223376</v>
      </c>
    </row>
    <row r="1450" spans="1:12" x14ac:dyDescent="0.3">
      <c r="A1450" s="24" t="s">
        <v>2002</v>
      </c>
      <c r="B1450" s="21">
        <v>6200</v>
      </c>
      <c r="C1450" s="15" t="s">
        <v>1449</v>
      </c>
      <c r="D1450" s="24">
        <v>2020</v>
      </c>
      <c r="E1450" s="24">
        <v>164</v>
      </c>
      <c r="F1450" s="24">
        <v>111</v>
      </c>
      <c r="G1450" s="16">
        <f t="shared" si="146"/>
        <v>148.31866030144391</v>
      </c>
      <c r="H1450" s="16">
        <f t="shared" si="145"/>
        <v>134.13673776594584</v>
      </c>
      <c r="I1450" s="17">
        <f t="shared" si="141"/>
        <v>121.31086123567793</v>
      </c>
      <c r="J1450" s="17">
        <f t="shared" si="142"/>
        <v>109.71136840542754</v>
      </c>
      <c r="K1450" s="17">
        <f t="shared" si="143"/>
        <v>99.220995010555924</v>
      </c>
      <c r="L1450" s="17">
        <f t="shared" si="144"/>
        <v>89.733689352084781</v>
      </c>
    </row>
    <row r="1451" spans="1:12" x14ac:dyDescent="0.3">
      <c r="A1451" s="24" t="s">
        <v>1993</v>
      </c>
      <c r="B1451" s="15">
        <v>6201</v>
      </c>
      <c r="C1451" s="15" t="s">
        <v>1450</v>
      </c>
      <c r="D1451" s="24">
        <v>2020</v>
      </c>
      <c r="E1451" s="24">
        <v>155</v>
      </c>
      <c r="F1451" s="24">
        <v>132</v>
      </c>
      <c r="G1451" s="16">
        <f t="shared" si="146"/>
        <v>140.17922162636467</v>
      </c>
      <c r="H1451" s="16">
        <f t="shared" si="145"/>
        <v>126.77557532757075</v>
      </c>
      <c r="I1451" s="17">
        <f t="shared" si="141"/>
        <v>114.65355787518341</v>
      </c>
      <c r="J1451" s="17">
        <f t="shared" si="142"/>
        <v>103.69062257830041</v>
      </c>
      <c r="K1451" s="17">
        <f t="shared" si="143"/>
        <v>93.775940406318099</v>
      </c>
      <c r="L1451" s="17">
        <f t="shared" si="144"/>
        <v>84.809279570567938</v>
      </c>
    </row>
    <row r="1452" spans="1:12" x14ac:dyDescent="0.3">
      <c r="A1452" s="24" t="s">
        <v>1994</v>
      </c>
      <c r="B1452" s="18">
        <v>6202</v>
      </c>
      <c r="C1452" s="15" t="s">
        <v>1451</v>
      </c>
      <c r="D1452" s="24">
        <v>2020</v>
      </c>
      <c r="E1452" s="24">
        <v>131</v>
      </c>
      <c r="F1452" s="24">
        <v>102</v>
      </c>
      <c r="G1452" s="16">
        <f t="shared" si="146"/>
        <v>118.47405182615336</v>
      </c>
      <c r="H1452" s="16">
        <f t="shared" si="145"/>
        <v>107.14580882523721</v>
      </c>
      <c r="I1452" s="17">
        <f t="shared" si="141"/>
        <v>96.900748913864689</v>
      </c>
      <c r="J1452" s="17">
        <f t="shared" si="142"/>
        <v>87.63530037262808</v>
      </c>
      <c r="K1452" s="17">
        <f t="shared" si="143"/>
        <v>79.255794795017238</v>
      </c>
      <c r="L1452" s="17">
        <f t="shared" si="144"/>
        <v>71.677520153189676</v>
      </c>
    </row>
    <row r="1453" spans="1:12" x14ac:dyDescent="0.3">
      <c r="A1453" s="24" t="s">
        <v>1993</v>
      </c>
      <c r="B1453" s="15">
        <v>6203</v>
      </c>
      <c r="C1453" s="15" t="s">
        <v>1452</v>
      </c>
      <c r="D1453" s="24">
        <v>2020</v>
      </c>
      <c r="E1453" s="24">
        <v>114</v>
      </c>
      <c r="F1453" s="24">
        <v>153</v>
      </c>
      <c r="G1453" s="16">
        <f t="shared" si="146"/>
        <v>103.09955655100369</v>
      </c>
      <c r="H1453" s="16">
        <f t="shared" si="145"/>
        <v>93.241390886084289</v>
      </c>
      <c r="I1453" s="17">
        <f t="shared" si="141"/>
        <v>84.32584256626393</v>
      </c>
      <c r="J1453" s="17">
        <f t="shared" si="142"/>
        <v>76.262780476943533</v>
      </c>
      <c r="K1453" s="17">
        <f t="shared" si="143"/>
        <v>68.970691653679125</v>
      </c>
      <c r="L1453" s="17">
        <f t="shared" si="144"/>
        <v>62.375857232546743</v>
      </c>
    </row>
    <row r="1454" spans="1:12" x14ac:dyDescent="0.3">
      <c r="A1454" s="24" t="s">
        <v>1988</v>
      </c>
      <c r="B1454" s="15">
        <v>6204</v>
      </c>
      <c r="C1454" s="15" t="s">
        <v>1453</v>
      </c>
      <c r="D1454" s="24">
        <v>2010</v>
      </c>
      <c r="E1454" s="24">
        <v>157</v>
      </c>
      <c r="F1454" s="24">
        <v>149</v>
      </c>
      <c r="G1454" s="16">
        <f t="shared" si="146"/>
        <v>128.41138920276521</v>
      </c>
      <c r="H1454" s="16">
        <f t="shared" si="145"/>
        <v>116.13295862195997</v>
      </c>
      <c r="I1454" s="17">
        <f t="shared" si="141"/>
        <v>105.02856609543977</v>
      </c>
      <c r="J1454" s="17">
        <f t="shared" si="142"/>
        <v>94.985952540593175</v>
      </c>
      <c r="K1454" s="17">
        <f t="shared" si="143"/>
        <v>85.903592855349459</v>
      </c>
      <c r="L1454" s="17">
        <f t="shared" si="144"/>
        <v>77.689669557232449</v>
      </c>
    </row>
    <row r="1455" spans="1:12" x14ac:dyDescent="0.3">
      <c r="A1455" s="24" t="s">
        <v>1993</v>
      </c>
      <c r="B1455" s="15">
        <v>6205</v>
      </c>
      <c r="C1455" s="15" t="s">
        <v>1454</v>
      </c>
      <c r="D1455" s="24">
        <v>2020</v>
      </c>
      <c r="E1455" s="24">
        <v>151</v>
      </c>
      <c r="F1455" s="24">
        <v>152</v>
      </c>
      <c r="G1455" s="16">
        <f t="shared" si="146"/>
        <v>136.56169332632945</v>
      </c>
      <c r="H1455" s="16">
        <f t="shared" si="145"/>
        <v>123.50394757718183</v>
      </c>
      <c r="I1455" s="17">
        <f t="shared" si="141"/>
        <v>111.6947563816303</v>
      </c>
      <c r="J1455" s="17">
        <f t="shared" si="142"/>
        <v>101.01473554402169</v>
      </c>
      <c r="K1455" s="17">
        <f t="shared" si="143"/>
        <v>91.355916137767949</v>
      </c>
      <c r="L1455" s="17">
        <f t="shared" si="144"/>
        <v>82.620653001004897</v>
      </c>
    </row>
    <row r="1456" spans="1:12" x14ac:dyDescent="0.3">
      <c r="A1456" s="24" t="s">
        <v>1991</v>
      </c>
      <c r="B1456" s="15">
        <v>6206</v>
      </c>
      <c r="C1456" s="15" t="s">
        <v>1455</v>
      </c>
      <c r="D1456" s="24">
        <v>2017</v>
      </c>
      <c r="E1456" s="24">
        <v>120</v>
      </c>
      <c r="F1456" s="24">
        <v>110</v>
      </c>
      <c r="G1456" s="16">
        <f t="shared" si="146"/>
        <v>105.30252275987613</v>
      </c>
      <c r="H1456" s="16">
        <f t="shared" si="145"/>
        <v>95.233714037238627</v>
      </c>
      <c r="I1456" s="17">
        <f t="shared" si="141"/>
        <v>86.127663911792965</v>
      </c>
      <c r="J1456" s="17">
        <f t="shared" si="142"/>
        <v>77.892315404208233</v>
      </c>
      <c r="K1456" s="17">
        <f t="shared" si="143"/>
        <v>70.4444138324981</v>
      </c>
      <c r="L1456" s="17">
        <f t="shared" si="144"/>
        <v>63.708665154613556</v>
      </c>
    </row>
    <row r="1457" spans="1:12" x14ac:dyDescent="0.3">
      <c r="A1457" s="24" t="s">
        <v>1991</v>
      </c>
      <c r="B1457" s="18">
        <v>6207</v>
      </c>
      <c r="C1457" s="15" t="s">
        <v>1456</v>
      </c>
      <c r="D1457" s="24">
        <v>2020</v>
      </c>
      <c r="E1457" s="24">
        <v>148</v>
      </c>
      <c r="F1457" s="24">
        <v>93</v>
      </c>
      <c r="G1457" s="16">
        <f t="shared" si="146"/>
        <v>133.84854710130304</v>
      </c>
      <c r="H1457" s="16">
        <f t="shared" si="145"/>
        <v>121.05022676439013</v>
      </c>
      <c r="I1457" s="17">
        <f t="shared" si="141"/>
        <v>109.47565526146545</v>
      </c>
      <c r="J1457" s="17">
        <f t="shared" si="142"/>
        <v>99.007820268312642</v>
      </c>
      <c r="K1457" s="17">
        <f t="shared" si="143"/>
        <v>89.54089793635535</v>
      </c>
      <c r="L1457" s="17">
        <f t="shared" si="144"/>
        <v>80.979183073832615</v>
      </c>
    </row>
    <row r="1458" spans="1:12" x14ac:dyDescent="0.3">
      <c r="A1458" s="24" t="s">
        <v>1992</v>
      </c>
      <c r="B1458" s="19">
        <v>6208</v>
      </c>
      <c r="C1458" s="15" t="s">
        <v>1457</v>
      </c>
      <c r="D1458" s="24">
        <v>2016</v>
      </c>
      <c r="E1458" s="24">
        <v>88</v>
      </c>
      <c r="F1458" s="24">
        <v>83</v>
      </c>
      <c r="G1458" s="16">
        <f t="shared" si="146"/>
        <v>76.449631523670078</v>
      </c>
      <c r="H1458" s="16">
        <f t="shared" si="145"/>
        <v>69.139676391035238</v>
      </c>
      <c r="I1458" s="17">
        <f t="shared" si="141"/>
        <v>62.528683999961693</v>
      </c>
      <c r="J1458" s="17">
        <f t="shared" si="142"/>
        <v>56.549820983455184</v>
      </c>
      <c r="K1458" s="17">
        <f t="shared" si="143"/>
        <v>51.142644442393618</v>
      </c>
      <c r="L1458" s="17">
        <f t="shared" si="144"/>
        <v>46.252490902249434</v>
      </c>
    </row>
    <row r="1459" spans="1:12" x14ac:dyDescent="0.3">
      <c r="A1459" s="24" t="s">
        <v>1995</v>
      </c>
      <c r="B1459" s="18">
        <v>6209</v>
      </c>
      <c r="C1459" s="15" t="s">
        <v>1458</v>
      </c>
      <c r="D1459" s="24">
        <v>2020</v>
      </c>
      <c r="E1459" s="24">
        <v>147</v>
      </c>
      <c r="F1459" s="24">
        <v>190</v>
      </c>
      <c r="G1459" s="16">
        <f t="shared" si="146"/>
        <v>132.94416502629423</v>
      </c>
      <c r="H1459" s="16">
        <f t="shared" si="145"/>
        <v>120.2323198267929</v>
      </c>
      <c r="I1459" s="17">
        <f t="shared" si="141"/>
        <v>108.73595488807717</v>
      </c>
      <c r="J1459" s="17">
        <f t="shared" si="142"/>
        <v>98.338848509742974</v>
      </c>
      <c r="K1459" s="17">
        <f t="shared" si="143"/>
        <v>88.935891869217812</v>
      </c>
      <c r="L1459" s="17">
        <f t="shared" si="144"/>
        <v>80.432026431441855</v>
      </c>
    </row>
    <row r="1460" spans="1:12" x14ac:dyDescent="0.3">
      <c r="A1460" s="24" t="s">
        <v>2001</v>
      </c>
      <c r="B1460" s="20">
        <v>6210</v>
      </c>
      <c r="C1460" s="15" t="s">
        <v>1459</v>
      </c>
      <c r="D1460" s="24">
        <v>2018</v>
      </c>
      <c r="E1460" s="24">
        <v>428</v>
      </c>
      <c r="F1460" s="24">
        <v>280</v>
      </c>
      <c r="G1460" s="16">
        <f t="shared" si="146"/>
        <v>379.37272509450327</v>
      </c>
      <c r="H1460" s="16">
        <f t="shared" si="145"/>
        <v>343.09789232271152</v>
      </c>
      <c r="I1460" s="17">
        <f t="shared" si="141"/>
        <v>310.29158378996118</v>
      </c>
      <c r="J1460" s="17">
        <f t="shared" si="142"/>
        <v>280.62214640573336</v>
      </c>
      <c r="K1460" s="17">
        <f t="shared" si="143"/>
        <v>253.78963905984165</v>
      </c>
      <c r="L1460" s="17">
        <f t="shared" si="144"/>
        <v>229.52280038867514</v>
      </c>
    </row>
    <row r="1461" spans="1:12" x14ac:dyDescent="0.3">
      <c r="A1461" s="24" t="s">
        <v>1996</v>
      </c>
      <c r="B1461" s="18">
        <v>6211</v>
      </c>
      <c r="C1461" s="15" t="s">
        <v>1460</v>
      </c>
      <c r="D1461" s="24">
        <v>2011</v>
      </c>
      <c r="E1461" s="24">
        <v>289</v>
      </c>
      <c r="F1461" s="24">
        <v>144</v>
      </c>
      <c r="G1461" s="16">
        <f t="shared" si="146"/>
        <v>238.76273228848447</v>
      </c>
      <c r="H1461" s="16">
        <f t="shared" si="145"/>
        <v>215.93273526183123</v>
      </c>
      <c r="I1461" s="17">
        <f t="shared" si="141"/>
        <v>195.28569517842178</v>
      </c>
      <c r="J1461" s="17">
        <f t="shared" si="142"/>
        <v>176.61288222499792</v>
      </c>
      <c r="K1461" s="17">
        <f t="shared" si="143"/>
        <v>159.72552489992921</v>
      </c>
      <c r="L1461" s="17">
        <f t="shared" si="144"/>
        <v>144.45290164086842</v>
      </c>
    </row>
    <row r="1462" spans="1:12" x14ac:dyDescent="0.3">
      <c r="A1462" s="24" t="s">
        <v>2001</v>
      </c>
      <c r="B1462" s="20">
        <v>6212</v>
      </c>
      <c r="C1462" s="15" t="s">
        <v>1461</v>
      </c>
      <c r="D1462" s="24">
        <v>2020</v>
      </c>
      <c r="E1462" s="24">
        <v>524</v>
      </c>
      <c r="F1462" s="24">
        <v>523</v>
      </c>
      <c r="G1462" s="16">
        <f t="shared" si="146"/>
        <v>473.89620730461343</v>
      </c>
      <c r="H1462" s="16">
        <f t="shared" si="145"/>
        <v>428.58323530094884</v>
      </c>
      <c r="I1462" s="17">
        <f t="shared" si="141"/>
        <v>387.60299565545876</v>
      </c>
      <c r="J1462" s="17">
        <f t="shared" si="142"/>
        <v>350.54120149051232</v>
      </c>
      <c r="K1462" s="17">
        <f t="shared" si="143"/>
        <v>317.02317918006895</v>
      </c>
      <c r="L1462" s="17">
        <f t="shared" si="144"/>
        <v>286.7100806127587</v>
      </c>
    </row>
    <row r="1463" spans="1:12" x14ac:dyDescent="0.3">
      <c r="A1463" s="24" t="s">
        <v>1990</v>
      </c>
      <c r="B1463" s="15">
        <v>6213</v>
      </c>
      <c r="C1463" s="15" t="s">
        <v>1462</v>
      </c>
      <c r="D1463" s="24">
        <v>2020</v>
      </c>
      <c r="E1463" s="24">
        <v>667</v>
      </c>
      <c r="F1463" s="24">
        <v>578</v>
      </c>
      <c r="G1463" s="16">
        <f t="shared" si="146"/>
        <v>603.22284403087247</v>
      </c>
      <c r="H1463" s="16">
        <f t="shared" si="145"/>
        <v>545.54392737735282</v>
      </c>
      <c r="I1463" s="17">
        <f t="shared" si="141"/>
        <v>493.38014904998283</v>
      </c>
      <c r="J1463" s="17">
        <f t="shared" si="142"/>
        <v>446.20416296597659</v>
      </c>
      <c r="K1463" s="17">
        <f t="shared" si="143"/>
        <v>403.53904678073661</v>
      </c>
      <c r="L1463" s="17">
        <f t="shared" si="144"/>
        <v>364.9534804746375</v>
      </c>
    </row>
    <row r="1464" spans="1:12" x14ac:dyDescent="0.3">
      <c r="A1464" s="24" t="s">
        <v>1999</v>
      </c>
      <c r="B1464" s="18">
        <v>6214</v>
      </c>
      <c r="C1464" s="15" t="s">
        <v>1463</v>
      </c>
      <c r="D1464" s="24">
        <v>2020</v>
      </c>
      <c r="E1464" s="24">
        <v>153</v>
      </c>
      <c r="F1464" s="24">
        <v>175</v>
      </c>
      <c r="G1464" s="16">
        <f t="shared" si="146"/>
        <v>138.37045747634707</v>
      </c>
      <c r="H1464" s="16">
        <f t="shared" si="145"/>
        <v>125.13976145237629</v>
      </c>
      <c r="I1464" s="17">
        <f t="shared" si="141"/>
        <v>113.17415712840686</v>
      </c>
      <c r="J1464" s="17">
        <f t="shared" si="142"/>
        <v>102.35267906116106</v>
      </c>
      <c r="K1464" s="17">
        <f t="shared" si="143"/>
        <v>92.565928272043024</v>
      </c>
      <c r="L1464" s="17">
        <f t="shared" si="144"/>
        <v>83.714966285786417</v>
      </c>
    </row>
    <row r="1465" spans="1:12" x14ac:dyDescent="0.3">
      <c r="A1465" s="24" t="s">
        <v>1994</v>
      </c>
      <c r="B1465" s="18">
        <v>6215</v>
      </c>
      <c r="C1465" s="15" t="s">
        <v>1464</v>
      </c>
      <c r="D1465" s="24">
        <v>2020</v>
      </c>
      <c r="E1465" s="24">
        <v>133</v>
      </c>
      <c r="F1465" s="24">
        <v>121</v>
      </c>
      <c r="G1465" s="16">
        <f t="shared" si="146"/>
        <v>120.28281597617097</v>
      </c>
      <c r="H1465" s="16">
        <f t="shared" si="145"/>
        <v>108.78162270043168</v>
      </c>
      <c r="I1465" s="17">
        <f t="shared" si="141"/>
        <v>98.380149660641251</v>
      </c>
      <c r="J1465" s="17">
        <f t="shared" si="142"/>
        <v>88.973243889767446</v>
      </c>
      <c r="K1465" s="17">
        <f t="shared" si="143"/>
        <v>80.465806929292299</v>
      </c>
      <c r="L1465" s="17">
        <f t="shared" si="144"/>
        <v>72.771833437971196</v>
      </c>
    </row>
    <row r="1466" spans="1:12" x14ac:dyDescent="0.3">
      <c r="A1466" s="24" t="s">
        <v>2002</v>
      </c>
      <c r="B1466" s="21">
        <v>6216</v>
      </c>
      <c r="C1466" s="15" t="s">
        <v>1465</v>
      </c>
      <c r="D1466" s="24">
        <v>2020</v>
      </c>
      <c r="E1466" s="24">
        <v>197</v>
      </c>
      <c r="F1466" s="24">
        <v>212</v>
      </c>
      <c r="G1466" s="16">
        <f t="shared" si="146"/>
        <v>178.16326877673444</v>
      </c>
      <c r="H1466" s="16">
        <f t="shared" si="145"/>
        <v>161.12766670665445</v>
      </c>
      <c r="I1466" s="17">
        <f t="shared" si="141"/>
        <v>145.72097355749119</v>
      </c>
      <c r="J1466" s="17">
        <f t="shared" si="142"/>
        <v>131.78743643822696</v>
      </c>
      <c r="K1466" s="17">
        <f t="shared" si="143"/>
        <v>119.18619522609461</v>
      </c>
      <c r="L1466" s="17">
        <f t="shared" si="144"/>
        <v>107.7898585509799</v>
      </c>
    </row>
    <row r="1467" spans="1:12" x14ac:dyDescent="0.3">
      <c r="A1467" s="24" t="s">
        <v>1994</v>
      </c>
      <c r="B1467" s="18">
        <v>6217</v>
      </c>
      <c r="C1467" s="15" t="s">
        <v>1466</v>
      </c>
      <c r="D1467" s="24">
        <v>2020</v>
      </c>
      <c r="E1467" s="24">
        <v>78</v>
      </c>
      <c r="F1467" s="24">
        <v>66</v>
      </c>
      <c r="G1467" s="16">
        <f t="shared" si="146"/>
        <v>70.541801850686738</v>
      </c>
      <c r="H1467" s="16">
        <f t="shared" si="145"/>
        <v>63.796741132583989</v>
      </c>
      <c r="I1467" s="17">
        <f t="shared" si="141"/>
        <v>57.696629124285849</v>
      </c>
      <c r="J1467" s="17">
        <f t="shared" si="142"/>
        <v>52.179797168435044</v>
      </c>
      <c r="K1467" s="17">
        <f t="shared" si="143"/>
        <v>47.190473236727819</v>
      </c>
      <c r="L1467" s="17">
        <f t="shared" si="144"/>
        <v>42.678218106479349</v>
      </c>
    </row>
    <row r="1468" spans="1:12" x14ac:dyDescent="0.3">
      <c r="A1468" s="24" t="s">
        <v>1993</v>
      </c>
      <c r="B1468" s="15">
        <v>6218</v>
      </c>
      <c r="C1468" s="15" t="s">
        <v>1467</v>
      </c>
      <c r="D1468" s="24">
        <v>2020</v>
      </c>
      <c r="E1468" s="24">
        <v>83</v>
      </c>
      <c r="F1468" s="24">
        <v>75</v>
      </c>
      <c r="G1468" s="16">
        <f t="shared" si="146"/>
        <v>75.063712225730754</v>
      </c>
      <c r="H1468" s="16">
        <f t="shared" si="145"/>
        <v>67.886275820570148</v>
      </c>
      <c r="I1468" s="17">
        <f t="shared" si="141"/>
        <v>61.395130991227248</v>
      </c>
      <c r="J1468" s="17">
        <f t="shared" si="142"/>
        <v>55.524655961283443</v>
      </c>
      <c r="K1468" s="17">
        <f t="shared" si="143"/>
        <v>50.2155035724155</v>
      </c>
      <c r="L1468" s="17">
        <f t="shared" si="144"/>
        <v>45.414001318433151</v>
      </c>
    </row>
    <row r="1469" spans="1:12" x14ac:dyDescent="0.3">
      <c r="A1469" s="24" t="s">
        <v>1988</v>
      </c>
      <c r="B1469" s="15">
        <v>6219</v>
      </c>
      <c r="C1469" s="15" t="s">
        <v>1468</v>
      </c>
      <c r="D1469" s="24">
        <v>2019</v>
      </c>
      <c r="E1469" s="24">
        <v>161</v>
      </c>
      <c r="F1469" s="24">
        <v>146</v>
      </c>
      <c r="G1469" s="16">
        <f t="shared" si="146"/>
        <v>144.14945893565331</v>
      </c>
      <c r="H1469" s="16">
        <f t="shared" si="145"/>
        <v>130.3661867836226</v>
      </c>
      <c r="I1469" s="17">
        <f t="shared" si="141"/>
        <v>117.90084251435796</v>
      </c>
      <c r="J1469" s="17">
        <f t="shared" si="142"/>
        <v>106.6274085984213</v>
      </c>
      <c r="K1469" s="17">
        <f t="shared" si="143"/>
        <v>96.431917041051889</v>
      </c>
      <c r="L1469" s="17">
        <f t="shared" si="144"/>
        <v>87.211297230663362</v>
      </c>
    </row>
    <row r="1470" spans="1:12" x14ac:dyDescent="0.3">
      <c r="A1470" s="24" t="s">
        <v>1992</v>
      </c>
      <c r="B1470" s="19">
        <v>6220</v>
      </c>
      <c r="C1470" s="15" t="s">
        <v>1469</v>
      </c>
      <c r="D1470" s="24">
        <v>2019</v>
      </c>
      <c r="E1470" s="24">
        <v>96</v>
      </c>
      <c r="F1470" s="24">
        <v>78</v>
      </c>
      <c r="G1470" s="16">
        <f t="shared" si="146"/>
        <v>85.952472408836769</v>
      </c>
      <c r="H1470" s="16">
        <f t="shared" si="145"/>
        <v>77.733875349240805</v>
      </c>
      <c r="I1470" s="17">
        <f t="shared" si="141"/>
        <v>70.301123486822135</v>
      </c>
      <c r="J1470" s="17">
        <f t="shared" si="142"/>
        <v>63.579075934462395</v>
      </c>
      <c r="K1470" s="17">
        <f t="shared" si="143"/>
        <v>57.499776620751433</v>
      </c>
      <c r="L1470" s="17">
        <f t="shared" si="144"/>
        <v>52.00176729281791</v>
      </c>
    </row>
    <row r="1471" spans="1:12" x14ac:dyDescent="0.3">
      <c r="A1471" s="24" t="s">
        <v>1988</v>
      </c>
      <c r="B1471" s="15">
        <v>6222</v>
      </c>
      <c r="C1471" s="15" t="s">
        <v>1470</v>
      </c>
      <c r="D1471" s="24">
        <v>2010</v>
      </c>
      <c r="E1471" s="24">
        <v>137</v>
      </c>
      <c r="F1471" s="24">
        <v>95</v>
      </c>
      <c r="G1471" s="16">
        <f t="shared" si="146"/>
        <v>112.0532504508206</v>
      </c>
      <c r="H1471" s="16">
        <f t="shared" si="145"/>
        <v>101.33895115419438</v>
      </c>
      <c r="I1471" s="17">
        <f t="shared" si="141"/>
        <v>91.649130924046162</v>
      </c>
      <c r="J1471" s="17">
        <f t="shared" si="142"/>
        <v>82.88583119784245</v>
      </c>
      <c r="K1471" s="17">
        <f t="shared" si="143"/>
        <v>74.960460007534238</v>
      </c>
      <c r="L1471" s="17">
        <f t="shared" si="144"/>
        <v>67.792896365228316</v>
      </c>
    </row>
    <row r="1472" spans="1:12" x14ac:dyDescent="0.3">
      <c r="A1472" s="24" t="s">
        <v>1993</v>
      </c>
      <c r="B1472" s="15">
        <v>6223</v>
      </c>
      <c r="C1472" s="15" t="s">
        <v>1471</v>
      </c>
      <c r="D1472" s="24">
        <v>2020</v>
      </c>
      <c r="E1472" s="24">
        <v>219</v>
      </c>
      <c r="F1472" s="24">
        <v>182</v>
      </c>
      <c r="G1472" s="16">
        <f t="shared" si="146"/>
        <v>198.05967442692815</v>
      </c>
      <c r="H1472" s="16">
        <f t="shared" si="145"/>
        <v>179.12161933379352</v>
      </c>
      <c r="I1472" s="17">
        <f t="shared" si="141"/>
        <v>161.99438177203334</v>
      </c>
      <c r="J1472" s="17">
        <f t="shared" si="142"/>
        <v>146.50481512675992</v>
      </c>
      <c r="K1472" s="17">
        <f t="shared" si="143"/>
        <v>132.49632870312041</v>
      </c>
      <c r="L1472" s="17">
        <f t="shared" si="144"/>
        <v>119.82730468357664</v>
      </c>
    </row>
    <row r="1473" spans="1:12" x14ac:dyDescent="0.3">
      <c r="A1473" s="24" t="s">
        <v>1991</v>
      </c>
      <c r="B1473" s="18">
        <v>6224</v>
      </c>
      <c r="C1473" s="15" t="s">
        <v>1472</v>
      </c>
      <c r="D1473" s="24">
        <v>2020</v>
      </c>
      <c r="E1473" s="24">
        <v>182</v>
      </c>
      <c r="F1473" s="24">
        <v>203</v>
      </c>
      <c r="G1473" s="16">
        <f t="shared" si="146"/>
        <v>164.59753765160238</v>
      </c>
      <c r="H1473" s="16">
        <f t="shared" si="145"/>
        <v>148.85906264269599</v>
      </c>
      <c r="I1473" s="17">
        <f t="shared" si="141"/>
        <v>134.62546795666697</v>
      </c>
      <c r="J1473" s="17">
        <f t="shared" si="142"/>
        <v>121.75286005968177</v>
      </c>
      <c r="K1473" s="17">
        <f t="shared" si="143"/>
        <v>110.11110421903157</v>
      </c>
      <c r="L1473" s="17">
        <f t="shared" si="144"/>
        <v>99.582508915118481</v>
      </c>
    </row>
    <row r="1474" spans="1:12" x14ac:dyDescent="0.3">
      <c r="A1474" s="24" t="s">
        <v>1992</v>
      </c>
      <c r="B1474" s="19">
        <v>6225</v>
      </c>
      <c r="C1474" s="15" t="s">
        <v>1473</v>
      </c>
      <c r="D1474" s="24">
        <v>2016</v>
      </c>
      <c r="E1474" s="24">
        <v>91</v>
      </c>
      <c r="F1474" s="24">
        <v>62</v>
      </c>
      <c r="G1474" s="16">
        <f t="shared" si="146"/>
        <v>79.055868961977012</v>
      </c>
      <c r="H1474" s="16">
        <f t="shared" si="145"/>
        <v>71.4967108134569</v>
      </c>
      <c r="I1474" s="17">
        <f t="shared" si="141"/>
        <v>64.660343681778571</v>
      </c>
      <c r="J1474" s="17">
        <f t="shared" si="142"/>
        <v>58.477655789709338</v>
      </c>
      <c r="K1474" s="17">
        <f t="shared" si="143"/>
        <v>52.88614368474795</v>
      </c>
      <c r="L1474" s="17">
        <f t="shared" si="144"/>
        <v>47.829280364826118</v>
      </c>
    </row>
    <row r="1475" spans="1:12" x14ac:dyDescent="0.3">
      <c r="A1475" s="24" t="s">
        <v>1994</v>
      </c>
      <c r="B1475" s="18">
        <v>6226</v>
      </c>
      <c r="C1475" s="15" t="s">
        <v>1474</v>
      </c>
      <c r="D1475" s="24">
        <v>2020</v>
      </c>
      <c r="E1475" s="24">
        <v>121</v>
      </c>
      <c r="F1475" s="24">
        <v>91</v>
      </c>
      <c r="G1475" s="16">
        <f t="shared" si="146"/>
        <v>109.43023107606533</v>
      </c>
      <c r="H1475" s="16">
        <f t="shared" si="145"/>
        <v>98.966739449264907</v>
      </c>
      <c r="I1475" s="17">
        <f t="shared" si="141"/>
        <v>89.503745179981891</v>
      </c>
      <c r="J1475" s="17">
        <f t="shared" si="142"/>
        <v>80.945582786931283</v>
      </c>
      <c r="K1475" s="17">
        <f t="shared" si="143"/>
        <v>73.205734123641875</v>
      </c>
      <c r="L1475" s="17">
        <f t="shared" si="144"/>
        <v>66.205953729282072</v>
      </c>
    </row>
    <row r="1476" spans="1:12" x14ac:dyDescent="0.3">
      <c r="A1476" s="24" t="s">
        <v>1993</v>
      </c>
      <c r="B1476" s="15">
        <v>6227</v>
      </c>
      <c r="C1476" s="15" t="s">
        <v>1475</v>
      </c>
      <c r="D1476" s="24">
        <v>2020</v>
      </c>
      <c r="E1476" s="24">
        <v>105</v>
      </c>
      <c r="F1476" s="24">
        <v>100</v>
      </c>
      <c r="G1476" s="16">
        <f t="shared" si="146"/>
        <v>94.960117875924453</v>
      </c>
      <c r="H1476" s="16">
        <f t="shared" si="145"/>
        <v>85.880228447709214</v>
      </c>
      <c r="I1476" s="17">
        <f t="shared" ref="I1476:I1539" si="147">$E1476*(0.99)^(2050-$D1476)</f>
        <v>77.668539205769406</v>
      </c>
      <c r="J1476" s="17">
        <f t="shared" ref="J1476:J1539" si="148">$E1476*(0.99)^(2060-$D1476)</f>
        <v>70.242034649816404</v>
      </c>
      <c r="K1476" s="17">
        <f t="shared" ref="K1476:K1539" si="149">$E1476*(0.99)^(2070-$D1476)</f>
        <v>63.525637049441293</v>
      </c>
      <c r="L1476" s="17">
        <f t="shared" ref="L1476:L1539" si="150">$E1476*(0.99)^(2080-$D1476)</f>
        <v>57.451447451029892</v>
      </c>
    </row>
    <row r="1477" spans="1:12" x14ac:dyDescent="0.3">
      <c r="A1477" s="24" t="s">
        <v>1988</v>
      </c>
      <c r="B1477" s="15">
        <v>6228</v>
      </c>
      <c r="C1477" s="15" t="s">
        <v>1476</v>
      </c>
      <c r="D1477" s="24">
        <v>2011</v>
      </c>
      <c r="E1477" s="24">
        <v>135</v>
      </c>
      <c r="F1477" s="24">
        <v>107</v>
      </c>
      <c r="G1477" s="16">
        <f t="shared" si="146"/>
        <v>111.53276421780417</v>
      </c>
      <c r="H1477" s="16">
        <f t="shared" si="145"/>
        <v>100.86823273476546</v>
      </c>
      <c r="I1477" s="17">
        <f t="shared" si="147"/>
        <v>91.223421623138208</v>
      </c>
      <c r="J1477" s="17">
        <f t="shared" si="148"/>
        <v>82.500827336936752</v>
      </c>
      <c r="K1477" s="17">
        <f t="shared" si="149"/>
        <v>74.612269416921961</v>
      </c>
      <c r="L1477" s="17">
        <f t="shared" si="150"/>
        <v>67.477999036391822</v>
      </c>
    </row>
    <row r="1478" spans="1:12" x14ac:dyDescent="0.3">
      <c r="A1478" s="24" t="s">
        <v>1990</v>
      </c>
      <c r="B1478" s="15">
        <v>6229</v>
      </c>
      <c r="C1478" s="15" t="s">
        <v>1477</v>
      </c>
      <c r="D1478" s="24">
        <v>2020</v>
      </c>
      <c r="E1478" s="24">
        <v>110</v>
      </c>
      <c r="F1478" s="24">
        <v>158</v>
      </c>
      <c r="G1478" s="16">
        <f t="shared" si="146"/>
        <v>99.482028250968469</v>
      </c>
      <c r="H1478" s="16">
        <f t="shared" si="145"/>
        <v>89.969763135695374</v>
      </c>
      <c r="I1478" s="17">
        <f t="shared" si="147"/>
        <v>81.367041072710805</v>
      </c>
      <c r="J1478" s="17">
        <f t="shared" si="148"/>
        <v>73.586893442664802</v>
      </c>
      <c r="K1478" s="17">
        <f t="shared" si="149"/>
        <v>66.550667385128975</v>
      </c>
      <c r="L1478" s="17">
        <f t="shared" si="150"/>
        <v>60.187230662983701</v>
      </c>
    </row>
    <row r="1479" spans="1:12" x14ac:dyDescent="0.3">
      <c r="A1479" s="24" t="s">
        <v>1992</v>
      </c>
      <c r="B1479" s="19">
        <v>6230</v>
      </c>
      <c r="C1479" s="15" t="s">
        <v>1478</v>
      </c>
      <c r="D1479" s="24">
        <v>2016</v>
      </c>
      <c r="E1479" s="24">
        <v>193</v>
      </c>
      <c r="F1479" s="24">
        <v>173</v>
      </c>
      <c r="G1479" s="16">
        <f t="shared" si="146"/>
        <v>167.66794186441277</v>
      </c>
      <c r="H1479" s="16">
        <f t="shared" ref="H1479:H1529" si="151">$E1479*(0.99)^(H$2-$D1479)</f>
        <v>151.6358811757932</v>
      </c>
      <c r="I1479" s="17">
        <f t="shared" si="147"/>
        <v>137.13677286355235</v>
      </c>
      <c r="J1479" s="17">
        <f t="shared" si="148"/>
        <v>124.02403920235058</v>
      </c>
      <c r="K1479" s="17">
        <f t="shared" si="149"/>
        <v>112.1651179247951</v>
      </c>
      <c r="L1479" s="17">
        <f t="shared" si="150"/>
        <v>101.44012209243343</v>
      </c>
    </row>
    <row r="1480" spans="1:12" x14ac:dyDescent="0.3">
      <c r="A1480" s="24" t="s">
        <v>1994</v>
      </c>
      <c r="B1480" s="18">
        <v>6231</v>
      </c>
      <c r="C1480" s="15" t="s">
        <v>1479</v>
      </c>
      <c r="D1480" s="24">
        <v>2020</v>
      </c>
      <c r="E1480" s="24">
        <v>88</v>
      </c>
      <c r="F1480" s="24">
        <v>115</v>
      </c>
      <c r="G1480" s="16">
        <f t="shared" si="146"/>
        <v>79.585622600774784</v>
      </c>
      <c r="H1480" s="16">
        <f t="shared" si="151"/>
        <v>71.975810508556293</v>
      </c>
      <c r="I1480" s="17">
        <f t="shared" si="147"/>
        <v>65.093632858168647</v>
      </c>
      <c r="J1480" s="17">
        <f t="shared" si="148"/>
        <v>58.869514754131842</v>
      </c>
      <c r="K1480" s="17">
        <f t="shared" si="149"/>
        <v>53.240533908103181</v>
      </c>
      <c r="L1480" s="17">
        <f t="shared" si="150"/>
        <v>48.14978453038696</v>
      </c>
    </row>
    <row r="1481" spans="1:12" x14ac:dyDescent="0.3">
      <c r="A1481" s="24" t="s">
        <v>1994</v>
      </c>
      <c r="B1481" s="18">
        <v>6232</v>
      </c>
      <c r="C1481" s="15" t="s">
        <v>1480</v>
      </c>
      <c r="D1481" s="24">
        <v>2020</v>
      </c>
      <c r="E1481" s="24">
        <v>92</v>
      </c>
      <c r="F1481" s="24">
        <v>104</v>
      </c>
      <c r="G1481" s="16">
        <f t="shared" si="146"/>
        <v>83.203150900810002</v>
      </c>
      <c r="H1481" s="16">
        <f t="shared" si="151"/>
        <v>75.247438258945223</v>
      </c>
      <c r="I1481" s="17">
        <f t="shared" si="147"/>
        <v>68.052434351721772</v>
      </c>
      <c r="J1481" s="17">
        <f t="shared" si="148"/>
        <v>61.545401788410565</v>
      </c>
      <c r="K1481" s="17">
        <f t="shared" si="149"/>
        <v>55.660558176653325</v>
      </c>
      <c r="L1481" s="17">
        <f t="shared" si="150"/>
        <v>50.338411099950001</v>
      </c>
    </row>
    <row r="1482" spans="1:12" x14ac:dyDescent="0.3">
      <c r="A1482" s="24" t="s">
        <v>1991</v>
      </c>
      <c r="B1482" s="18">
        <v>6233</v>
      </c>
      <c r="C1482" s="15" t="s">
        <v>1481</v>
      </c>
      <c r="D1482" s="24">
        <v>2020</v>
      </c>
      <c r="E1482" s="24">
        <v>143</v>
      </c>
      <c r="F1482" s="24">
        <v>142</v>
      </c>
      <c r="G1482" s="16">
        <f t="shared" si="146"/>
        <v>129.32663672625901</v>
      </c>
      <c r="H1482" s="16">
        <f t="shared" si="151"/>
        <v>116.96069207640399</v>
      </c>
      <c r="I1482" s="17">
        <f t="shared" si="147"/>
        <v>105.77715339452405</v>
      </c>
      <c r="J1482" s="17">
        <f t="shared" si="148"/>
        <v>95.662961475464243</v>
      </c>
      <c r="K1482" s="17">
        <f t="shared" si="149"/>
        <v>86.515867600667661</v>
      </c>
      <c r="L1482" s="17">
        <f t="shared" si="150"/>
        <v>78.243399861878814</v>
      </c>
    </row>
    <row r="1483" spans="1:12" x14ac:dyDescent="0.3">
      <c r="A1483" s="24" t="s">
        <v>1992</v>
      </c>
      <c r="B1483" s="19">
        <v>6234</v>
      </c>
      <c r="C1483" s="15" t="s">
        <v>1482</v>
      </c>
      <c r="D1483" s="24">
        <v>2016</v>
      </c>
      <c r="E1483" s="24">
        <v>103</v>
      </c>
      <c r="F1483" s="24">
        <v>81</v>
      </c>
      <c r="G1483" s="16">
        <f t="shared" si="146"/>
        <v>89.480818715204748</v>
      </c>
      <c r="H1483" s="16">
        <f t="shared" si="151"/>
        <v>80.924848503143522</v>
      </c>
      <c r="I1483" s="17">
        <f t="shared" si="147"/>
        <v>73.186982409046067</v>
      </c>
      <c r="J1483" s="17">
        <f t="shared" si="148"/>
        <v>66.188995014725961</v>
      </c>
      <c r="K1483" s="17">
        <f t="shared" si="149"/>
        <v>59.860140654165257</v>
      </c>
      <c r="L1483" s="17">
        <f t="shared" si="150"/>
        <v>54.136438215132863</v>
      </c>
    </row>
    <row r="1484" spans="1:12" x14ac:dyDescent="0.3">
      <c r="A1484" s="24" t="s">
        <v>1988</v>
      </c>
      <c r="B1484" s="15">
        <v>6235</v>
      </c>
      <c r="C1484" s="15" t="s">
        <v>1483</v>
      </c>
      <c r="D1484" s="24">
        <v>2020</v>
      </c>
      <c r="E1484" s="24">
        <v>78</v>
      </c>
      <c r="F1484" s="24">
        <v>79</v>
      </c>
      <c r="G1484" s="16">
        <f t="shared" si="146"/>
        <v>70.541801850686738</v>
      </c>
      <c r="H1484" s="16">
        <f t="shared" si="151"/>
        <v>63.796741132583989</v>
      </c>
      <c r="I1484" s="17">
        <f t="shared" si="147"/>
        <v>57.696629124285849</v>
      </c>
      <c r="J1484" s="17">
        <f t="shared" si="148"/>
        <v>52.179797168435044</v>
      </c>
      <c r="K1484" s="17">
        <f t="shared" si="149"/>
        <v>47.190473236727819</v>
      </c>
      <c r="L1484" s="17">
        <f t="shared" si="150"/>
        <v>42.678218106479349</v>
      </c>
    </row>
    <row r="1485" spans="1:12" x14ac:dyDescent="0.3">
      <c r="A1485" s="24" t="s">
        <v>1993</v>
      </c>
      <c r="B1485" s="15">
        <v>6236</v>
      </c>
      <c r="C1485" s="15" t="s">
        <v>1484</v>
      </c>
      <c r="D1485" s="24">
        <v>2020</v>
      </c>
      <c r="E1485" s="24">
        <v>82</v>
      </c>
      <c r="F1485" s="24">
        <v>99</v>
      </c>
      <c r="G1485" s="16">
        <f t="shared" si="146"/>
        <v>74.159330150721956</v>
      </c>
      <c r="H1485" s="16">
        <f t="shared" si="151"/>
        <v>67.068368882972919</v>
      </c>
      <c r="I1485" s="17">
        <f t="shared" si="147"/>
        <v>60.655430617838967</v>
      </c>
      <c r="J1485" s="17">
        <f t="shared" si="148"/>
        <v>54.855684202713768</v>
      </c>
      <c r="K1485" s="17">
        <f t="shared" si="149"/>
        <v>49.610497505277962</v>
      </c>
      <c r="L1485" s="17">
        <f t="shared" si="150"/>
        <v>44.86684467604239</v>
      </c>
    </row>
    <row r="1486" spans="1:12" x14ac:dyDescent="0.3">
      <c r="A1486" s="24" t="s">
        <v>1990</v>
      </c>
      <c r="B1486" s="15">
        <v>6237</v>
      </c>
      <c r="C1486" s="15" t="s">
        <v>1485</v>
      </c>
      <c r="D1486" s="24">
        <v>2020</v>
      </c>
      <c r="E1486" s="24">
        <v>109</v>
      </c>
      <c r="F1486" s="24">
        <v>101</v>
      </c>
      <c r="G1486" s="16">
        <f t="shared" si="146"/>
        <v>98.577646175959671</v>
      </c>
      <c r="H1486" s="16">
        <f t="shared" si="151"/>
        <v>89.151856198098145</v>
      </c>
      <c r="I1486" s="17">
        <f t="shared" si="147"/>
        <v>80.627340699322531</v>
      </c>
      <c r="J1486" s="17">
        <f t="shared" si="148"/>
        <v>72.91792168409512</v>
      </c>
      <c r="K1486" s="17">
        <f t="shared" si="149"/>
        <v>65.945661317991437</v>
      </c>
      <c r="L1486" s="17">
        <f t="shared" si="150"/>
        <v>59.640074020592941</v>
      </c>
    </row>
    <row r="1487" spans="1:12" x14ac:dyDescent="0.3">
      <c r="A1487" s="24" t="s">
        <v>1994</v>
      </c>
      <c r="B1487" s="18">
        <v>6238</v>
      </c>
      <c r="C1487" s="15" t="s">
        <v>1486</v>
      </c>
      <c r="D1487" s="24">
        <v>2020</v>
      </c>
      <c r="E1487" s="24">
        <v>266</v>
      </c>
      <c r="F1487" s="24">
        <v>291</v>
      </c>
      <c r="G1487" s="16">
        <f t="shared" si="146"/>
        <v>240.56563195234193</v>
      </c>
      <c r="H1487" s="16">
        <f t="shared" si="151"/>
        <v>217.56324540086337</v>
      </c>
      <c r="I1487" s="17">
        <f t="shared" si="147"/>
        <v>196.7602993212825</v>
      </c>
      <c r="J1487" s="17">
        <f t="shared" si="148"/>
        <v>177.94648777953489</v>
      </c>
      <c r="K1487" s="17">
        <f t="shared" si="149"/>
        <v>160.9316138585846</v>
      </c>
      <c r="L1487" s="17">
        <f t="shared" si="150"/>
        <v>145.54366687594239</v>
      </c>
    </row>
    <row r="1488" spans="1:12" x14ac:dyDescent="0.3">
      <c r="A1488" s="24" t="s">
        <v>1991</v>
      </c>
      <c r="B1488" s="18">
        <v>6239</v>
      </c>
      <c r="C1488" s="15" t="s">
        <v>1487</v>
      </c>
      <c r="D1488" s="24">
        <v>2020</v>
      </c>
      <c r="E1488" s="24">
        <v>134</v>
      </c>
      <c r="F1488" s="24">
        <v>125</v>
      </c>
      <c r="G1488" s="16">
        <f t="shared" si="146"/>
        <v>121.18719805117978</v>
      </c>
      <c r="H1488" s="16">
        <f t="shared" si="151"/>
        <v>109.59952963802891</v>
      </c>
      <c r="I1488" s="17">
        <f t="shared" si="147"/>
        <v>99.11985003402954</v>
      </c>
      <c r="J1488" s="17">
        <f t="shared" si="148"/>
        <v>89.642215648337128</v>
      </c>
      <c r="K1488" s="17">
        <f t="shared" si="149"/>
        <v>81.070812996429837</v>
      </c>
      <c r="L1488" s="17">
        <f t="shared" si="150"/>
        <v>73.318990080361957</v>
      </c>
    </row>
    <row r="1489" spans="1:12" x14ac:dyDescent="0.3">
      <c r="A1489" s="24" t="s">
        <v>1999</v>
      </c>
      <c r="B1489" s="18">
        <v>6240</v>
      </c>
      <c r="C1489" s="15" t="s">
        <v>1488</v>
      </c>
      <c r="D1489" s="24">
        <v>2020</v>
      </c>
      <c r="E1489" s="24">
        <v>156</v>
      </c>
      <c r="F1489" s="24">
        <v>213</v>
      </c>
      <c r="G1489" s="16">
        <f t="shared" si="146"/>
        <v>141.08360370137348</v>
      </c>
      <c r="H1489" s="16">
        <f t="shared" si="151"/>
        <v>127.59348226516798</v>
      </c>
      <c r="I1489" s="17">
        <f t="shared" si="147"/>
        <v>115.3932582485717</v>
      </c>
      <c r="J1489" s="17">
        <f t="shared" si="148"/>
        <v>104.35959433687009</v>
      </c>
      <c r="K1489" s="17">
        <f t="shared" si="149"/>
        <v>94.380946473455637</v>
      </c>
      <c r="L1489" s="17">
        <f t="shared" si="150"/>
        <v>85.356436212958698</v>
      </c>
    </row>
    <row r="1490" spans="1:12" x14ac:dyDescent="0.3">
      <c r="A1490" s="24" t="s">
        <v>1992</v>
      </c>
      <c r="B1490" s="19">
        <v>6241</v>
      </c>
      <c r="C1490" s="15" t="s">
        <v>1489</v>
      </c>
      <c r="D1490" s="24">
        <v>2020</v>
      </c>
      <c r="E1490" s="24">
        <v>105</v>
      </c>
      <c r="F1490" s="24">
        <v>83</v>
      </c>
      <c r="G1490" s="16">
        <f t="shared" si="146"/>
        <v>94.960117875924453</v>
      </c>
      <c r="H1490" s="16">
        <f t="shared" si="151"/>
        <v>85.880228447709214</v>
      </c>
      <c r="I1490" s="17">
        <f t="shared" si="147"/>
        <v>77.668539205769406</v>
      </c>
      <c r="J1490" s="17">
        <f t="shared" si="148"/>
        <v>70.242034649816404</v>
      </c>
      <c r="K1490" s="17">
        <f t="shared" si="149"/>
        <v>63.525637049441293</v>
      </c>
      <c r="L1490" s="17">
        <f t="shared" si="150"/>
        <v>57.451447451029892</v>
      </c>
    </row>
    <row r="1491" spans="1:12" x14ac:dyDescent="0.3">
      <c r="A1491" s="24" t="s">
        <v>1988</v>
      </c>
      <c r="B1491" s="15">
        <v>6242</v>
      </c>
      <c r="C1491" s="15" t="s">
        <v>1490</v>
      </c>
      <c r="D1491" s="24">
        <v>2011</v>
      </c>
      <c r="E1491" s="24">
        <v>159</v>
      </c>
      <c r="F1491" s="24">
        <v>124</v>
      </c>
      <c r="G1491" s="16">
        <f t="shared" si="146"/>
        <v>131.36081118985825</v>
      </c>
      <c r="H1491" s="16">
        <f t="shared" si="151"/>
        <v>118.80036299872376</v>
      </c>
      <c r="I1491" s="17">
        <f t="shared" si="147"/>
        <v>107.440918800585</v>
      </c>
      <c r="J1491" s="17">
        <f t="shared" si="148"/>
        <v>97.167641085725506</v>
      </c>
      <c r="K1491" s="17">
        <f t="shared" si="149"/>
        <v>87.876672868819199</v>
      </c>
      <c r="L1491" s="17">
        <f t="shared" si="150"/>
        <v>79.474087753972583</v>
      </c>
    </row>
    <row r="1492" spans="1:12" x14ac:dyDescent="0.3">
      <c r="A1492" s="24" t="s">
        <v>1991</v>
      </c>
      <c r="B1492" s="18">
        <v>6243</v>
      </c>
      <c r="C1492" s="15" t="s">
        <v>1491</v>
      </c>
      <c r="D1492" s="24">
        <v>2020</v>
      </c>
      <c r="E1492" s="24">
        <v>172</v>
      </c>
      <c r="F1492" s="24">
        <v>117</v>
      </c>
      <c r="G1492" s="16">
        <f t="shared" si="146"/>
        <v>155.55371690151435</v>
      </c>
      <c r="H1492" s="16">
        <f t="shared" si="151"/>
        <v>140.67999326672367</v>
      </c>
      <c r="I1492" s="17">
        <f t="shared" si="147"/>
        <v>127.22846422278418</v>
      </c>
      <c r="J1492" s="17">
        <f t="shared" si="148"/>
        <v>115.06314247398497</v>
      </c>
      <c r="K1492" s="17">
        <f t="shared" si="149"/>
        <v>104.06104354765621</v>
      </c>
      <c r="L1492" s="17">
        <f t="shared" si="150"/>
        <v>94.110942491210878</v>
      </c>
    </row>
    <row r="1493" spans="1:12" x14ac:dyDescent="0.3">
      <c r="A1493" s="24" t="s">
        <v>1988</v>
      </c>
      <c r="B1493" s="15">
        <v>6244</v>
      </c>
      <c r="C1493" s="15" t="s">
        <v>1492</v>
      </c>
      <c r="D1493" s="24">
        <v>2011</v>
      </c>
      <c r="E1493" s="24">
        <v>161</v>
      </c>
      <c r="F1493" s="24">
        <v>167</v>
      </c>
      <c r="G1493" s="16">
        <f t="shared" si="146"/>
        <v>133.01314843752942</v>
      </c>
      <c r="H1493" s="16">
        <f t="shared" si="151"/>
        <v>120.29470718738695</v>
      </c>
      <c r="I1493" s="17">
        <f t="shared" si="147"/>
        <v>108.79237689870556</v>
      </c>
      <c r="J1493" s="17">
        <f t="shared" si="148"/>
        <v>98.389875564791225</v>
      </c>
      <c r="K1493" s="17">
        <f t="shared" si="149"/>
        <v>88.982039823143964</v>
      </c>
      <c r="L1493" s="17">
        <f t="shared" si="150"/>
        <v>80.473761813770977</v>
      </c>
    </row>
    <row r="1494" spans="1:12" x14ac:dyDescent="0.3">
      <c r="A1494" s="24" t="s">
        <v>1988</v>
      </c>
      <c r="B1494" s="15">
        <v>6245</v>
      </c>
      <c r="C1494" s="15" t="s">
        <v>1493</v>
      </c>
      <c r="D1494" s="24">
        <v>2011</v>
      </c>
      <c r="E1494" s="24">
        <v>283</v>
      </c>
      <c r="F1494" s="24">
        <v>210</v>
      </c>
      <c r="G1494" s="16">
        <f t="shared" si="146"/>
        <v>233.80572054547096</v>
      </c>
      <c r="H1494" s="16">
        <f t="shared" si="151"/>
        <v>211.44970269584164</v>
      </c>
      <c r="I1494" s="17">
        <f t="shared" si="147"/>
        <v>191.23132088406007</v>
      </c>
      <c r="J1494" s="17">
        <f t="shared" si="148"/>
        <v>172.94617878780073</v>
      </c>
      <c r="K1494" s="17">
        <f t="shared" si="149"/>
        <v>156.4094240369549</v>
      </c>
      <c r="L1494" s="17">
        <f t="shared" si="150"/>
        <v>141.45387946147321</v>
      </c>
    </row>
    <row r="1495" spans="1:12" x14ac:dyDescent="0.3">
      <c r="A1495" s="24" t="s">
        <v>1988</v>
      </c>
      <c r="B1495" s="15">
        <v>6246</v>
      </c>
      <c r="C1495" s="15" t="s">
        <v>1494</v>
      </c>
      <c r="D1495" s="24">
        <v>2011</v>
      </c>
      <c r="E1495" s="24">
        <v>123</v>
      </c>
      <c r="F1495" s="24">
        <v>94</v>
      </c>
      <c r="G1495" s="16">
        <f t="shared" si="146"/>
        <v>101.61874073177712</v>
      </c>
      <c r="H1495" s="16">
        <f t="shared" si="151"/>
        <v>91.902167602786292</v>
      </c>
      <c r="I1495" s="17">
        <f t="shared" si="147"/>
        <v>83.114673034414807</v>
      </c>
      <c r="J1495" s="17">
        <f t="shared" si="148"/>
        <v>75.167420462542367</v>
      </c>
      <c r="K1495" s="17">
        <f t="shared" si="149"/>
        <v>67.980067690973343</v>
      </c>
      <c r="L1495" s="17">
        <f t="shared" si="150"/>
        <v>61.479954677601434</v>
      </c>
    </row>
    <row r="1496" spans="1:12" x14ac:dyDescent="0.3">
      <c r="A1496" s="24" t="s">
        <v>1994</v>
      </c>
      <c r="B1496" s="18">
        <v>6247</v>
      </c>
      <c r="C1496" s="15" t="s">
        <v>1495</v>
      </c>
      <c r="D1496" s="24">
        <v>2020</v>
      </c>
      <c r="E1496" s="24">
        <v>74</v>
      </c>
      <c r="F1496" s="24">
        <v>70</v>
      </c>
      <c r="G1496" s="16">
        <f t="shared" si="146"/>
        <v>66.92427355065152</v>
      </c>
      <c r="H1496" s="16">
        <f t="shared" si="151"/>
        <v>60.525113382195066</v>
      </c>
      <c r="I1496" s="17">
        <f t="shared" si="147"/>
        <v>54.737827630732724</v>
      </c>
      <c r="J1496" s="17">
        <f t="shared" si="148"/>
        <v>49.503910134156321</v>
      </c>
      <c r="K1496" s="17">
        <f t="shared" si="149"/>
        <v>44.770448968177675</v>
      </c>
      <c r="L1496" s="17">
        <f t="shared" si="150"/>
        <v>40.489591536916308</v>
      </c>
    </row>
    <row r="1497" spans="1:12" x14ac:dyDescent="0.3">
      <c r="A1497" s="24" t="s">
        <v>1988</v>
      </c>
      <c r="B1497" s="15">
        <v>6248</v>
      </c>
      <c r="C1497" s="15" t="s">
        <v>1496</v>
      </c>
      <c r="D1497" s="24">
        <v>2011</v>
      </c>
      <c r="E1497" s="24">
        <v>198</v>
      </c>
      <c r="F1497" s="24">
        <v>163</v>
      </c>
      <c r="G1497" s="16">
        <f t="shared" si="146"/>
        <v>163.58138751944611</v>
      </c>
      <c r="H1497" s="16">
        <f t="shared" si="151"/>
        <v>147.94007467765599</v>
      </c>
      <c r="I1497" s="17">
        <f t="shared" si="147"/>
        <v>133.79435171393604</v>
      </c>
      <c r="J1497" s="17">
        <f t="shared" si="148"/>
        <v>121.00121342750722</v>
      </c>
      <c r="K1497" s="17">
        <f t="shared" si="149"/>
        <v>109.4313284781522</v>
      </c>
      <c r="L1497" s="17">
        <f t="shared" si="150"/>
        <v>98.967731920041331</v>
      </c>
    </row>
    <row r="1498" spans="1:12" x14ac:dyDescent="0.3">
      <c r="A1498" s="24" t="s">
        <v>1994</v>
      </c>
      <c r="B1498" s="18">
        <v>6249</v>
      </c>
      <c r="C1498" s="15" t="s">
        <v>1497</v>
      </c>
      <c r="D1498" s="24">
        <v>2020</v>
      </c>
      <c r="E1498" s="24">
        <v>102</v>
      </c>
      <c r="F1498" s="24">
        <v>82</v>
      </c>
      <c r="G1498" s="16">
        <f t="shared" si="146"/>
        <v>92.246971650898033</v>
      </c>
      <c r="H1498" s="16">
        <f t="shared" si="151"/>
        <v>83.426507634917527</v>
      </c>
      <c r="I1498" s="17">
        <f t="shared" si="147"/>
        <v>75.449438085604569</v>
      </c>
      <c r="J1498" s="17">
        <f t="shared" si="148"/>
        <v>68.23511937410737</v>
      </c>
      <c r="K1498" s="17">
        <f t="shared" si="149"/>
        <v>61.710618848028687</v>
      </c>
      <c r="L1498" s="17">
        <f t="shared" si="150"/>
        <v>55.809977523857611</v>
      </c>
    </row>
    <row r="1499" spans="1:12" x14ac:dyDescent="0.3">
      <c r="A1499" s="24" t="s">
        <v>1988</v>
      </c>
      <c r="B1499" s="15">
        <v>6250</v>
      </c>
      <c r="C1499" s="15" t="s">
        <v>1498</v>
      </c>
      <c r="D1499" s="24">
        <v>2020</v>
      </c>
      <c r="E1499" s="24">
        <v>162</v>
      </c>
      <c r="F1499" s="24">
        <v>257</v>
      </c>
      <c r="G1499" s="16">
        <f t="shared" si="146"/>
        <v>146.50989615142629</v>
      </c>
      <c r="H1499" s="16">
        <f t="shared" si="151"/>
        <v>132.50092389075135</v>
      </c>
      <c r="I1499" s="17">
        <f t="shared" si="147"/>
        <v>119.83146048890137</v>
      </c>
      <c r="J1499" s="17">
        <f t="shared" si="148"/>
        <v>108.37342488828817</v>
      </c>
      <c r="K1499" s="17">
        <f t="shared" si="149"/>
        <v>98.010982876280849</v>
      </c>
      <c r="L1499" s="17">
        <f t="shared" si="150"/>
        <v>88.63937606730326</v>
      </c>
    </row>
    <row r="1500" spans="1:12" x14ac:dyDescent="0.3">
      <c r="A1500" s="24" t="s">
        <v>1991</v>
      </c>
      <c r="B1500" s="18">
        <v>6251</v>
      </c>
      <c r="C1500" s="15" t="s">
        <v>1499</v>
      </c>
      <c r="D1500" s="24">
        <v>2020</v>
      </c>
      <c r="E1500" s="24">
        <v>156</v>
      </c>
      <c r="F1500" s="24">
        <v>150</v>
      </c>
      <c r="G1500" s="16">
        <f t="shared" si="146"/>
        <v>141.08360370137348</v>
      </c>
      <c r="H1500" s="16">
        <f t="shared" si="151"/>
        <v>127.59348226516798</v>
      </c>
      <c r="I1500" s="17">
        <f t="shared" si="147"/>
        <v>115.3932582485717</v>
      </c>
      <c r="J1500" s="17">
        <f t="shared" si="148"/>
        <v>104.35959433687009</v>
      </c>
      <c r="K1500" s="17">
        <f t="shared" si="149"/>
        <v>94.380946473455637</v>
      </c>
      <c r="L1500" s="17">
        <f t="shared" si="150"/>
        <v>85.356436212958698</v>
      </c>
    </row>
    <row r="1501" spans="1:12" x14ac:dyDescent="0.3">
      <c r="A1501" s="24" t="s">
        <v>1991</v>
      </c>
      <c r="B1501" s="18">
        <v>6252</v>
      </c>
      <c r="C1501" s="15" t="s">
        <v>1500</v>
      </c>
      <c r="D1501" s="24">
        <v>2020</v>
      </c>
      <c r="E1501" s="24">
        <v>126</v>
      </c>
      <c r="F1501" s="24">
        <v>133</v>
      </c>
      <c r="G1501" s="16">
        <f t="shared" si="146"/>
        <v>113.95214145110934</v>
      </c>
      <c r="H1501" s="16">
        <f t="shared" si="151"/>
        <v>103.05627413725107</v>
      </c>
      <c r="I1501" s="17">
        <f t="shared" si="147"/>
        <v>93.20224704692329</v>
      </c>
      <c r="J1501" s="17">
        <f t="shared" si="148"/>
        <v>84.290441579779682</v>
      </c>
      <c r="K1501" s="17">
        <f t="shared" si="149"/>
        <v>76.230764459329549</v>
      </c>
      <c r="L1501" s="17">
        <f t="shared" si="150"/>
        <v>68.941736941235874</v>
      </c>
    </row>
    <row r="1502" spans="1:12" x14ac:dyDescent="0.3">
      <c r="A1502" s="24" t="s">
        <v>1999</v>
      </c>
      <c r="B1502" s="18">
        <v>6253</v>
      </c>
      <c r="C1502" s="15" t="s">
        <v>1501</v>
      </c>
      <c r="D1502" s="24">
        <v>2020</v>
      </c>
      <c r="E1502" s="24">
        <v>1083</v>
      </c>
      <c r="F1502" s="24" t="s">
        <v>2010</v>
      </c>
      <c r="G1502" s="16">
        <f t="shared" si="146"/>
        <v>979.44578723453503</v>
      </c>
      <c r="H1502" s="16">
        <f t="shared" si="151"/>
        <v>885.79321341780076</v>
      </c>
      <c r="I1502" s="17">
        <f t="shared" si="147"/>
        <v>801.09550437950736</v>
      </c>
      <c r="J1502" s="17">
        <f t="shared" si="148"/>
        <v>724.49641453096353</v>
      </c>
      <c r="K1502" s="17">
        <f t="shared" si="149"/>
        <v>655.22157070995161</v>
      </c>
      <c r="L1502" s="17">
        <f t="shared" si="150"/>
        <v>592.57064370919409</v>
      </c>
    </row>
    <row r="1503" spans="1:12" x14ac:dyDescent="0.3">
      <c r="A1503" s="24" t="s">
        <v>1994</v>
      </c>
      <c r="B1503" s="18">
        <v>6254</v>
      </c>
      <c r="C1503" s="15" t="s">
        <v>1502</v>
      </c>
      <c r="D1503" s="24">
        <v>2020</v>
      </c>
      <c r="E1503" s="24">
        <v>261</v>
      </c>
      <c r="F1503" s="24">
        <v>152</v>
      </c>
      <c r="G1503" s="16">
        <f t="shared" si="146"/>
        <v>236.04372157729793</v>
      </c>
      <c r="H1503" s="16">
        <f t="shared" si="151"/>
        <v>213.47371071287719</v>
      </c>
      <c r="I1503" s="17">
        <f t="shared" si="147"/>
        <v>193.0617974543411</v>
      </c>
      <c r="J1503" s="17">
        <f t="shared" si="148"/>
        <v>174.60162898668651</v>
      </c>
      <c r="K1503" s="17">
        <f t="shared" si="149"/>
        <v>157.90658352289694</v>
      </c>
      <c r="L1503" s="17">
        <f t="shared" si="150"/>
        <v>142.8078836639886</v>
      </c>
    </row>
    <row r="1504" spans="1:12" x14ac:dyDescent="0.3">
      <c r="A1504" s="24" t="s">
        <v>1992</v>
      </c>
      <c r="B1504" s="19">
        <v>6255</v>
      </c>
      <c r="C1504" s="15" t="s">
        <v>1503</v>
      </c>
      <c r="D1504" s="24">
        <v>2010</v>
      </c>
      <c r="E1504" s="24">
        <v>98</v>
      </c>
      <c r="F1504" s="24">
        <v>124</v>
      </c>
      <c r="G1504" s="16">
        <f t="shared" si="146"/>
        <v>80.154879884528597</v>
      </c>
      <c r="H1504" s="16">
        <f t="shared" si="151"/>
        <v>72.490636592051445</v>
      </c>
      <c r="I1504" s="17">
        <f t="shared" si="147"/>
        <v>65.55923233982864</v>
      </c>
      <c r="J1504" s="17">
        <f t="shared" si="148"/>
        <v>59.290594579478544</v>
      </c>
      <c r="K1504" s="17">
        <f t="shared" si="149"/>
        <v>53.62135095429457</v>
      </c>
      <c r="L1504" s="17">
        <f t="shared" si="150"/>
        <v>48.494188640820255</v>
      </c>
    </row>
    <row r="1505" spans="1:12" x14ac:dyDescent="0.3">
      <c r="A1505" s="24" t="s">
        <v>1995</v>
      </c>
      <c r="B1505" s="18">
        <v>6256</v>
      </c>
      <c r="C1505" s="15" t="s">
        <v>1504</v>
      </c>
      <c r="D1505" s="24">
        <v>2020</v>
      </c>
      <c r="E1505" s="24">
        <v>1371</v>
      </c>
      <c r="F1505" s="24">
        <v>336</v>
      </c>
      <c r="G1505" s="16">
        <f t="shared" si="146"/>
        <v>1239.9078248370706</v>
      </c>
      <c r="H1505" s="16">
        <f t="shared" si="151"/>
        <v>1121.3504114458033</v>
      </c>
      <c r="I1505" s="17">
        <f t="shared" si="147"/>
        <v>1014.129211915332</v>
      </c>
      <c r="J1505" s="17">
        <f t="shared" si="148"/>
        <v>917.16028099903133</v>
      </c>
      <c r="K1505" s="17">
        <f t="shared" si="149"/>
        <v>829.463318045562</v>
      </c>
      <c r="L1505" s="17">
        <f t="shared" si="150"/>
        <v>750.15175671773318</v>
      </c>
    </row>
    <row r="1506" spans="1:12" x14ac:dyDescent="0.3">
      <c r="A1506" s="24" t="s">
        <v>1990</v>
      </c>
      <c r="B1506" s="15">
        <v>6257</v>
      </c>
      <c r="C1506" s="15" t="s">
        <v>1505</v>
      </c>
      <c r="D1506" s="24">
        <v>2020</v>
      </c>
      <c r="E1506" s="24">
        <v>60</v>
      </c>
      <c r="F1506" s="24">
        <v>73</v>
      </c>
      <c r="G1506" s="16">
        <f t="shared" si="146"/>
        <v>54.262924500528257</v>
      </c>
      <c r="H1506" s="16">
        <f t="shared" si="151"/>
        <v>49.074416255833839</v>
      </c>
      <c r="I1506" s="17">
        <f t="shared" si="147"/>
        <v>44.382022403296808</v>
      </c>
      <c r="J1506" s="17">
        <f t="shared" si="148"/>
        <v>40.1383055141808</v>
      </c>
      <c r="K1506" s="17">
        <f t="shared" si="149"/>
        <v>36.300364028252169</v>
      </c>
      <c r="L1506" s="17">
        <f t="shared" si="150"/>
        <v>32.829398543445656</v>
      </c>
    </row>
    <row r="1507" spans="1:12" x14ac:dyDescent="0.3">
      <c r="A1507" s="24" t="s">
        <v>1994</v>
      </c>
      <c r="B1507" s="18">
        <v>6258</v>
      </c>
      <c r="C1507" s="15" t="s">
        <v>1506</v>
      </c>
      <c r="D1507" s="24">
        <v>2011</v>
      </c>
      <c r="E1507" s="24">
        <v>112</v>
      </c>
      <c r="F1507" s="24">
        <v>257</v>
      </c>
      <c r="G1507" s="16">
        <f t="shared" si="146"/>
        <v>92.530885869585674</v>
      </c>
      <c r="H1507" s="16">
        <f t="shared" si="151"/>
        <v>83.683274565138746</v>
      </c>
      <c r="I1507" s="17">
        <f t="shared" si="147"/>
        <v>75.681653494751686</v>
      </c>
      <c r="J1507" s="17">
        <f t="shared" si="148"/>
        <v>68.445130827680856</v>
      </c>
      <c r="K1507" s="17">
        <f t="shared" si="149"/>
        <v>61.900549442187106</v>
      </c>
      <c r="L1507" s="17">
        <f t="shared" si="150"/>
        <v>55.98174734871025</v>
      </c>
    </row>
    <row r="1508" spans="1:12" x14ac:dyDescent="0.3">
      <c r="A1508" s="24" t="s">
        <v>1993</v>
      </c>
      <c r="B1508" s="15">
        <v>6259</v>
      </c>
      <c r="C1508" s="15" t="s">
        <v>1507</v>
      </c>
      <c r="D1508" s="24">
        <v>2020</v>
      </c>
      <c r="E1508" s="24">
        <v>79</v>
      </c>
      <c r="F1508" s="24">
        <v>76</v>
      </c>
      <c r="G1508" s="16">
        <f t="shared" si="146"/>
        <v>71.446183925695536</v>
      </c>
      <c r="H1508" s="16">
        <f t="shared" si="151"/>
        <v>64.614648070181218</v>
      </c>
      <c r="I1508" s="17">
        <f t="shared" si="147"/>
        <v>58.43632949767413</v>
      </c>
      <c r="J1508" s="17">
        <f t="shared" si="148"/>
        <v>52.848768927004727</v>
      </c>
      <c r="K1508" s="17">
        <f t="shared" si="149"/>
        <v>47.795479303865356</v>
      </c>
      <c r="L1508" s="17">
        <f t="shared" si="150"/>
        <v>43.225374748870109</v>
      </c>
    </row>
    <row r="1509" spans="1:12" x14ac:dyDescent="0.3">
      <c r="A1509" s="24" t="s">
        <v>1991</v>
      </c>
      <c r="B1509" s="18">
        <v>6260</v>
      </c>
      <c r="C1509" s="15" t="s">
        <v>1508</v>
      </c>
      <c r="D1509" s="24">
        <v>2020</v>
      </c>
      <c r="E1509" s="24">
        <v>90</v>
      </c>
      <c r="F1509" s="24">
        <v>85</v>
      </c>
      <c r="G1509" s="16">
        <f t="shared" si="146"/>
        <v>81.394386750792393</v>
      </c>
      <c r="H1509" s="16">
        <f t="shared" si="151"/>
        <v>73.611624383750765</v>
      </c>
      <c r="I1509" s="17">
        <f t="shared" si="147"/>
        <v>66.573033604945209</v>
      </c>
      <c r="J1509" s="17">
        <f t="shared" si="148"/>
        <v>60.207458271271207</v>
      </c>
      <c r="K1509" s="17">
        <f t="shared" si="149"/>
        <v>54.450546042378249</v>
      </c>
      <c r="L1509" s="17">
        <f t="shared" si="150"/>
        <v>49.24409781516848</v>
      </c>
    </row>
    <row r="1510" spans="1:12" x14ac:dyDescent="0.3">
      <c r="A1510" s="24" t="s">
        <v>1991</v>
      </c>
      <c r="B1510" s="18">
        <v>6261</v>
      </c>
      <c r="C1510" s="15" t="s">
        <v>1509</v>
      </c>
      <c r="D1510" s="24">
        <v>2020</v>
      </c>
      <c r="E1510" s="24">
        <v>178</v>
      </c>
      <c r="F1510" s="24">
        <v>102</v>
      </c>
      <c r="G1510" s="16">
        <f t="shared" ref="G1510:G1573" si="152">$E1510*(0.99)^(G$2-$D1510)</f>
        <v>160.98000935156716</v>
      </c>
      <c r="H1510" s="16">
        <f t="shared" si="151"/>
        <v>145.58743489230704</v>
      </c>
      <c r="I1510" s="17">
        <f t="shared" si="147"/>
        <v>131.66666646311387</v>
      </c>
      <c r="J1510" s="17">
        <f t="shared" si="148"/>
        <v>119.07697302540305</v>
      </c>
      <c r="K1510" s="17">
        <f t="shared" si="149"/>
        <v>107.69107995048144</v>
      </c>
      <c r="L1510" s="17">
        <f t="shared" si="150"/>
        <v>97.39388234555544</v>
      </c>
    </row>
    <row r="1511" spans="1:12" x14ac:dyDescent="0.3">
      <c r="A1511" s="24" t="s">
        <v>1990</v>
      </c>
      <c r="B1511" s="15">
        <v>6262</v>
      </c>
      <c r="C1511" s="15" t="s">
        <v>1510</v>
      </c>
      <c r="D1511" s="24">
        <v>2020</v>
      </c>
      <c r="E1511" s="24">
        <v>91</v>
      </c>
      <c r="F1511" s="24">
        <v>186</v>
      </c>
      <c r="G1511" s="16">
        <f t="shared" si="152"/>
        <v>82.29876882580119</v>
      </c>
      <c r="H1511" s="16">
        <f t="shared" si="151"/>
        <v>74.429531321347994</v>
      </c>
      <c r="I1511" s="17">
        <f t="shared" si="147"/>
        <v>67.312733978333483</v>
      </c>
      <c r="J1511" s="17">
        <f t="shared" si="148"/>
        <v>60.876430029840883</v>
      </c>
      <c r="K1511" s="17">
        <f t="shared" si="149"/>
        <v>55.055552109515787</v>
      </c>
      <c r="L1511" s="17">
        <f t="shared" si="150"/>
        <v>49.791254457559241</v>
      </c>
    </row>
    <row r="1512" spans="1:12" x14ac:dyDescent="0.3">
      <c r="A1512" s="24" t="s">
        <v>2001</v>
      </c>
      <c r="B1512" s="20">
        <v>6263</v>
      </c>
      <c r="C1512" s="15" t="s">
        <v>1511</v>
      </c>
      <c r="D1512" s="24">
        <v>2020</v>
      </c>
      <c r="E1512" s="24">
        <v>387</v>
      </c>
      <c r="F1512" s="24">
        <v>307</v>
      </c>
      <c r="G1512" s="16">
        <f t="shared" si="152"/>
        <v>349.99586302840726</v>
      </c>
      <c r="H1512" s="16">
        <f t="shared" si="151"/>
        <v>316.52998485012824</v>
      </c>
      <c r="I1512" s="17">
        <f t="shared" si="147"/>
        <v>286.26404450126438</v>
      </c>
      <c r="J1512" s="17">
        <f t="shared" si="148"/>
        <v>258.8920705664662</v>
      </c>
      <c r="K1512" s="17">
        <f t="shared" si="149"/>
        <v>234.13734798222649</v>
      </c>
      <c r="L1512" s="17">
        <f t="shared" si="150"/>
        <v>211.74962060522446</v>
      </c>
    </row>
    <row r="1513" spans="1:12" x14ac:dyDescent="0.3">
      <c r="A1513" s="24" t="s">
        <v>1991</v>
      </c>
      <c r="B1513" s="18">
        <v>6264</v>
      </c>
      <c r="C1513" s="15" t="s">
        <v>1512</v>
      </c>
      <c r="D1513" s="24">
        <v>2020</v>
      </c>
      <c r="E1513" s="24">
        <v>113</v>
      </c>
      <c r="F1513" s="24">
        <v>77</v>
      </c>
      <c r="G1513" s="16">
        <f t="shared" si="152"/>
        <v>102.19517447599489</v>
      </c>
      <c r="H1513" s="16">
        <f t="shared" si="151"/>
        <v>92.423483948487061</v>
      </c>
      <c r="I1513" s="17">
        <f t="shared" si="147"/>
        <v>83.586142192875656</v>
      </c>
      <c r="J1513" s="17">
        <f t="shared" si="148"/>
        <v>75.59380871837385</v>
      </c>
      <c r="K1513" s="17">
        <f t="shared" si="149"/>
        <v>68.365685586541588</v>
      </c>
      <c r="L1513" s="17">
        <f t="shared" si="150"/>
        <v>61.828700590155982</v>
      </c>
    </row>
    <row r="1514" spans="1:12" x14ac:dyDescent="0.3">
      <c r="A1514" s="24" t="s">
        <v>1989</v>
      </c>
      <c r="B1514" s="18">
        <v>6265</v>
      </c>
      <c r="C1514" s="15" t="s">
        <v>1513</v>
      </c>
      <c r="D1514" s="24">
        <v>2020</v>
      </c>
      <c r="E1514" s="24">
        <v>259</v>
      </c>
      <c r="F1514" s="24">
        <v>246</v>
      </c>
      <c r="G1514" s="16">
        <f t="shared" si="152"/>
        <v>234.23495742728031</v>
      </c>
      <c r="H1514" s="16">
        <f t="shared" si="151"/>
        <v>211.83789683768273</v>
      </c>
      <c r="I1514" s="17">
        <f t="shared" si="147"/>
        <v>191.58239670756456</v>
      </c>
      <c r="J1514" s="17">
        <f t="shared" si="148"/>
        <v>173.26368546954714</v>
      </c>
      <c r="K1514" s="17">
        <f t="shared" si="149"/>
        <v>156.69657138862186</v>
      </c>
      <c r="L1514" s="17">
        <f t="shared" si="150"/>
        <v>141.71357037920708</v>
      </c>
    </row>
    <row r="1515" spans="1:12" x14ac:dyDescent="0.3">
      <c r="A1515" s="24" t="s">
        <v>1992</v>
      </c>
      <c r="B1515" s="15">
        <v>6267</v>
      </c>
      <c r="C1515" s="15" t="s">
        <v>1514</v>
      </c>
      <c r="D1515" s="24">
        <v>2019</v>
      </c>
      <c r="E1515" s="24">
        <v>93</v>
      </c>
      <c r="F1515" s="24">
        <v>87</v>
      </c>
      <c r="G1515" s="16">
        <f t="shared" si="152"/>
        <v>83.266457646060616</v>
      </c>
      <c r="H1515" s="16">
        <f t="shared" si="151"/>
        <v>75.304691744577028</v>
      </c>
      <c r="I1515" s="17">
        <f t="shared" si="147"/>
        <v>68.10421337785894</v>
      </c>
      <c r="J1515" s="17">
        <f t="shared" si="148"/>
        <v>61.592229811510443</v>
      </c>
      <c r="K1515" s="17">
        <f t="shared" si="149"/>
        <v>55.702908601352952</v>
      </c>
      <c r="L1515" s="17">
        <f t="shared" si="150"/>
        <v>50.376712064917349</v>
      </c>
    </row>
    <row r="1516" spans="1:12" x14ac:dyDescent="0.3">
      <c r="A1516" s="24" t="s">
        <v>1993</v>
      </c>
      <c r="B1516" s="15">
        <v>6268</v>
      </c>
      <c r="C1516" s="15" t="s">
        <v>1515</v>
      </c>
      <c r="D1516" s="24">
        <v>2020</v>
      </c>
      <c r="E1516" s="24">
        <v>148</v>
      </c>
      <c r="F1516" s="24">
        <v>142</v>
      </c>
      <c r="G1516" s="16">
        <f t="shared" si="152"/>
        <v>133.84854710130304</v>
      </c>
      <c r="H1516" s="16">
        <f t="shared" si="151"/>
        <v>121.05022676439013</v>
      </c>
      <c r="I1516" s="17">
        <f t="shared" si="147"/>
        <v>109.47565526146545</v>
      </c>
      <c r="J1516" s="17">
        <f t="shared" si="148"/>
        <v>99.007820268312642</v>
      </c>
      <c r="K1516" s="17">
        <f t="shared" si="149"/>
        <v>89.54089793635535</v>
      </c>
      <c r="L1516" s="17">
        <f t="shared" si="150"/>
        <v>80.979183073832615</v>
      </c>
    </row>
    <row r="1517" spans="1:12" x14ac:dyDescent="0.3">
      <c r="A1517" s="24" t="s">
        <v>1994</v>
      </c>
      <c r="B1517" s="18">
        <v>6269</v>
      </c>
      <c r="C1517" s="15" t="s">
        <v>1516</v>
      </c>
      <c r="D1517" s="24">
        <v>2020</v>
      </c>
      <c r="E1517" s="24">
        <v>198</v>
      </c>
      <c r="F1517" s="24">
        <v>181</v>
      </c>
      <c r="G1517" s="16">
        <f t="shared" si="152"/>
        <v>179.06765085174325</v>
      </c>
      <c r="H1517" s="16">
        <f t="shared" si="151"/>
        <v>161.94557364425168</v>
      </c>
      <c r="I1517" s="17">
        <f t="shared" si="147"/>
        <v>146.46067393087947</v>
      </c>
      <c r="J1517" s="17">
        <f t="shared" si="148"/>
        <v>132.45640819679664</v>
      </c>
      <c r="K1517" s="17">
        <f t="shared" si="149"/>
        <v>119.79120129323215</v>
      </c>
      <c r="L1517" s="17">
        <f t="shared" si="150"/>
        <v>108.33701519337066</v>
      </c>
    </row>
    <row r="1518" spans="1:12" x14ac:dyDescent="0.3">
      <c r="A1518" s="24" t="s">
        <v>1994</v>
      </c>
      <c r="B1518" s="18">
        <v>6270</v>
      </c>
      <c r="C1518" s="15" t="s">
        <v>1517</v>
      </c>
      <c r="D1518" s="24">
        <v>2020</v>
      </c>
      <c r="E1518" s="24">
        <v>104</v>
      </c>
      <c r="F1518" s="24">
        <v>73</v>
      </c>
      <c r="G1518" s="16">
        <f t="shared" si="152"/>
        <v>94.055735800915642</v>
      </c>
      <c r="H1518" s="16">
        <f t="shared" si="151"/>
        <v>85.062321510111985</v>
      </c>
      <c r="I1518" s="17">
        <f t="shared" si="147"/>
        <v>76.928838832381132</v>
      </c>
      <c r="J1518" s="17">
        <f t="shared" si="148"/>
        <v>69.573062891246721</v>
      </c>
      <c r="K1518" s="17">
        <f t="shared" si="149"/>
        <v>62.920630982303756</v>
      </c>
      <c r="L1518" s="17">
        <f t="shared" si="150"/>
        <v>56.904290808639132</v>
      </c>
    </row>
    <row r="1519" spans="1:12" x14ac:dyDescent="0.3">
      <c r="A1519" s="24" t="s">
        <v>1993</v>
      </c>
      <c r="B1519" s="15">
        <v>6271</v>
      </c>
      <c r="C1519" s="15" t="s">
        <v>1518</v>
      </c>
      <c r="D1519" s="24">
        <v>2020</v>
      </c>
      <c r="E1519" s="24">
        <v>137</v>
      </c>
      <c r="F1519" s="24">
        <v>101</v>
      </c>
      <c r="G1519" s="16">
        <f t="shared" si="152"/>
        <v>123.90034427620618</v>
      </c>
      <c r="H1519" s="16">
        <f t="shared" si="151"/>
        <v>112.0532504508206</v>
      </c>
      <c r="I1519" s="17">
        <f t="shared" si="147"/>
        <v>101.33895115419438</v>
      </c>
      <c r="J1519" s="17">
        <f t="shared" si="148"/>
        <v>91.649130924046162</v>
      </c>
      <c r="K1519" s="17">
        <f t="shared" si="149"/>
        <v>82.88583119784245</v>
      </c>
      <c r="L1519" s="17">
        <f t="shared" si="150"/>
        <v>74.960460007534238</v>
      </c>
    </row>
    <row r="1520" spans="1:12" x14ac:dyDescent="0.3">
      <c r="A1520" s="24" t="s">
        <v>1994</v>
      </c>
      <c r="B1520" s="18">
        <v>6272</v>
      </c>
      <c r="C1520" s="15" t="s">
        <v>1519</v>
      </c>
      <c r="D1520" s="24">
        <v>2020</v>
      </c>
      <c r="E1520" s="24">
        <v>85</v>
      </c>
      <c r="F1520" s="24">
        <v>79</v>
      </c>
      <c r="G1520" s="16">
        <f t="shared" si="152"/>
        <v>76.872476375748363</v>
      </c>
      <c r="H1520" s="16">
        <f t="shared" si="151"/>
        <v>69.522089695764606</v>
      </c>
      <c r="I1520" s="17">
        <f t="shared" si="147"/>
        <v>62.87453173800381</v>
      </c>
      <c r="J1520" s="17">
        <f t="shared" si="148"/>
        <v>56.862599478422801</v>
      </c>
      <c r="K1520" s="17">
        <f t="shared" si="149"/>
        <v>51.425515706690568</v>
      </c>
      <c r="L1520" s="17">
        <f t="shared" si="150"/>
        <v>46.508314603214679</v>
      </c>
    </row>
    <row r="1521" spans="1:12" x14ac:dyDescent="0.3">
      <c r="A1521" s="24" t="s">
        <v>1993</v>
      </c>
      <c r="B1521" s="15">
        <v>6273</v>
      </c>
      <c r="C1521" s="15" t="s">
        <v>1520</v>
      </c>
      <c r="D1521" s="24">
        <v>2020</v>
      </c>
      <c r="E1521" s="24">
        <v>159</v>
      </c>
      <c r="F1521" s="24">
        <v>161</v>
      </c>
      <c r="G1521" s="16">
        <f t="shared" si="152"/>
        <v>143.79674992639988</v>
      </c>
      <c r="H1521" s="16">
        <f t="shared" si="151"/>
        <v>130.04720307795967</v>
      </c>
      <c r="I1521" s="17">
        <f t="shared" si="147"/>
        <v>117.61235936873653</v>
      </c>
      <c r="J1521" s="17">
        <f t="shared" si="148"/>
        <v>106.36650961257912</v>
      </c>
      <c r="K1521" s="17">
        <f t="shared" si="149"/>
        <v>96.19596467486825</v>
      </c>
      <c r="L1521" s="17">
        <f t="shared" si="150"/>
        <v>86.997906140130979</v>
      </c>
    </row>
    <row r="1522" spans="1:12" x14ac:dyDescent="0.3">
      <c r="A1522" s="24" t="s">
        <v>1992</v>
      </c>
      <c r="B1522" s="19">
        <v>6274</v>
      </c>
      <c r="C1522" s="15" t="s">
        <v>1521</v>
      </c>
      <c r="D1522" s="24">
        <v>2020</v>
      </c>
      <c r="E1522" s="24">
        <v>67</v>
      </c>
      <c r="F1522" s="24">
        <v>74</v>
      </c>
      <c r="G1522" s="16">
        <f t="shared" si="152"/>
        <v>60.593599025589889</v>
      </c>
      <c r="H1522" s="16">
        <f t="shared" si="151"/>
        <v>54.799764819014456</v>
      </c>
      <c r="I1522" s="17">
        <f t="shared" si="147"/>
        <v>49.55992501701477</v>
      </c>
      <c r="J1522" s="17">
        <f t="shared" si="148"/>
        <v>44.821107824168564</v>
      </c>
      <c r="K1522" s="17">
        <f t="shared" si="149"/>
        <v>40.535406498214918</v>
      </c>
      <c r="L1522" s="17">
        <f t="shared" si="150"/>
        <v>36.659495040180978</v>
      </c>
    </row>
    <row r="1523" spans="1:12" x14ac:dyDescent="0.3">
      <c r="A1523" s="24" t="s">
        <v>1988</v>
      </c>
      <c r="B1523" s="15">
        <v>6276</v>
      </c>
      <c r="C1523" s="15" t="s">
        <v>1522</v>
      </c>
      <c r="D1523" s="24" t="s">
        <v>2005</v>
      </c>
      <c r="E1523" s="24">
        <v>304</v>
      </c>
      <c r="F1523" s="24">
        <v>241</v>
      </c>
      <c r="G1523" s="24" t="s">
        <v>2005</v>
      </c>
      <c r="H1523" s="24" t="s">
        <v>2005</v>
      </c>
      <c r="I1523" s="25" t="s">
        <v>2005</v>
      </c>
      <c r="J1523" s="25" t="s">
        <v>2005</v>
      </c>
      <c r="K1523" s="25" t="s">
        <v>2005</v>
      </c>
      <c r="L1523" s="25" t="s">
        <v>2005</v>
      </c>
    </row>
    <row r="1524" spans="1:12" x14ac:dyDescent="0.3">
      <c r="A1524" s="24" t="s">
        <v>1991</v>
      </c>
      <c r="B1524" s="18">
        <v>6277</v>
      </c>
      <c r="C1524" s="15" t="s">
        <v>1523</v>
      </c>
      <c r="D1524" s="24">
        <v>2020</v>
      </c>
      <c r="E1524" s="24">
        <v>132</v>
      </c>
      <c r="F1524" s="24">
        <v>133</v>
      </c>
      <c r="G1524" s="16">
        <f t="shared" si="152"/>
        <v>119.37843390116217</v>
      </c>
      <c r="H1524" s="16">
        <f t="shared" si="151"/>
        <v>107.96371576283444</v>
      </c>
      <c r="I1524" s="17">
        <f t="shared" si="147"/>
        <v>97.640449287252977</v>
      </c>
      <c r="J1524" s="17">
        <f t="shared" si="148"/>
        <v>88.304272131197763</v>
      </c>
      <c r="K1524" s="17">
        <f t="shared" si="149"/>
        <v>79.860800862154775</v>
      </c>
      <c r="L1524" s="17">
        <f t="shared" si="150"/>
        <v>72.224676795580436</v>
      </c>
    </row>
    <row r="1525" spans="1:12" x14ac:dyDescent="0.3">
      <c r="A1525" s="24" t="s">
        <v>1998</v>
      </c>
      <c r="B1525" s="15">
        <v>6278</v>
      </c>
      <c r="C1525" s="15" t="s">
        <v>1524</v>
      </c>
      <c r="D1525" s="24">
        <v>2016</v>
      </c>
      <c r="E1525" s="24">
        <v>160</v>
      </c>
      <c r="F1525" s="24">
        <v>97</v>
      </c>
      <c r="G1525" s="16">
        <f t="shared" si="152"/>
        <v>138.99933004303651</v>
      </c>
      <c r="H1525" s="16">
        <f t="shared" si="151"/>
        <v>125.70850252915498</v>
      </c>
      <c r="I1525" s="17">
        <f t="shared" si="147"/>
        <v>113.68851636356672</v>
      </c>
      <c r="J1525" s="17">
        <f t="shared" si="148"/>
        <v>102.81785633355489</v>
      </c>
      <c r="K1525" s="17">
        <f t="shared" si="149"/>
        <v>92.986626258897488</v>
      </c>
      <c r="L1525" s="17">
        <f t="shared" si="150"/>
        <v>84.095438004089885</v>
      </c>
    </row>
    <row r="1526" spans="1:12" x14ac:dyDescent="0.3">
      <c r="A1526" s="24" t="s">
        <v>1991</v>
      </c>
      <c r="B1526" s="18">
        <v>6279</v>
      </c>
      <c r="C1526" s="15" t="s">
        <v>1525</v>
      </c>
      <c r="D1526" s="24">
        <v>2020</v>
      </c>
      <c r="E1526" s="24">
        <v>230</v>
      </c>
      <c r="F1526" s="24">
        <v>75</v>
      </c>
      <c r="G1526" s="16">
        <f t="shared" si="152"/>
        <v>208.007877252025</v>
      </c>
      <c r="H1526" s="16">
        <f t="shared" si="151"/>
        <v>188.11859564736304</v>
      </c>
      <c r="I1526" s="17">
        <f t="shared" si="147"/>
        <v>170.13108587930444</v>
      </c>
      <c r="J1526" s="17">
        <f t="shared" si="148"/>
        <v>153.8635044710264</v>
      </c>
      <c r="K1526" s="17">
        <f t="shared" si="149"/>
        <v>139.1513954416333</v>
      </c>
      <c r="L1526" s="17">
        <f t="shared" si="150"/>
        <v>125.84602774987501</v>
      </c>
    </row>
    <row r="1527" spans="1:12" x14ac:dyDescent="0.3">
      <c r="A1527" s="24" t="s">
        <v>1992</v>
      </c>
      <c r="B1527" s="19">
        <v>6280</v>
      </c>
      <c r="C1527" s="15" t="s">
        <v>1526</v>
      </c>
      <c r="D1527" s="24">
        <v>2011</v>
      </c>
      <c r="E1527" s="24">
        <v>123</v>
      </c>
      <c r="F1527" s="24">
        <v>110</v>
      </c>
      <c r="G1527" s="16">
        <f t="shared" si="152"/>
        <v>101.61874073177712</v>
      </c>
      <c r="H1527" s="16">
        <f t="shared" si="151"/>
        <v>91.902167602786292</v>
      </c>
      <c r="I1527" s="17">
        <f t="shared" si="147"/>
        <v>83.114673034414807</v>
      </c>
      <c r="J1527" s="17">
        <f t="shared" si="148"/>
        <v>75.167420462542367</v>
      </c>
      <c r="K1527" s="17">
        <f t="shared" si="149"/>
        <v>67.980067690973343</v>
      </c>
      <c r="L1527" s="17">
        <f t="shared" si="150"/>
        <v>61.479954677601434</v>
      </c>
    </row>
    <row r="1528" spans="1:12" x14ac:dyDescent="0.3">
      <c r="A1528" s="24" t="s">
        <v>1997</v>
      </c>
      <c r="B1528" s="18">
        <v>6281</v>
      </c>
      <c r="C1528" s="15" t="s">
        <v>1527</v>
      </c>
      <c r="D1528" s="24">
        <v>2020</v>
      </c>
      <c r="E1528" s="24">
        <v>91</v>
      </c>
      <c r="F1528" s="24">
        <v>106</v>
      </c>
      <c r="G1528" s="16">
        <f t="shared" si="152"/>
        <v>82.29876882580119</v>
      </c>
      <c r="H1528" s="16">
        <f t="shared" si="151"/>
        <v>74.429531321347994</v>
      </c>
      <c r="I1528" s="17">
        <f t="shared" si="147"/>
        <v>67.312733978333483</v>
      </c>
      <c r="J1528" s="17">
        <f t="shared" si="148"/>
        <v>60.876430029840883</v>
      </c>
      <c r="K1528" s="17">
        <f t="shared" si="149"/>
        <v>55.055552109515787</v>
      </c>
      <c r="L1528" s="17">
        <f t="shared" si="150"/>
        <v>49.791254457559241</v>
      </c>
    </row>
    <row r="1529" spans="1:12" x14ac:dyDescent="0.3">
      <c r="A1529" s="24" t="s">
        <v>1997</v>
      </c>
      <c r="B1529" s="18">
        <v>6282</v>
      </c>
      <c r="C1529" s="15" t="s">
        <v>1528</v>
      </c>
      <c r="D1529" s="24">
        <v>2020</v>
      </c>
      <c r="E1529" s="24">
        <v>134</v>
      </c>
      <c r="F1529" s="24">
        <v>210</v>
      </c>
      <c r="G1529" s="16">
        <f t="shared" si="152"/>
        <v>121.18719805117978</v>
      </c>
      <c r="H1529" s="16">
        <f t="shared" si="151"/>
        <v>109.59952963802891</v>
      </c>
      <c r="I1529" s="17">
        <f t="shared" si="147"/>
        <v>99.11985003402954</v>
      </c>
      <c r="J1529" s="17">
        <f t="shared" si="148"/>
        <v>89.642215648337128</v>
      </c>
      <c r="K1529" s="17">
        <f t="shared" si="149"/>
        <v>81.070812996429837</v>
      </c>
      <c r="L1529" s="17">
        <f t="shared" si="150"/>
        <v>73.318990080361957</v>
      </c>
    </row>
    <row r="1530" spans="1:12" x14ac:dyDescent="0.3">
      <c r="A1530" s="24" t="s">
        <v>1993</v>
      </c>
      <c r="B1530" s="15">
        <v>6283</v>
      </c>
      <c r="C1530" s="15" t="s">
        <v>1529</v>
      </c>
      <c r="D1530" s="24">
        <v>2020</v>
      </c>
      <c r="E1530" s="24">
        <v>77</v>
      </c>
      <c r="F1530" s="24">
        <v>87</v>
      </c>
      <c r="G1530" s="16">
        <f t="shared" si="152"/>
        <v>69.637419775677927</v>
      </c>
      <c r="H1530" s="16">
        <f t="shared" ref="H1530:H1580" si="153">$E1530*(0.99)^(H$2-$D1530)</f>
        <v>62.97883419498676</v>
      </c>
      <c r="I1530" s="17">
        <f t="shared" si="147"/>
        <v>56.956928750897568</v>
      </c>
      <c r="J1530" s="17">
        <f t="shared" si="148"/>
        <v>51.510825409865362</v>
      </c>
      <c r="K1530" s="17">
        <f t="shared" si="149"/>
        <v>46.585467169590281</v>
      </c>
      <c r="L1530" s="17">
        <f t="shared" si="150"/>
        <v>42.131061464088589</v>
      </c>
    </row>
    <row r="1531" spans="1:12" x14ac:dyDescent="0.3">
      <c r="A1531" s="24" t="s">
        <v>1991</v>
      </c>
      <c r="B1531" s="18">
        <v>6284</v>
      </c>
      <c r="C1531" s="15" t="s">
        <v>1530</v>
      </c>
      <c r="D1531" s="24">
        <v>2020</v>
      </c>
      <c r="E1531" s="24">
        <v>225</v>
      </c>
      <c r="F1531" s="24">
        <v>202</v>
      </c>
      <c r="G1531" s="16">
        <f t="shared" si="152"/>
        <v>203.48596687698097</v>
      </c>
      <c r="H1531" s="16">
        <f t="shared" si="153"/>
        <v>184.02906095937689</v>
      </c>
      <c r="I1531" s="17">
        <f t="shared" si="147"/>
        <v>166.43258401236301</v>
      </c>
      <c r="J1531" s="17">
        <f t="shared" si="148"/>
        <v>150.51864567817802</v>
      </c>
      <c r="K1531" s="17">
        <f t="shared" si="149"/>
        <v>136.12636510594564</v>
      </c>
      <c r="L1531" s="17">
        <f t="shared" si="150"/>
        <v>123.1102445379212</v>
      </c>
    </row>
    <row r="1532" spans="1:12" x14ac:dyDescent="0.3">
      <c r="A1532" s="24" t="s">
        <v>1988</v>
      </c>
      <c r="B1532" s="15">
        <v>6285</v>
      </c>
      <c r="C1532" s="15" t="s">
        <v>1531</v>
      </c>
      <c r="D1532" s="24">
        <v>2012</v>
      </c>
      <c r="E1532" s="24">
        <v>113</v>
      </c>
      <c r="F1532" s="24">
        <v>112</v>
      </c>
      <c r="G1532" s="16">
        <f t="shared" si="152"/>
        <v>94.300055043859871</v>
      </c>
      <c r="H1532" s="16">
        <f t="shared" si="153"/>
        <v>85.283279454010454</v>
      </c>
      <c r="I1532" s="17">
        <f t="shared" si="147"/>
        <v>77.128669236173707</v>
      </c>
      <c r="J1532" s="17">
        <f t="shared" si="148"/>
        <v>69.753785926478514</v>
      </c>
      <c r="K1532" s="17">
        <f t="shared" si="149"/>
        <v>63.084073655908568</v>
      </c>
      <c r="L1532" s="17">
        <f t="shared" si="150"/>
        <v>57.052105432938845</v>
      </c>
    </row>
    <row r="1533" spans="1:12" x14ac:dyDescent="0.3">
      <c r="A1533" s="24" t="s">
        <v>1998</v>
      </c>
      <c r="B1533" s="15">
        <v>6286</v>
      </c>
      <c r="C1533" s="15" t="s">
        <v>1532</v>
      </c>
      <c r="D1533" s="24">
        <v>2020</v>
      </c>
      <c r="E1533" s="24">
        <v>174</v>
      </c>
      <c r="F1533" s="24">
        <v>107</v>
      </c>
      <c r="G1533" s="16">
        <f t="shared" si="152"/>
        <v>157.36248105153194</v>
      </c>
      <c r="H1533" s="16">
        <f t="shared" si="153"/>
        <v>142.31580714191813</v>
      </c>
      <c r="I1533" s="17">
        <f t="shared" si="147"/>
        <v>128.70786496956075</v>
      </c>
      <c r="J1533" s="17">
        <f t="shared" si="148"/>
        <v>116.40108599112433</v>
      </c>
      <c r="K1533" s="17">
        <f t="shared" si="149"/>
        <v>105.27105568193129</v>
      </c>
      <c r="L1533" s="17">
        <f t="shared" si="150"/>
        <v>95.205255775992399</v>
      </c>
    </row>
    <row r="1534" spans="1:12" x14ac:dyDescent="0.3">
      <c r="A1534" s="24" t="s">
        <v>1991</v>
      </c>
      <c r="B1534" s="18">
        <v>6287</v>
      </c>
      <c r="C1534" s="15" t="s">
        <v>1533</v>
      </c>
      <c r="D1534" s="24">
        <v>2020</v>
      </c>
      <c r="E1534" s="24">
        <v>212</v>
      </c>
      <c r="F1534" s="24">
        <v>90</v>
      </c>
      <c r="G1534" s="16">
        <f t="shared" si="152"/>
        <v>191.7289999018665</v>
      </c>
      <c r="H1534" s="16">
        <f t="shared" si="153"/>
        <v>173.39627077061289</v>
      </c>
      <c r="I1534" s="17">
        <f t="shared" si="147"/>
        <v>156.81647915831539</v>
      </c>
      <c r="J1534" s="17">
        <f t="shared" si="148"/>
        <v>141.82201281677217</v>
      </c>
      <c r="K1534" s="17">
        <f t="shared" si="149"/>
        <v>128.26128623315765</v>
      </c>
      <c r="L1534" s="17">
        <f t="shared" si="150"/>
        <v>115.99720818684131</v>
      </c>
    </row>
    <row r="1535" spans="1:12" x14ac:dyDescent="0.3">
      <c r="A1535" s="24" t="s">
        <v>1988</v>
      </c>
      <c r="B1535" s="15">
        <v>6288</v>
      </c>
      <c r="C1535" s="15" t="s">
        <v>1534</v>
      </c>
      <c r="D1535" s="24">
        <v>2020</v>
      </c>
      <c r="E1535" s="24">
        <v>85</v>
      </c>
      <c r="F1535" s="24">
        <v>86</v>
      </c>
      <c r="G1535" s="16">
        <f t="shared" si="152"/>
        <v>76.872476375748363</v>
      </c>
      <c r="H1535" s="16">
        <f t="shared" si="153"/>
        <v>69.522089695764606</v>
      </c>
      <c r="I1535" s="17">
        <f t="shared" si="147"/>
        <v>62.87453173800381</v>
      </c>
      <c r="J1535" s="17">
        <f t="shared" si="148"/>
        <v>56.862599478422801</v>
      </c>
      <c r="K1535" s="17">
        <f t="shared" si="149"/>
        <v>51.425515706690568</v>
      </c>
      <c r="L1535" s="17">
        <f t="shared" si="150"/>
        <v>46.508314603214679</v>
      </c>
    </row>
    <row r="1536" spans="1:12" x14ac:dyDescent="0.3">
      <c r="A1536" s="24" t="s">
        <v>1997</v>
      </c>
      <c r="B1536" s="18">
        <v>6289</v>
      </c>
      <c r="C1536" s="15" t="s">
        <v>1535</v>
      </c>
      <c r="D1536" s="24">
        <v>2020</v>
      </c>
      <c r="E1536" s="24">
        <v>169</v>
      </c>
      <c r="F1536" s="24">
        <v>345</v>
      </c>
      <c r="G1536" s="16">
        <f t="shared" si="152"/>
        <v>152.84057067648791</v>
      </c>
      <c r="H1536" s="16">
        <f t="shared" si="153"/>
        <v>138.22627245393198</v>
      </c>
      <c r="I1536" s="17">
        <f t="shared" si="147"/>
        <v>125.00936310261933</v>
      </c>
      <c r="J1536" s="17">
        <f t="shared" si="148"/>
        <v>113.05622719827593</v>
      </c>
      <c r="K1536" s="17">
        <f t="shared" si="149"/>
        <v>102.24602534624361</v>
      </c>
      <c r="L1536" s="17">
        <f t="shared" si="150"/>
        <v>92.469472564038597</v>
      </c>
    </row>
    <row r="1537" spans="1:12" x14ac:dyDescent="0.3">
      <c r="A1537" s="24" t="s">
        <v>1994</v>
      </c>
      <c r="B1537" s="18">
        <v>6290</v>
      </c>
      <c r="C1537" s="15" t="s">
        <v>1536</v>
      </c>
      <c r="D1537" s="24">
        <v>2020</v>
      </c>
      <c r="E1537" s="24">
        <v>234</v>
      </c>
      <c r="F1537" s="24">
        <v>134</v>
      </c>
      <c r="G1537" s="16">
        <f t="shared" si="152"/>
        <v>211.62540555206022</v>
      </c>
      <c r="H1537" s="16">
        <f t="shared" si="153"/>
        <v>191.39022339775198</v>
      </c>
      <c r="I1537" s="17">
        <f t="shared" si="147"/>
        <v>173.08988737285753</v>
      </c>
      <c r="J1537" s="17">
        <f t="shared" si="148"/>
        <v>156.53939150530513</v>
      </c>
      <c r="K1537" s="17">
        <f t="shared" si="149"/>
        <v>141.57141971018345</v>
      </c>
      <c r="L1537" s="17">
        <f t="shared" si="150"/>
        <v>128.03465431943806</v>
      </c>
    </row>
    <row r="1538" spans="1:12" x14ac:dyDescent="0.3">
      <c r="A1538" s="24" t="s">
        <v>1990</v>
      </c>
      <c r="B1538" s="15">
        <v>6291</v>
      </c>
      <c r="C1538" s="15" t="s">
        <v>1537</v>
      </c>
      <c r="D1538" s="24">
        <v>2020</v>
      </c>
      <c r="E1538" s="24">
        <v>218</v>
      </c>
      <c r="F1538" s="24">
        <v>150</v>
      </c>
      <c r="G1538" s="16">
        <f t="shared" si="152"/>
        <v>197.15529235191934</v>
      </c>
      <c r="H1538" s="16">
        <f t="shared" si="153"/>
        <v>178.30371239619629</v>
      </c>
      <c r="I1538" s="17">
        <f t="shared" si="147"/>
        <v>161.25468139864506</v>
      </c>
      <c r="J1538" s="17">
        <f t="shared" si="148"/>
        <v>145.83584336819024</v>
      </c>
      <c r="K1538" s="17">
        <f t="shared" si="149"/>
        <v>131.89132263598287</v>
      </c>
      <c r="L1538" s="17">
        <f t="shared" si="150"/>
        <v>119.28014804118588</v>
      </c>
    </row>
    <row r="1539" spans="1:12" x14ac:dyDescent="0.3">
      <c r="A1539" s="24" t="s">
        <v>1998</v>
      </c>
      <c r="B1539" s="15">
        <v>6292</v>
      </c>
      <c r="C1539" s="15" t="s">
        <v>1538</v>
      </c>
      <c r="D1539" s="24">
        <v>2010</v>
      </c>
      <c r="E1539" s="24">
        <v>200</v>
      </c>
      <c r="F1539" s="24">
        <v>165</v>
      </c>
      <c r="G1539" s="16">
        <f t="shared" si="152"/>
        <v>163.58138751944614</v>
      </c>
      <c r="H1539" s="16">
        <f t="shared" si="153"/>
        <v>147.94007467765601</v>
      </c>
      <c r="I1539" s="17">
        <f t="shared" si="147"/>
        <v>133.79435171393601</v>
      </c>
      <c r="J1539" s="17">
        <f t="shared" si="148"/>
        <v>121.00121342750722</v>
      </c>
      <c r="K1539" s="17">
        <f t="shared" si="149"/>
        <v>109.43132847815218</v>
      </c>
      <c r="L1539" s="17">
        <f t="shared" si="150"/>
        <v>98.967731920041331</v>
      </c>
    </row>
    <row r="1540" spans="1:12" x14ac:dyDescent="0.3">
      <c r="A1540" s="24" t="s">
        <v>1994</v>
      </c>
      <c r="B1540" s="18">
        <v>6293</v>
      </c>
      <c r="C1540" s="15" t="s">
        <v>1539</v>
      </c>
      <c r="D1540" s="24">
        <v>2020</v>
      </c>
      <c r="E1540" s="24">
        <v>158</v>
      </c>
      <c r="F1540" s="24">
        <v>134</v>
      </c>
      <c r="G1540" s="16">
        <f t="shared" si="152"/>
        <v>142.89236785139107</v>
      </c>
      <c r="H1540" s="16">
        <f t="shared" si="153"/>
        <v>129.22929614036244</v>
      </c>
      <c r="I1540" s="17">
        <f t="shared" ref="I1540:I1603" si="154">$E1540*(0.99)^(2050-$D1540)</f>
        <v>116.87265899534826</v>
      </c>
      <c r="J1540" s="17">
        <f t="shared" ref="J1540:J1603" si="155">$E1540*(0.99)^(2060-$D1540)</f>
        <v>105.69753785400945</v>
      </c>
      <c r="K1540" s="17">
        <f t="shared" ref="K1540:K1603" si="156">$E1540*(0.99)^(2070-$D1540)</f>
        <v>95.590958607730713</v>
      </c>
      <c r="L1540" s="17">
        <f t="shared" ref="L1540:L1603" si="157">$E1540*(0.99)^(2080-$D1540)</f>
        <v>86.450749497740219</v>
      </c>
    </row>
    <row r="1541" spans="1:12" x14ac:dyDescent="0.3">
      <c r="A1541" s="24" t="s">
        <v>1991</v>
      </c>
      <c r="B1541" s="18">
        <v>6294</v>
      </c>
      <c r="C1541" s="15" t="s">
        <v>1540</v>
      </c>
      <c r="D1541" s="24">
        <v>2020</v>
      </c>
      <c r="E1541" s="24">
        <v>120</v>
      </c>
      <c r="F1541" s="24">
        <v>119</v>
      </c>
      <c r="G1541" s="16">
        <f t="shared" si="152"/>
        <v>108.52584900105651</v>
      </c>
      <c r="H1541" s="16">
        <f t="shared" si="153"/>
        <v>98.148832511667678</v>
      </c>
      <c r="I1541" s="17">
        <f t="shared" si="154"/>
        <v>88.764044806593617</v>
      </c>
      <c r="J1541" s="17">
        <f t="shared" si="155"/>
        <v>80.2766110283616</v>
      </c>
      <c r="K1541" s="17">
        <f t="shared" si="156"/>
        <v>72.600728056504337</v>
      </c>
      <c r="L1541" s="17">
        <f t="shared" si="157"/>
        <v>65.658797086891312</v>
      </c>
    </row>
    <row r="1542" spans="1:12" x14ac:dyDescent="0.3">
      <c r="A1542" s="24" t="s">
        <v>1991</v>
      </c>
      <c r="B1542" s="18">
        <v>6295</v>
      </c>
      <c r="C1542" s="15" t="s">
        <v>1541</v>
      </c>
      <c r="D1542" s="24">
        <v>2020</v>
      </c>
      <c r="E1542" s="24">
        <v>198</v>
      </c>
      <c r="F1542" s="24">
        <v>213</v>
      </c>
      <c r="G1542" s="16">
        <f t="shared" si="152"/>
        <v>179.06765085174325</v>
      </c>
      <c r="H1542" s="16">
        <f t="shared" si="153"/>
        <v>161.94557364425168</v>
      </c>
      <c r="I1542" s="17">
        <f t="shared" si="154"/>
        <v>146.46067393087947</v>
      </c>
      <c r="J1542" s="17">
        <f t="shared" si="155"/>
        <v>132.45640819679664</v>
      </c>
      <c r="K1542" s="17">
        <f t="shared" si="156"/>
        <v>119.79120129323215</v>
      </c>
      <c r="L1542" s="17">
        <f t="shared" si="157"/>
        <v>108.33701519337066</v>
      </c>
    </row>
    <row r="1543" spans="1:12" x14ac:dyDescent="0.3">
      <c r="A1543" s="24" t="s">
        <v>1988</v>
      </c>
      <c r="B1543" s="15">
        <v>6296</v>
      </c>
      <c r="C1543" s="15" t="s">
        <v>1542</v>
      </c>
      <c r="D1543" s="24">
        <v>2013</v>
      </c>
      <c r="E1543" s="24">
        <v>258</v>
      </c>
      <c r="F1543" s="24">
        <v>152</v>
      </c>
      <c r="G1543" s="16">
        <f t="shared" si="152"/>
        <v>217.47934389305308</v>
      </c>
      <c r="H1543" s="16">
        <f t="shared" si="153"/>
        <v>196.68442030155268</v>
      </c>
      <c r="I1543" s="17">
        <f t="shared" si="154"/>
        <v>177.87786415422201</v>
      </c>
      <c r="J1543" s="17">
        <f t="shared" si="155"/>
        <v>160.86955188192954</v>
      </c>
      <c r="K1543" s="17">
        <f t="shared" si="156"/>
        <v>145.48753913671592</v>
      </c>
      <c r="L1543" s="17">
        <f t="shared" si="157"/>
        <v>131.57632253238779</v>
      </c>
    </row>
    <row r="1544" spans="1:12" x14ac:dyDescent="0.3">
      <c r="A1544" s="24" t="s">
        <v>1989</v>
      </c>
      <c r="B1544" s="18">
        <v>6297</v>
      </c>
      <c r="C1544" s="15" t="s">
        <v>1543</v>
      </c>
      <c r="D1544" s="24">
        <v>2020</v>
      </c>
      <c r="E1544" s="24">
        <v>271</v>
      </c>
      <c r="F1544" s="24">
        <v>274</v>
      </c>
      <c r="G1544" s="16">
        <f t="shared" si="152"/>
        <v>245.08754232738596</v>
      </c>
      <c r="H1544" s="16">
        <f t="shared" si="153"/>
        <v>221.65278008884951</v>
      </c>
      <c r="I1544" s="17">
        <f t="shared" si="154"/>
        <v>200.4588011882239</v>
      </c>
      <c r="J1544" s="17">
        <f t="shared" si="155"/>
        <v>181.2913465723833</v>
      </c>
      <c r="K1544" s="17">
        <f t="shared" si="156"/>
        <v>163.95664419427229</v>
      </c>
      <c r="L1544" s="17">
        <f t="shared" si="157"/>
        <v>148.27945008789621</v>
      </c>
    </row>
    <row r="1545" spans="1:12" x14ac:dyDescent="0.3">
      <c r="A1545" s="24" t="s">
        <v>1994</v>
      </c>
      <c r="B1545" s="18">
        <v>6298</v>
      </c>
      <c r="C1545" s="15" t="s">
        <v>1544</v>
      </c>
      <c r="D1545" s="24">
        <v>2020</v>
      </c>
      <c r="E1545" s="24">
        <v>84</v>
      </c>
      <c r="F1545" s="24">
        <v>93</v>
      </c>
      <c r="G1545" s="16">
        <f t="shared" si="152"/>
        <v>75.968094300739565</v>
      </c>
      <c r="H1545" s="16">
        <f t="shared" si="153"/>
        <v>68.704182758167377</v>
      </c>
      <c r="I1545" s="17">
        <f t="shared" si="154"/>
        <v>62.134831364615529</v>
      </c>
      <c r="J1545" s="17">
        <f t="shared" si="155"/>
        <v>56.193627719853126</v>
      </c>
      <c r="K1545" s="17">
        <f t="shared" si="156"/>
        <v>50.820509639553038</v>
      </c>
      <c r="L1545" s="17">
        <f t="shared" si="157"/>
        <v>45.961157960823918</v>
      </c>
    </row>
    <row r="1546" spans="1:12" x14ac:dyDescent="0.3">
      <c r="A1546" s="24" t="s">
        <v>1994</v>
      </c>
      <c r="B1546" s="18">
        <v>6299</v>
      </c>
      <c r="C1546" s="15" t="s">
        <v>1545</v>
      </c>
      <c r="D1546" s="24">
        <v>2020</v>
      </c>
      <c r="E1546" s="24">
        <v>425</v>
      </c>
      <c r="F1546" s="24">
        <v>230</v>
      </c>
      <c r="G1546" s="16">
        <f t="shared" si="152"/>
        <v>384.36238187874181</v>
      </c>
      <c r="H1546" s="16">
        <f t="shared" si="153"/>
        <v>347.610448478823</v>
      </c>
      <c r="I1546" s="17">
        <f t="shared" si="154"/>
        <v>314.37265869001902</v>
      </c>
      <c r="J1546" s="17">
        <f t="shared" si="155"/>
        <v>284.31299739211403</v>
      </c>
      <c r="K1546" s="17">
        <f t="shared" si="156"/>
        <v>257.12757853345283</v>
      </c>
      <c r="L1546" s="17">
        <f t="shared" si="157"/>
        <v>232.54157301607339</v>
      </c>
    </row>
    <row r="1547" spans="1:12" x14ac:dyDescent="0.3">
      <c r="A1547" s="24" t="s">
        <v>1994</v>
      </c>
      <c r="B1547" s="18">
        <v>6300</v>
      </c>
      <c r="C1547" s="15" t="s">
        <v>1546</v>
      </c>
      <c r="D1547" s="24">
        <v>2020</v>
      </c>
      <c r="E1547" s="24">
        <v>202</v>
      </c>
      <c r="F1547" s="24">
        <v>153</v>
      </c>
      <c r="G1547" s="16">
        <f t="shared" si="152"/>
        <v>182.68517915177847</v>
      </c>
      <c r="H1547" s="16">
        <f t="shared" si="153"/>
        <v>165.2172013946406</v>
      </c>
      <c r="I1547" s="17">
        <f t="shared" si="154"/>
        <v>149.41947542443259</v>
      </c>
      <c r="J1547" s="17">
        <f t="shared" si="155"/>
        <v>135.13229523107537</v>
      </c>
      <c r="K1547" s="17">
        <f t="shared" si="156"/>
        <v>122.2112255617823</v>
      </c>
      <c r="L1547" s="17">
        <f t="shared" si="157"/>
        <v>110.5256417629337</v>
      </c>
    </row>
    <row r="1548" spans="1:12" x14ac:dyDescent="0.3">
      <c r="A1548" s="24" t="s">
        <v>1994</v>
      </c>
      <c r="B1548" s="18">
        <v>6301</v>
      </c>
      <c r="C1548" s="15" t="s">
        <v>1547</v>
      </c>
      <c r="D1548" s="24">
        <v>2020</v>
      </c>
      <c r="E1548" s="24">
        <v>150</v>
      </c>
      <c r="F1548" s="24">
        <v>106</v>
      </c>
      <c r="G1548" s="16">
        <f t="shared" si="152"/>
        <v>135.65731125132064</v>
      </c>
      <c r="H1548" s="16">
        <f t="shared" si="153"/>
        <v>122.6860406395846</v>
      </c>
      <c r="I1548" s="17">
        <f t="shared" si="154"/>
        <v>110.95505600824201</v>
      </c>
      <c r="J1548" s="17">
        <f t="shared" si="155"/>
        <v>100.34576378545201</v>
      </c>
      <c r="K1548" s="17">
        <f t="shared" si="156"/>
        <v>90.750910070630425</v>
      </c>
      <c r="L1548" s="17">
        <f t="shared" si="157"/>
        <v>82.073496358614136</v>
      </c>
    </row>
    <row r="1549" spans="1:12" x14ac:dyDescent="0.3">
      <c r="A1549" s="24" t="s">
        <v>1994</v>
      </c>
      <c r="B1549" s="18">
        <v>6302</v>
      </c>
      <c r="C1549" s="15" t="s">
        <v>1548</v>
      </c>
      <c r="D1549" s="24">
        <v>2020</v>
      </c>
      <c r="E1549" s="24">
        <v>280</v>
      </c>
      <c r="F1549" s="24">
        <v>101</v>
      </c>
      <c r="G1549" s="16">
        <f t="shared" si="152"/>
        <v>253.22698100246521</v>
      </c>
      <c r="H1549" s="16">
        <f t="shared" si="153"/>
        <v>229.01394252722457</v>
      </c>
      <c r="I1549" s="17">
        <f t="shared" si="154"/>
        <v>207.11610454871843</v>
      </c>
      <c r="J1549" s="17">
        <f t="shared" si="155"/>
        <v>187.31209239951042</v>
      </c>
      <c r="K1549" s="17">
        <f t="shared" si="156"/>
        <v>169.40169879851013</v>
      </c>
      <c r="L1549" s="17">
        <f t="shared" si="157"/>
        <v>153.20385986941304</v>
      </c>
    </row>
    <row r="1550" spans="1:12" x14ac:dyDescent="0.3">
      <c r="A1550" s="24" t="s">
        <v>1994</v>
      </c>
      <c r="B1550" s="18">
        <v>6303</v>
      </c>
      <c r="C1550" s="15" t="s">
        <v>1549</v>
      </c>
      <c r="D1550" s="24">
        <v>2020</v>
      </c>
      <c r="E1550" s="24">
        <v>177</v>
      </c>
      <c r="F1550" s="24">
        <v>115</v>
      </c>
      <c r="G1550" s="16">
        <f t="shared" si="152"/>
        <v>160.07562727655835</v>
      </c>
      <c r="H1550" s="16">
        <f t="shared" si="153"/>
        <v>144.76952795470982</v>
      </c>
      <c r="I1550" s="17">
        <f t="shared" si="154"/>
        <v>130.92696608972557</v>
      </c>
      <c r="J1550" s="17">
        <f t="shared" si="155"/>
        <v>118.40800126683337</v>
      </c>
      <c r="K1550" s="17">
        <f t="shared" si="156"/>
        <v>107.0860738833439</v>
      </c>
      <c r="L1550" s="17">
        <f t="shared" si="157"/>
        <v>96.84672570316468</v>
      </c>
    </row>
    <row r="1551" spans="1:12" x14ac:dyDescent="0.3">
      <c r="A1551" s="24" t="s">
        <v>1994</v>
      </c>
      <c r="B1551" s="18">
        <v>6304</v>
      </c>
      <c r="C1551" s="15" t="s">
        <v>1550</v>
      </c>
      <c r="D1551" s="24">
        <v>2020</v>
      </c>
      <c r="E1551" s="24">
        <v>140</v>
      </c>
      <c r="F1551" s="24">
        <v>106</v>
      </c>
      <c r="G1551" s="16">
        <f t="shared" si="152"/>
        <v>126.6134905012326</v>
      </c>
      <c r="H1551" s="16">
        <f t="shared" si="153"/>
        <v>114.50697126361229</v>
      </c>
      <c r="I1551" s="17">
        <f t="shared" si="154"/>
        <v>103.55805227435921</v>
      </c>
      <c r="J1551" s="17">
        <f t="shared" si="155"/>
        <v>93.65604619975521</v>
      </c>
      <c r="K1551" s="17">
        <f t="shared" si="156"/>
        <v>84.700849399255063</v>
      </c>
      <c r="L1551" s="17">
        <f t="shared" si="157"/>
        <v>76.601929934706519</v>
      </c>
    </row>
    <row r="1552" spans="1:12" x14ac:dyDescent="0.3">
      <c r="A1552" s="24" t="s">
        <v>1994</v>
      </c>
      <c r="B1552" s="18">
        <v>6305</v>
      </c>
      <c r="C1552" s="15" t="s">
        <v>1551</v>
      </c>
      <c r="D1552" s="24">
        <v>2020</v>
      </c>
      <c r="E1552" s="24">
        <v>167</v>
      </c>
      <c r="F1552" s="24">
        <v>100</v>
      </c>
      <c r="G1552" s="16">
        <f t="shared" si="152"/>
        <v>151.03180652647032</v>
      </c>
      <c r="H1552" s="16">
        <f t="shared" si="153"/>
        <v>136.59045857873753</v>
      </c>
      <c r="I1552" s="17">
        <f t="shared" si="154"/>
        <v>123.52996235584277</v>
      </c>
      <c r="J1552" s="17">
        <f t="shared" si="155"/>
        <v>111.71828368113657</v>
      </c>
      <c r="K1552" s="17">
        <f t="shared" si="156"/>
        <v>101.03601321196854</v>
      </c>
      <c r="L1552" s="17">
        <f t="shared" si="157"/>
        <v>91.375159279257076</v>
      </c>
    </row>
    <row r="1553" spans="1:12" x14ac:dyDescent="0.3">
      <c r="A1553" s="24" t="s">
        <v>1994</v>
      </c>
      <c r="B1553" s="18">
        <v>6306</v>
      </c>
      <c r="C1553" s="15" t="s">
        <v>1552</v>
      </c>
      <c r="D1553" s="24">
        <v>2020</v>
      </c>
      <c r="E1553" s="24">
        <v>87</v>
      </c>
      <c r="F1553" s="24">
        <v>90</v>
      </c>
      <c r="G1553" s="16">
        <f t="shared" si="152"/>
        <v>78.681240525765972</v>
      </c>
      <c r="H1553" s="16">
        <f t="shared" si="153"/>
        <v>71.157903570959064</v>
      </c>
      <c r="I1553" s="17">
        <f t="shared" si="154"/>
        <v>64.353932484780373</v>
      </c>
      <c r="J1553" s="17">
        <f t="shared" si="155"/>
        <v>58.200542995562166</v>
      </c>
      <c r="K1553" s="17">
        <f t="shared" si="156"/>
        <v>52.635527840965644</v>
      </c>
      <c r="L1553" s="17">
        <f t="shared" si="157"/>
        <v>47.602627887996199</v>
      </c>
    </row>
    <row r="1554" spans="1:12" x14ac:dyDescent="0.3">
      <c r="A1554" s="24" t="s">
        <v>1994</v>
      </c>
      <c r="B1554" s="18">
        <v>6308</v>
      </c>
      <c r="C1554" s="15" t="s">
        <v>1553</v>
      </c>
      <c r="D1554" s="24">
        <v>2020</v>
      </c>
      <c r="E1554" s="24">
        <v>90</v>
      </c>
      <c r="F1554" s="24">
        <v>83</v>
      </c>
      <c r="G1554" s="16">
        <f t="shared" si="152"/>
        <v>81.394386750792393</v>
      </c>
      <c r="H1554" s="16">
        <f t="shared" si="153"/>
        <v>73.611624383750765</v>
      </c>
      <c r="I1554" s="17">
        <f t="shared" si="154"/>
        <v>66.573033604945209</v>
      </c>
      <c r="J1554" s="17">
        <f t="shared" si="155"/>
        <v>60.207458271271207</v>
      </c>
      <c r="K1554" s="17">
        <f t="shared" si="156"/>
        <v>54.450546042378249</v>
      </c>
      <c r="L1554" s="17">
        <f t="shared" si="157"/>
        <v>49.24409781516848</v>
      </c>
    </row>
    <row r="1555" spans="1:12" x14ac:dyDescent="0.3">
      <c r="A1555" s="24" t="s">
        <v>1994</v>
      </c>
      <c r="B1555" s="18">
        <v>6309</v>
      </c>
      <c r="C1555" s="15" t="s">
        <v>1554</v>
      </c>
      <c r="D1555" s="24">
        <v>2020</v>
      </c>
      <c r="E1555" s="24">
        <v>104</v>
      </c>
      <c r="F1555" s="24">
        <v>84</v>
      </c>
      <c r="G1555" s="16">
        <f t="shared" si="152"/>
        <v>94.055735800915642</v>
      </c>
      <c r="H1555" s="16">
        <f t="shared" si="153"/>
        <v>85.062321510111985</v>
      </c>
      <c r="I1555" s="17">
        <f t="shared" si="154"/>
        <v>76.928838832381132</v>
      </c>
      <c r="J1555" s="17">
        <f t="shared" si="155"/>
        <v>69.573062891246721</v>
      </c>
      <c r="K1555" s="17">
        <f t="shared" si="156"/>
        <v>62.920630982303756</v>
      </c>
      <c r="L1555" s="17">
        <f t="shared" si="157"/>
        <v>56.904290808639132</v>
      </c>
    </row>
    <row r="1556" spans="1:12" x14ac:dyDescent="0.3">
      <c r="A1556" s="24" t="s">
        <v>1994</v>
      </c>
      <c r="B1556" s="18">
        <v>6310</v>
      </c>
      <c r="C1556" s="15" t="s">
        <v>1555</v>
      </c>
      <c r="D1556" s="24">
        <v>2020</v>
      </c>
      <c r="E1556" s="24">
        <v>171</v>
      </c>
      <c r="F1556" s="24">
        <v>140</v>
      </c>
      <c r="G1556" s="16">
        <f t="shared" si="152"/>
        <v>154.64933482650554</v>
      </c>
      <c r="H1556" s="16">
        <f t="shared" si="153"/>
        <v>139.86208632912644</v>
      </c>
      <c r="I1556" s="17">
        <f t="shared" si="154"/>
        <v>126.48876384939589</v>
      </c>
      <c r="J1556" s="17">
        <f t="shared" si="155"/>
        <v>114.39417071541529</v>
      </c>
      <c r="K1556" s="17">
        <f t="shared" si="156"/>
        <v>103.45603748051867</v>
      </c>
      <c r="L1556" s="17">
        <f t="shared" si="157"/>
        <v>93.563785848820118</v>
      </c>
    </row>
    <row r="1557" spans="1:12" x14ac:dyDescent="0.3">
      <c r="A1557" s="24" t="s">
        <v>1994</v>
      </c>
      <c r="B1557" s="18">
        <v>6311</v>
      </c>
      <c r="C1557" s="15" t="s">
        <v>1556</v>
      </c>
      <c r="D1557" s="24">
        <v>2020</v>
      </c>
      <c r="E1557" s="24">
        <v>232</v>
      </c>
      <c r="F1557" s="24">
        <v>202</v>
      </c>
      <c r="G1557" s="16">
        <f t="shared" si="152"/>
        <v>209.81664140204259</v>
      </c>
      <c r="H1557" s="16">
        <f t="shared" si="153"/>
        <v>189.75440952255752</v>
      </c>
      <c r="I1557" s="17">
        <f t="shared" si="154"/>
        <v>171.61048662608098</v>
      </c>
      <c r="J1557" s="17">
        <f t="shared" si="155"/>
        <v>155.20144798816577</v>
      </c>
      <c r="K1557" s="17">
        <f t="shared" si="156"/>
        <v>140.36140757590837</v>
      </c>
      <c r="L1557" s="17">
        <f t="shared" si="157"/>
        <v>126.94034103465653</v>
      </c>
    </row>
    <row r="1558" spans="1:12" x14ac:dyDescent="0.3">
      <c r="A1558" s="24" t="s">
        <v>1994</v>
      </c>
      <c r="B1558" s="18">
        <v>6312</v>
      </c>
      <c r="C1558" s="15" t="s">
        <v>1557</v>
      </c>
      <c r="D1558" s="24">
        <v>2020</v>
      </c>
      <c r="E1558" s="24">
        <v>115</v>
      </c>
      <c r="F1558" s="24">
        <v>141</v>
      </c>
      <c r="G1558" s="16">
        <f t="shared" si="152"/>
        <v>104.0039386260125</v>
      </c>
      <c r="H1558" s="16">
        <f t="shared" si="153"/>
        <v>94.059297823681518</v>
      </c>
      <c r="I1558" s="17">
        <f t="shared" si="154"/>
        <v>85.065542939652218</v>
      </c>
      <c r="J1558" s="17">
        <f t="shared" si="155"/>
        <v>76.931752235513201</v>
      </c>
      <c r="K1558" s="17">
        <f t="shared" si="156"/>
        <v>69.575697720816649</v>
      </c>
      <c r="L1558" s="17">
        <f t="shared" si="157"/>
        <v>62.923013874937503</v>
      </c>
    </row>
    <row r="1559" spans="1:12" x14ac:dyDescent="0.3">
      <c r="A1559" s="24" t="s">
        <v>1994</v>
      </c>
      <c r="B1559" s="18">
        <v>6313</v>
      </c>
      <c r="C1559" s="15" t="s">
        <v>1558</v>
      </c>
      <c r="D1559" s="24">
        <v>2020</v>
      </c>
      <c r="E1559" s="24">
        <v>111</v>
      </c>
      <c r="F1559" s="24">
        <v>93</v>
      </c>
      <c r="G1559" s="16">
        <f t="shared" si="152"/>
        <v>100.38641032597728</v>
      </c>
      <c r="H1559" s="16">
        <f t="shared" si="153"/>
        <v>90.787670073292603</v>
      </c>
      <c r="I1559" s="17">
        <f t="shared" si="154"/>
        <v>82.106741446099093</v>
      </c>
      <c r="J1559" s="17">
        <f t="shared" si="155"/>
        <v>74.255865201234485</v>
      </c>
      <c r="K1559" s="17">
        <f t="shared" si="156"/>
        <v>67.155673452266512</v>
      </c>
      <c r="L1559" s="17">
        <f t="shared" si="157"/>
        <v>60.734387305374462</v>
      </c>
    </row>
    <row r="1560" spans="1:12" x14ac:dyDescent="0.3">
      <c r="A1560" s="24" t="s">
        <v>1994</v>
      </c>
      <c r="B1560" s="18">
        <v>6314</v>
      </c>
      <c r="C1560" s="15" t="s">
        <v>1559</v>
      </c>
      <c r="D1560" s="24">
        <v>2020</v>
      </c>
      <c r="E1560" s="24">
        <v>138</v>
      </c>
      <c r="F1560" s="24">
        <v>118</v>
      </c>
      <c r="G1560" s="16">
        <f t="shared" si="152"/>
        <v>124.804726351215</v>
      </c>
      <c r="H1560" s="16">
        <f t="shared" si="153"/>
        <v>112.87115738841783</v>
      </c>
      <c r="I1560" s="17">
        <f t="shared" si="154"/>
        <v>102.07865152758265</v>
      </c>
      <c r="J1560" s="17">
        <f t="shared" si="155"/>
        <v>92.318102682615844</v>
      </c>
      <c r="K1560" s="17">
        <f t="shared" si="156"/>
        <v>83.490837264979987</v>
      </c>
      <c r="L1560" s="17">
        <f t="shared" si="157"/>
        <v>75.507616649924998</v>
      </c>
    </row>
    <row r="1561" spans="1:12" x14ac:dyDescent="0.3">
      <c r="A1561" s="24" t="s">
        <v>1994</v>
      </c>
      <c r="B1561" s="18">
        <v>6315</v>
      </c>
      <c r="C1561" s="15" t="s">
        <v>1560</v>
      </c>
      <c r="D1561" s="24">
        <v>2020</v>
      </c>
      <c r="E1561" s="24">
        <v>85</v>
      </c>
      <c r="F1561" s="24">
        <v>105</v>
      </c>
      <c r="G1561" s="16">
        <f t="shared" si="152"/>
        <v>76.872476375748363</v>
      </c>
      <c r="H1561" s="16">
        <f t="shared" si="153"/>
        <v>69.522089695764606</v>
      </c>
      <c r="I1561" s="17">
        <f t="shared" si="154"/>
        <v>62.87453173800381</v>
      </c>
      <c r="J1561" s="17">
        <f t="shared" si="155"/>
        <v>56.862599478422801</v>
      </c>
      <c r="K1561" s="17">
        <f t="shared" si="156"/>
        <v>51.425515706690568</v>
      </c>
      <c r="L1561" s="17">
        <f t="shared" si="157"/>
        <v>46.508314603214679</v>
      </c>
    </row>
    <row r="1562" spans="1:12" x14ac:dyDescent="0.3">
      <c r="A1562" s="24" t="s">
        <v>1994</v>
      </c>
      <c r="B1562" s="18">
        <v>6316</v>
      </c>
      <c r="C1562" s="15" t="s">
        <v>1561</v>
      </c>
      <c r="D1562" s="24">
        <v>2020</v>
      </c>
      <c r="E1562" s="24">
        <v>526</v>
      </c>
      <c r="F1562" s="24">
        <v>389</v>
      </c>
      <c r="G1562" s="16">
        <f t="shared" si="152"/>
        <v>475.70497145463105</v>
      </c>
      <c r="H1562" s="16">
        <f t="shared" si="153"/>
        <v>430.2190491761433</v>
      </c>
      <c r="I1562" s="17">
        <f t="shared" si="154"/>
        <v>389.0823964022353</v>
      </c>
      <c r="J1562" s="17">
        <f t="shared" si="155"/>
        <v>351.87914500765169</v>
      </c>
      <c r="K1562" s="17">
        <f t="shared" si="156"/>
        <v>318.23319131434403</v>
      </c>
      <c r="L1562" s="17">
        <f t="shared" si="157"/>
        <v>287.80439389754025</v>
      </c>
    </row>
    <row r="1563" spans="1:12" x14ac:dyDescent="0.3">
      <c r="A1563" s="24" t="s">
        <v>1988</v>
      </c>
      <c r="B1563" s="15">
        <v>6317</v>
      </c>
      <c r="C1563" s="15" t="s">
        <v>1562</v>
      </c>
      <c r="D1563" s="24">
        <v>2011</v>
      </c>
      <c r="E1563" s="24">
        <v>187</v>
      </c>
      <c r="F1563" s="24">
        <v>177</v>
      </c>
      <c r="G1563" s="16">
        <f t="shared" si="152"/>
        <v>154.49353265725466</v>
      </c>
      <c r="H1563" s="16">
        <f t="shared" si="153"/>
        <v>139.72118164000844</v>
      </c>
      <c r="I1563" s="17">
        <f t="shared" si="154"/>
        <v>126.36133217427292</v>
      </c>
      <c r="J1563" s="17">
        <f t="shared" si="155"/>
        <v>114.27892379264571</v>
      </c>
      <c r="K1563" s="17">
        <f t="shared" si="156"/>
        <v>103.35181022936597</v>
      </c>
      <c r="L1563" s="17">
        <f t="shared" si="157"/>
        <v>93.469524591150147</v>
      </c>
    </row>
    <row r="1564" spans="1:12" x14ac:dyDescent="0.3">
      <c r="A1564" s="24" t="s">
        <v>1999</v>
      </c>
      <c r="B1564" s="18">
        <v>6318</v>
      </c>
      <c r="C1564" s="15" t="s">
        <v>1563</v>
      </c>
      <c r="D1564" s="24">
        <v>2020</v>
      </c>
      <c r="E1564" s="24">
        <v>1895</v>
      </c>
      <c r="F1564" s="24">
        <v>291</v>
      </c>
      <c r="G1564" s="16">
        <f t="shared" si="152"/>
        <v>1713.804032141684</v>
      </c>
      <c r="H1564" s="16">
        <f t="shared" si="153"/>
        <v>1549.9336467467522</v>
      </c>
      <c r="I1564" s="17">
        <f t="shared" si="154"/>
        <v>1401.7322075707907</v>
      </c>
      <c r="J1564" s="17">
        <f t="shared" si="155"/>
        <v>1267.7014824895437</v>
      </c>
      <c r="K1564" s="17">
        <f t="shared" si="156"/>
        <v>1146.486497225631</v>
      </c>
      <c r="L1564" s="17">
        <f t="shared" si="157"/>
        <v>1036.8618373304919</v>
      </c>
    </row>
    <row r="1565" spans="1:12" x14ac:dyDescent="0.3">
      <c r="A1565" s="24" t="s">
        <v>1991</v>
      </c>
      <c r="B1565" s="18">
        <v>6319</v>
      </c>
      <c r="C1565" s="15" t="s">
        <v>1564</v>
      </c>
      <c r="D1565" s="24">
        <v>2020</v>
      </c>
      <c r="E1565" s="24">
        <v>139</v>
      </c>
      <c r="F1565" s="24">
        <v>66</v>
      </c>
      <c r="G1565" s="16">
        <f t="shared" si="152"/>
        <v>125.70910842622379</v>
      </c>
      <c r="H1565" s="16">
        <f t="shared" si="153"/>
        <v>113.68906432601506</v>
      </c>
      <c r="I1565" s="17">
        <f t="shared" si="154"/>
        <v>102.81835190097094</v>
      </c>
      <c r="J1565" s="17">
        <f t="shared" si="155"/>
        <v>92.987074441185527</v>
      </c>
      <c r="K1565" s="17">
        <f t="shared" si="156"/>
        <v>84.095843332117525</v>
      </c>
      <c r="L1565" s="17">
        <f t="shared" si="157"/>
        <v>76.054773292315758</v>
      </c>
    </row>
    <row r="1566" spans="1:12" x14ac:dyDescent="0.3">
      <c r="A1566" s="24" t="s">
        <v>1993</v>
      </c>
      <c r="B1566" s="15">
        <v>6320</v>
      </c>
      <c r="C1566" s="15" t="s">
        <v>1565</v>
      </c>
      <c r="D1566" s="24">
        <v>2020</v>
      </c>
      <c r="E1566" s="24">
        <v>94</v>
      </c>
      <c r="F1566" s="24">
        <v>111</v>
      </c>
      <c r="G1566" s="16">
        <f t="shared" si="152"/>
        <v>85.011915050827611</v>
      </c>
      <c r="H1566" s="16">
        <f t="shared" si="153"/>
        <v>76.883252134139681</v>
      </c>
      <c r="I1566" s="17">
        <f t="shared" si="154"/>
        <v>69.531835098498334</v>
      </c>
      <c r="J1566" s="17">
        <f t="shared" si="155"/>
        <v>62.883345305549923</v>
      </c>
      <c r="K1566" s="17">
        <f t="shared" si="156"/>
        <v>56.870570310928393</v>
      </c>
      <c r="L1566" s="17">
        <f t="shared" si="157"/>
        <v>51.432724384731522</v>
      </c>
    </row>
    <row r="1567" spans="1:12" x14ac:dyDescent="0.3">
      <c r="A1567" s="24" t="s">
        <v>1992</v>
      </c>
      <c r="B1567" s="19">
        <v>6321</v>
      </c>
      <c r="C1567" s="15" t="s">
        <v>1566</v>
      </c>
      <c r="D1567" s="24">
        <v>2011</v>
      </c>
      <c r="E1567" s="24">
        <v>90</v>
      </c>
      <c r="F1567" s="24">
        <v>72</v>
      </c>
      <c r="G1567" s="16">
        <f t="shared" si="152"/>
        <v>74.355176145202776</v>
      </c>
      <c r="H1567" s="16">
        <f t="shared" si="153"/>
        <v>67.245488489843638</v>
      </c>
      <c r="I1567" s="17">
        <f t="shared" si="154"/>
        <v>60.815614415425465</v>
      </c>
      <c r="J1567" s="17">
        <f t="shared" si="155"/>
        <v>55.000551557957834</v>
      </c>
      <c r="K1567" s="17">
        <f t="shared" si="156"/>
        <v>49.741512944614641</v>
      </c>
      <c r="L1567" s="17">
        <f t="shared" si="157"/>
        <v>44.985332690927876</v>
      </c>
    </row>
    <row r="1568" spans="1:12" x14ac:dyDescent="0.3">
      <c r="A1568" s="24" t="s">
        <v>1992</v>
      </c>
      <c r="B1568" s="19">
        <v>6322</v>
      </c>
      <c r="C1568" s="15" t="s">
        <v>1567</v>
      </c>
      <c r="D1568" s="24">
        <v>2012</v>
      </c>
      <c r="E1568" s="24">
        <v>111</v>
      </c>
      <c r="F1568" s="24">
        <v>100</v>
      </c>
      <c r="G1568" s="16">
        <f t="shared" si="152"/>
        <v>92.631027520959705</v>
      </c>
      <c r="H1568" s="16">
        <f t="shared" si="153"/>
        <v>83.773840879603185</v>
      </c>
      <c r="I1568" s="17">
        <f t="shared" si="154"/>
        <v>75.763560046152946</v>
      </c>
      <c r="J1568" s="17">
        <f t="shared" si="155"/>
        <v>68.519205644593939</v>
      </c>
      <c r="K1568" s="17">
        <f t="shared" si="156"/>
        <v>61.96754137881284</v>
      </c>
      <c r="L1568" s="17">
        <f t="shared" si="157"/>
        <v>56.042333655364708</v>
      </c>
    </row>
    <row r="1569" spans="1:12" x14ac:dyDescent="0.3">
      <c r="A1569" s="24" t="s">
        <v>1994</v>
      </c>
      <c r="B1569" s="18">
        <v>6323</v>
      </c>
      <c r="C1569" s="15" t="s">
        <v>1568</v>
      </c>
      <c r="D1569" s="24">
        <v>2020</v>
      </c>
      <c r="E1569" s="24">
        <v>220</v>
      </c>
      <c r="F1569" s="24">
        <v>187</v>
      </c>
      <c r="G1569" s="16">
        <f t="shared" si="152"/>
        <v>198.96405650193694</v>
      </c>
      <c r="H1569" s="16">
        <f t="shared" si="153"/>
        <v>179.93952627139075</v>
      </c>
      <c r="I1569" s="17">
        <f t="shared" si="154"/>
        <v>162.73408214542161</v>
      </c>
      <c r="J1569" s="17">
        <f t="shared" si="155"/>
        <v>147.1737868853296</v>
      </c>
      <c r="K1569" s="17">
        <f t="shared" si="156"/>
        <v>133.10133477025795</v>
      </c>
      <c r="L1569" s="17">
        <f t="shared" si="157"/>
        <v>120.3744613259674</v>
      </c>
    </row>
    <row r="1570" spans="1:12" x14ac:dyDescent="0.3">
      <c r="A1570" s="24" t="s">
        <v>1990</v>
      </c>
      <c r="B1570" s="15">
        <v>6324</v>
      </c>
      <c r="C1570" s="15" t="s">
        <v>1569</v>
      </c>
      <c r="D1570" s="24">
        <v>2020</v>
      </c>
      <c r="E1570" s="24">
        <v>101</v>
      </c>
      <c r="F1570" s="24">
        <v>116</v>
      </c>
      <c r="G1570" s="16">
        <f t="shared" si="152"/>
        <v>91.342589575889235</v>
      </c>
      <c r="H1570" s="16">
        <f t="shared" si="153"/>
        <v>82.608600697320298</v>
      </c>
      <c r="I1570" s="17">
        <f t="shared" si="154"/>
        <v>74.709737712216295</v>
      </c>
      <c r="J1570" s="17">
        <f t="shared" si="155"/>
        <v>67.566147615537687</v>
      </c>
      <c r="K1570" s="17">
        <f t="shared" si="156"/>
        <v>61.10561278089115</v>
      </c>
      <c r="L1570" s="17">
        <f t="shared" si="157"/>
        <v>55.262820881466851</v>
      </c>
    </row>
    <row r="1571" spans="1:12" x14ac:dyDescent="0.3">
      <c r="A1571" s="24" t="s">
        <v>1991</v>
      </c>
      <c r="B1571" s="18">
        <v>6325</v>
      </c>
      <c r="C1571" s="15" t="s">
        <v>1570</v>
      </c>
      <c r="D1571" s="24">
        <v>2020</v>
      </c>
      <c r="E1571" s="24">
        <v>104</v>
      </c>
      <c r="F1571" s="24">
        <v>88</v>
      </c>
      <c r="G1571" s="16">
        <f t="shared" si="152"/>
        <v>94.055735800915642</v>
      </c>
      <c r="H1571" s="16">
        <f t="shared" si="153"/>
        <v>85.062321510111985</v>
      </c>
      <c r="I1571" s="17">
        <f t="shared" si="154"/>
        <v>76.928838832381132</v>
      </c>
      <c r="J1571" s="17">
        <f t="shared" si="155"/>
        <v>69.573062891246721</v>
      </c>
      <c r="K1571" s="17">
        <f t="shared" si="156"/>
        <v>62.920630982303756</v>
      </c>
      <c r="L1571" s="17">
        <f t="shared" si="157"/>
        <v>56.904290808639132</v>
      </c>
    </row>
    <row r="1572" spans="1:12" x14ac:dyDescent="0.3">
      <c r="A1572" s="24" t="s">
        <v>1994</v>
      </c>
      <c r="B1572" s="18">
        <v>6326</v>
      </c>
      <c r="C1572" s="15" t="s">
        <v>1571</v>
      </c>
      <c r="D1572" s="24">
        <v>2020</v>
      </c>
      <c r="E1572" s="24">
        <v>127</v>
      </c>
      <c r="F1572" s="24">
        <v>107</v>
      </c>
      <c r="G1572" s="16">
        <f t="shared" si="152"/>
        <v>114.85652352611815</v>
      </c>
      <c r="H1572" s="16">
        <f t="shared" si="153"/>
        <v>103.87418107484829</v>
      </c>
      <c r="I1572" s="17">
        <f t="shared" si="154"/>
        <v>93.941947420311578</v>
      </c>
      <c r="J1572" s="17">
        <f t="shared" si="155"/>
        <v>84.959413338349364</v>
      </c>
      <c r="K1572" s="17">
        <f t="shared" si="156"/>
        <v>76.835770526467087</v>
      </c>
      <c r="L1572" s="17">
        <f t="shared" si="157"/>
        <v>69.488893583626634</v>
      </c>
    </row>
    <row r="1573" spans="1:12" x14ac:dyDescent="0.3">
      <c r="A1573" s="24" t="s">
        <v>1992</v>
      </c>
      <c r="B1573" s="19">
        <v>6327</v>
      </c>
      <c r="C1573" s="15" t="s">
        <v>1572</v>
      </c>
      <c r="D1573" s="24">
        <v>2010</v>
      </c>
      <c r="E1573" s="24">
        <v>113</v>
      </c>
      <c r="F1573" s="24">
        <v>95</v>
      </c>
      <c r="G1573" s="16">
        <f t="shared" si="152"/>
        <v>92.423483948487061</v>
      </c>
      <c r="H1573" s="16">
        <f t="shared" si="153"/>
        <v>83.586142192875656</v>
      </c>
      <c r="I1573" s="17">
        <f t="shared" si="154"/>
        <v>75.59380871837385</v>
      </c>
      <c r="J1573" s="17">
        <f t="shared" si="155"/>
        <v>68.365685586541588</v>
      </c>
      <c r="K1573" s="17">
        <f t="shared" si="156"/>
        <v>61.828700590155982</v>
      </c>
      <c r="L1573" s="17">
        <f t="shared" si="157"/>
        <v>55.916768534823355</v>
      </c>
    </row>
    <row r="1574" spans="1:12" x14ac:dyDescent="0.3">
      <c r="A1574" s="24" t="s">
        <v>2001</v>
      </c>
      <c r="B1574" s="20">
        <v>6328</v>
      </c>
      <c r="C1574" s="15" t="s">
        <v>1573</v>
      </c>
      <c r="D1574" s="24">
        <v>2020</v>
      </c>
      <c r="E1574" s="24">
        <v>184</v>
      </c>
      <c r="F1574" s="24">
        <v>143</v>
      </c>
      <c r="G1574" s="16">
        <f t="shared" ref="G1574:G1637" si="158">$E1574*(0.99)^(G$2-$D1574)</f>
        <v>166.40630180162</v>
      </c>
      <c r="H1574" s="16">
        <f t="shared" si="153"/>
        <v>150.49487651789045</v>
      </c>
      <c r="I1574" s="17">
        <f t="shared" si="154"/>
        <v>136.10486870344354</v>
      </c>
      <c r="J1574" s="17">
        <f t="shared" si="155"/>
        <v>123.09080357682113</v>
      </c>
      <c r="K1574" s="17">
        <f t="shared" si="156"/>
        <v>111.32111635330665</v>
      </c>
      <c r="L1574" s="17">
        <f t="shared" si="157"/>
        <v>100.6768221999</v>
      </c>
    </row>
    <row r="1575" spans="1:12" x14ac:dyDescent="0.3">
      <c r="A1575" s="24" t="s">
        <v>1991</v>
      </c>
      <c r="B1575" s="18">
        <v>6329</v>
      </c>
      <c r="C1575" s="15" t="s">
        <v>1574</v>
      </c>
      <c r="D1575" s="24">
        <v>2020</v>
      </c>
      <c r="E1575" s="24">
        <v>95</v>
      </c>
      <c r="F1575" s="24">
        <v>82</v>
      </c>
      <c r="G1575" s="16">
        <f t="shared" si="158"/>
        <v>85.916297125836408</v>
      </c>
      <c r="H1575" s="16">
        <f t="shared" si="153"/>
        <v>77.70115907173691</v>
      </c>
      <c r="I1575" s="17">
        <f t="shared" si="154"/>
        <v>70.271535471886608</v>
      </c>
      <c r="J1575" s="17">
        <f t="shared" si="155"/>
        <v>63.552317064119606</v>
      </c>
      <c r="K1575" s="17">
        <f t="shared" si="156"/>
        <v>57.475576378065931</v>
      </c>
      <c r="L1575" s="17">
        <f t="shared" si="157"/>
        <v>51.979881027122282</v>
      </c>
    </row>
    <row r="1576" spans="1:12" x14ac:dyDescent="0.3">
      <c r="A1576" s="24" t="s">
        <v>1988</v>
      </c>
      <c r="B1576" s="15">
        <v>6330</v>
      </c>
      <c r="C1576" s="15" t="s">
        <v>1575</v>
      </c>
      <c r="D1576" s="24">
        <v>2019</v>
      </c>
      <c r="E1576" s="24">
        <v>230</v>
      </c>
      <c r="F1576" s="24">
        <v>215</v>
      </c>
      <c r="G1576" s="16">
        <f t="shared" si="158"/>
        <v>205.92779847950473</v>
      </c>
      <c r="H1576" s="16">
        <f t="shared" si="153"/>
        <v>186.23740969088942</v>
      </c>
      <c r="I1576" s="17">
        <f t="shared" si="154"/>
        <v>168.42977502051136</v>
      </c>
      <c r="J1576" s="17">
        <f t="shared" si="155"/>
        <v>152.32486942631616</v>
      </c>
      <c r="K1576" s="17">
        <f t="shared" si="156"/>
        <v>137.75988148721697</v>
      </c>
      <c r="L1576" s="17">
        <f t="shared" si="157"/>
        <v>124.58756747237624</v>
      </c>
    </row>
    <row r="1577" spans="1:12" x14ac:dyDescent="0.3">
      <c r="A1577" s="24" t="s">
        <v>2001</v>
      </c>
      <c r="B1577" s="20">
        <v>6331</v>
      </c>
      <c r="C1577" s="15" t="s">
        <v>1576</v>
      </c>
      <c r="D1577" s="24">
        <v>2018</v>
      </c>
      <c r="E1577" s="24">
        <v>513</v>
      </c>
      <c r="F1577" s="24">
        <v>485</v>
      </c>
      <c r="G1577" s="16">
        <f t="shared" si="158"/>
        <v>454.71543919037424</v>
      </c>
      <c r="H1577" s="16">
        <f t="shared" si="153"/>
        <v>411.23649243353043</v>
      </c>
      <c r="I1577" s="17">
        <f t="shared" si="154"/>
        <v>371.91491234637874</v>
      </c>
      <c r="J1577" s="17">
        <f t="shared" si="155"/>
        <v>336.35318015453555</v>
      </c>
      <c r="K1577" s="17">
        <f t="shared" si="156"/>
        <v>304.19178700396907</v>
      </c>
      <c r="L1577" s="17">
        <f t="shared" si="157"/>
        <v>275.10559953128586</v>
      </c>
    </row>
    <row r="1578" spans="1:12" x14ac:dyDescent="0.3">
      <c r="A1578" s="24" t="s">
        <v>2001</v>
      </c>
      <c r="B1578" s="20">
        <v>6332</v>
      </c>
      <c r="C1578" s="15" t="s">
        <v>1577</v>
      </c>
      <c r="D1578" s="24">
        <v>2020</v>
      </c>
      <c r="E1578" s="24">
        <v>231</v>
      </c>
      <c r="F1578" s="24">
        <v>266</v>
      </c>
      <c r="G1578" s="16">
        <f t="shared" si="158"/>
        <v>208.91225932703378</v>
      </c>
      <c r="H1578" s="16">
        <f t="shared" si="153"/>
        <v>188.93650258496029</v>
      </c>
      <c r="I1578" s="17">
        <f t="shared" si="154"/>
        <v>170.87078625269271</v>
      </c>
      <c r="J1578" s="17">
        <f t="shared" si="155"/>
        <v>154.53247622959609</v>
      </c>
      <c r="K1578" s="17">
        <f t="shared" si="156"/>
        <v>139.75640150877084</v>
      </c>
      <c r="L1578" s="17">
        <f t="shared" si="157"/>
        <v>126.39318439226577</v>
      </c>
    </row>
    <row r="1579" spans="1:12" x14ac:dyDescent="0.3">
      <c r="A1579" s="24" t="s">
        <v>1991</v>
      </c>
      <c r="B1579" s="18">
        <v>6333</v>
      </c>
      <c r="C1579" s="15" t="s">
        <v>1578</v>
      </c>
      <c r="D1579" s="24">
        <v>2020</v>
      </c>
      <c r="E1579" s="24">
        <v>88</v>
      </c>
      <c r="F1579" s="24">
        <v>84</v>
      </c>
      <c r="G1579" s="16">
        <f t="shared" si="158"/>
        <v>79.585622600774784</v>
      </c>
      <c r="H1579" s="16">
        <f t="shared" si="153"/>
        <v>71.975810508556293</v>
      </c>
      <c r="I1579" s="17">
        <f t="shared" si="154"/>
        <v>65.093632858168647</v>
      </c>
      <c r="J1579" s="17">
        <f t="shared" si="155"/>
        <v>58.869514754131842</v>
      </c>
      <c r="K1579" s="17">
        <f t="shared" si="156"/>
        <v>53.240533908103181</v>
      </c>
      <c r="L1579" s="17">
        <f t="shared" si="157"/>
        <v>48.14978453038696</v>
      </c>
    </row>
    <row r="1580" spans="1:12" x14ac:dyDescent="0.3">
      <c r="A1580" s="24" t="s">
        <v>1998</v>
      </c>
      <c r="B1580" s="15">
        <v>6334</v>
      </c>
      <c r="C1580" s="15" t="s">
        <v>1579</v>
      </c>
      <c r="D1580" s="24">
        <v>2011</v>
      </c>
      <c r="E1580" s="24">
        <v>170</v>
      </c>
      <c r="F1580" s="24">
        <v>164</v>
      </c>
      <c r="G1580" s="16">
        <f t="shared" si="158"/>
        <v>140.4486660520497</v>
      </c>
      <c r="H1580" s="16">
        <f t="shared" si="153"/>
        <v>127.0192560363713</v>
      </c>
      <c r="I1580" s="17">
        <f t="shared" si="154"/>
        <v>114.8739383402481</v>
      </c>
      <c r="J1580" s="17">
        <f t="shared" si="155"/>
        <v>103.88993072058702</v>
      </c>
      <c r="K1580" s="17">
        <f t="shared" si="156"/>
        <v>93.956191117605428</v>
      </c>
      <c r="L1580" s="17">
        <f t="shared" si="157"/>
        <v>84.972295082863766</v>
      </c>
    </row>
    <row r="1581" spans="1:12" x14ac:dyDescent="0.3">
      <c r="A1581" s="24" t="s">
        <v>1988</v>
      </c>
      <c r="B1581" s="15">
        <v>6335</v>
      </c>
      <c r="C1581" s="15" t="s">
        <v>1580</v>
      </c>
      <c r="D1581" s="24">
        <v>2011</v>
      </c>
      <c r="E1581" s="24">
        <v>116</v>
      </c>
      <c r="F1581" s="24">
        <v>110</v>
      </c>
      <c r="G1581" s="16">
        <f t="shared" si="158"/>
        <v>95.835560364928028</v>
      </c>
      <c r="H1581" s="16">
        <f t="shared" ref="H1581:H1631" si="159">$E1581*(0.99)^(H$2-$D1581)</f>
        <v>86.671962942465129</v>
      </c>
      <c r="I1581" s="17">
        <f t="shared" si="154"/>
        <v>78.384569690992819</v>
      </c>
      <c r="J1581" s="17">
        <f t="shared" si="155"/>
        <v>70.889599785812322</v>
      </c>
      <c r="K1581" s="17">
        <f t="shared" si="156"/>
        <v>64.111283350836644</v>
      </c>
      <c r="L1581" s="17">
        <f t="shared" si="157"/>
        <v>57.981095468307046</v>
      </c>
    </row>
    <row r="1582" spans="1:12" x14ac:dyDescent="0.3">
      <c r="A1582" s="24" t="s">
        <v>1991</v>
      </c>
      <c r="B1582" s="18">
        <v>6336</v>
      </c>
      <c r="C1582" s="15" t="s">
        <v>1581</v>
      </c>
      <c r="D1582" s="24">
        <v>2020</v>
      </c>
      <c r="E1582" s="24">
        <v>122</v>
      </c>
      <c r="F1582" s="24">
        <v>121</v>
      </c>
      <c r="G1582" s="16">
        <f t="shared" si="158"/>
        <v>110.33461315107412</v>
      </c>
      <c r="H1582" s="16">
        <f t="shared" si="159"/>
        <v>99.784646386862136</v>
      </c>
      <c r="I1582" s="17">
        <f t="shared" si="154"/>
        <v>90.243445553370165</v>
      </c>
      <c r="J1582" s="17">
        <f t="shared" si="155"/>
        <v>81.614554545500965</v>
      </c>
      <c r="K1582" s="17">
        <f t="shared" si="156"/>
        <v>73.810740190779413</v>
      </c>
      <c r="L1582" s="17">
        <f t="shared" si="157"/>
        <v>66.753110371672832</v>
      </c>
    </row>
    <row r="1583" spans="1:12" x14ac:dyDescent="0.3">
      <c r="A1583" s="24" t="s">
        <v>1992</v>
      </c>
      <c r="B1583" s="19">
        <v>6337</v>
      </c>
      <c r="C1583" s="15" t="s">
        <v>1582</v>
      </c>
      <c r="D1583" s="24">
        <v>2017</v>
      </c>
      <c r="E1583" s="24">
        <v>78</v>
      </c>
      <c r="F1583" s="24">
        <v>77</v>
      </c>
      <c r="G1583" s="16">
        <f t="shared" si="158"/>
        <v>68.446639793919488</v>
      </c>
      <c r="H1583" s="16">
        <f t="shared" si="159"/>
        <v>61.901914124205113</v>
      </c>
      <c r="I1583" s="17">
        <f t="shared" si="154"/>
        <v>55.982981542665428</v>
      </c>
      <c r="J1583" s="17">
        <f t="shared" si="155"/>
        <v>50.630005012735353</v>
      </c>
      <c r="K1583" s="17">
        <f t="shared" si="156"/>
        <v>45.788868991123771</v>
      </c>
      <c r="L1583" s="17">
        <f t="shared" si="157"/>
        <v>41.410632350498808</v>
      </c>
    </row>
    <row r="1584" spans="1:12" x14ac:dyDescent="0.3">
      <c r="A1584" s="24" t="s">
        <v>1994</v>
      </c>
      <c r="B1584" s="18">
        <v>6338</v>
      </c>
      <c r="C1584" s="15" t="s">
        <v>1583</v>
      </c>
      <c r="D1584" s="24">
        <v>2020</v>
      </c>
      <c r="E1584" s="24">
        <v>80</v>
      </c>
      <c r="F1584" s="24">
        <v>73</v>
      </c>
      <c r="G1584" s="16">
        <f t="shared" si="158"/>
        <v>72.350566000704347</v>
      </c>
      <c r="H1584" s="16">
        <f t="shared" si="159"/>
        <v>65.432555007778447</v>
      </c>
      <c r="I1584" s="17">
        <f t="shared" si="154"/>
        <v>59.176029871062411</v>
      </c>
      <c r="J1584" s="17">
        <f t="shared" si="155"/>
        <v>53.517740685574402</v>
      </c>
      <c r="K1584" s="17">
        <f t="shared" si="156"/>
        <v>48.400485371002887</v>
      </c>
      <c r="L1584" s="17">
        <f t="shared" si="157"/>
        <v>43.77253139126087</v>
      </c>
    </row>
    <row r="1585" spans="1:12" x14ac:dyDescent="0.3">
      <c r="A1585" s="24" t="s">
        <v>1994</v>
      </c>
      <c r="B1585" s="18">
        <v>6339</v>
      </c>
      <c r="C1585" s="15" t="s">
        <v>1584</v>
      </c>
      <c r="D1585" s="24">
        <v>2020</v>
      </c>
      <c r="E1585" s="24">
        <v>96</v>
      </c>
      <c r="F1585" s="24">
        <v>73</v>
      </c>
      <c r="G1585" s="16">
        <f t="shared" si="158"/>
        <v>86.820679200845206</v>
      </c>
      <c r="H1585" s="16">
        <f t="shared" si="159"/>
        <v>78.519066009334139</v>
      </c>
      <c r="I1585" s="17">
        <f t="shared" si="154"/>
        <v>71.011235845274882</v>
      </c>
      <c r="J1585" s="17">
        <f t="shared" si="155"/>
        <v>64.221288822689289</v>
      </c>
      <c r="K1585" s="17">
        <f t="shared" si="156"/>
        <v>58.080582445203468</v>
      </c>
      <c r="L1585" s="17">
        <f t="shared" si="157"/>
        <v>52.527037669513049</v>
      </c>
    </row>
    <row r="1586" spans="1:12" x14ac:dyDescent="0.3">
      <c r="A1586" s="24" t="s">
        <v>1994</v>
      </c>
      <c r="B1586" s="18">
        <v>6340</v>
      </c>
      <c r="C1586" s="15" t="s">
        <v>1585</v>
      </c>
      <c r="D1586" s="24">
        <v>2020</v>
      </c>
      <c r="E1586" s="24">
        <v>185</v>
      </c>
      <c r="F1586" s="24">
        <v>95</v>
      </c>
      <c r="G1586" s="16">
        <f t="shared" si="158"/>
        <v>167.31068387662879</v>
      </c>
      <c r="H1586" s="16">
        <f t="shared" si="159"/>
        <v>151.31278345548768</v>
      </c>
      <c r="I1586" s="17">
        <f t="shared" si="154"/>
        <v>136.84456907683182</v>
      </c>
      <c r="J1586" s="17">
        <f t="shared" si="155"/>
        <v>123.75977533539081</v>
      </c>
      <c r="K1586" s="17">
        <f t="shared" si="156"/>
        <v>111.92612242044419</v>
      </c>
      <c r="L1586" s="17">
        <f t="shared" si="157"/>
        <v>101.22397884229076</v>
      </c>
    </row>
    <row r="1587" spans="1:12" x14ac:dyDescent="0.3">
      <c r="A1587" s="24" t="s">
        <v>1994</v>
      </c>
      <c r="B1587" s="18">
        <v>6341</v>
      </c>
      <c r="C1587" s="15" t="s">
        <v>1586</v>
      </c>
      <c r="D1587" s="24">
        <v>2020</v>
      </c>
      <c r="E1587" s="24">
        <v>92</v>
      </c>
      <c r="F1587" s="24">
        <v>97</v>
      </c>
      <c r="G1587" s="16">
        <f t="shared" si="158"/>
        <v>83.203150900810002</v>
      </c>
      <c r="H1587" s="16">
        <f t="shared" si="159"/>
        <v>75.247438258945223</v>
      </c>
      <c r="I1587" s="17">
        <f t="shared" si="154"/>
        <v>68.052434351721772</v>
      </c>
      <c r="J1587" s="17">
        <f t="shared" si="155"/>
        <v>61.545401788410565</v>
      </c>
      <c r="K1587" s="17">
        <f t="shared" si="156"/>
        <v>55.660558176653325</v>
      </c>
      <c r="L1587" s="17">
        <f t="shared" si="157"/>
        <v>50.338411099950001</v>
      </c>
    </row>
    <row r="1588" spans="1:12" x14ac:dyDescent="0.3">
      <c r="A1588" s="24" t="s">
        <v>1994</v>
      </c>
      <c r="B1588" s="18">
        <v>6342</v>
      </c>
      <c r="C1588" s="15" t="s">
        <v>1587</v>
      </c>
      <c r="D1588" s="24">
        <v>2020</v>
      </c>
      <c r="E1588" s="24">
        <v>185</v>
      </c>
      <c r="F1588" s="24">
        <v>182</v>
      </c>
      <c r="G1588" s="16">
        <f t="shared" si="158"/>
        <v>167.31068387662879</v>
      </c>
      <c r="H1588" s="16">
        <f t="shared" si="159"/>
        <v>151.31278345548768</v>
      </c>
      <c r="I1588" s="17">
        <f t="shared" si="154"/>
        <v>136.84456907683182</v>
      </c>
      <c r="J1588" s="17">
        <f t="shared" si="155"/>
        <v>123.75977533539081</v>
      </c>
      <c r="K1588" s="17">
        <f t="shared" si="156"/>
        <v>111.92612242044419</v>
      </c>
      <c r="L1588" s="17">
        <f t="shared" si="157"/>
        <v>101.22397884229076</v>
      </c>
    </row>
    <row r="1589" spans="1:12" x14ac:dyDescent="0.3">
      <c r="A1589" s="24" t="s">
        <v>1994</v>
      </c>
      <c r="B1589" s="18">
        <v>6343</v>
      </c>
      <c r="C1589" s="15" t="s">
        <v>1588</v>
      </c>
      <c r="D1589" s="24">
        <v>2020</v>
      </c>
      <c r="E1589" s="24">
        <v>188</v>
      </c>
      <c r="F1589" s="24">
        <v>911</v>
      </c>
      <c r="G1589" s="16">
        <f t="shared" si="158"/>
        <v>170.02383010165522</v>
      </c>
      <c r="H1589" s="16">
        <f t="shared" si="159"/>
        <v>153.76650426827936</v>
      </c>
      <c r="I1589" s="17">
        <f t="shared" si="154"/>
        <v>139.06367019699667</v>
      </c>
      <c r="J1589" s="17">
        <f t="shared" si="155"/>
        <v>125.76669061109985</v>
      </c>
      <c r="K1589" s="17">
        <f t="shared" si="156"/>
        <v>113.74114062185679</v>
      </c>
      <c r="L1589" s="17">
        <f t="shared" si="157"/>
        <v>102.86544876946304</v>
      </c>
    </row>
    <row r="1590" spans="1:12" x14ac:dyDescent="0.3">
      <c r="A1590" s="24" t="s">
        <v>1994</v>
      </c>
      <c r="B1590" s="18">
        <v>6344</v>
      </c>
      <c r="C1590" s="15" t="s">
        <v>1589</v>
      </c>
      <c r="D1590" s="24">
        <v>2020</v>
      </c>
      <c r="E1590" s="24">
        <v>158</v>
      </c>
      <c r="F1590" s="24">
        <v>112</v>
      </c>
      <c r="G1590" s="16">
        <f t="shared" si="158"/>
        <v>142.89236785139107</v>
      </c>
      <c r="H1590" s="16">
        <f t="shared" si="159"/>
        <v>129.22929614036244</v>
      </c>
      <c r="I1590" s="17">
        <f t="shared" si="154"/>
        <v>116.87265899534826</v>
      </c>
      <c r="J1590" s="17">
        <f t="shared" si="155"/>
        <v>105.69753785400945</v>
      </c>
      <c r="K1590" s="17">
        <f t="shared" si="156"/>
        <v>95.590958607730713</v>
      </c>
      <c r="L1590" s="17">
        <f t="shared" si="157"/>
        <v>86.450749497740219</v>
      </c>
    </row>
    <row r="1591" spans="1:12" x14ac:dyDescent="0.3">
      <c r="A1591" s="24" t="s">
        <v>1994</v>
      </c>
      <c r="B1591" s="18">
        <v>6345</v>
      </c>
      <c r="C1591" s="15" t="s">
        <v>1590</v>
      </c>
      <c r="D1591" s="24">
        <v>2020</v>
      </c>
      <c r="E1591" s="24">
        <v>224</v>
      </c>
      <c r="F1591" s="24">
        <v>182</v>
      </c>
      <c r="G1591" s="16">
        <f t="shared" si="158"/>
        <v>202.58158480197216</v>
      </c>
      <c r="H1591" s="16">
        <f t="shared" si="159"/>
        <v>183.21115402177966</v>
      </c>
      <c r="I1591" s="17">
        <f t="shared" si="154"/>
        <v>165.69288363897473</v>
      </c>
      <c r="J1591" s="17">
        <f t="shared" si="155"/>
        <v>149.84967391960834</v>
      </c>
      <c r="K1591" s="17">
        <f t="shared" si="156"/>
        <v>135.5213590388081</v>
      </c>
      <c r="L1591" s="17">
        <f t="shared" si="157"/>
        <v>122.56308789553044</v>
      </c>
    </row>
    <row r="1592" spans="1:12" x14ac:dyDescent="0.3">
      <c r="A1592" s="24" t="s">
        <v>1994</v>
      </c>
      <c r="B1592" s="18">
        <v>6346</v>
      </c>
      <c r="C1592" s="15" t="s">
        <v>1591</v>
      </c>
      <c r="D1592" s="24">
        <v>2020</v>
      </c>
      <c r="E1592" s="24">
        <v>298</v>
      </c>
      <c r="F1592" s="24">
        <v>321</v>
      </c>
      <c r="G1592" s="16">
        <f t="shared" si="158"/>
        <v>269.5058583526237</v>
      </c>
      <c r="H1592" s="16">
        <f t="shared" si="159"/>
        <v>243.73626740397472</v>
      </c>
      <c r="I1592" s="17">
        <f t="shared" si="154"/>
        <v>220.43071126970747</v>
      </c>
      <c r="J1592" s="17">
        <f t="shared" si="155"/>
        <v>199.35358405376465</v>
      </c>
      <c r="K1592" s="17">
        <f t="shared" si="156"/>
        <v>180.29180800698578</v>
      </c>
      <c r="L1592" s="17">
        <f t="shared" si="157"/>
        <v>163.05267943244675</v>
      </c>
    </row>
    <row r="1593" spans="1:12" x14ac:dyDescent="0.3">
      <c r="A1593" s="24" t="s">
        <v>1994</v>
      </c>
      <c r="B1593" s="18">
        <v>6347</v>
      </c>
      <c r="C1593" s="15" t="s">
        <v>1592</v>
      </c>
      <c r="D1593" s="24">
        <v>2020</v>
      </c>
      <c r="E1593" s="24">
        <v>122</v>
      </c>
      <c r="F1593" s="24">
        <v>93</v>
      </c>
      <c r="G1593" s="16">
        <f t="shared" si="158"/>
        <v>110.33461315107412</v>
      </c>
      <c r="H1593" s="16">
        <f t="shared" si="159"/>
        <v>99.784646386862136</v>
      </c>
      <c r="I1593" s="17">
        <f t="shared" si="154"/>
        <v>90.243445553370165</v>
      </c>
      <c r="J1593" s="17">
        <f t="shared" si="155"/>
        <v>81.614554545500965</v>
      </c>
      <c r="K1593" s="17">
        <f t="shared" si="156"/>
        <v>73.810740190779413</v>
      </c>
      <c r="L1593" s="17">
        <f t="shared" si="157"/>
        <v>66.753110371672832</v>
      </c>
    </row>
    <row r="1594" spans="1:12" x14ac:dyDescent="0.3">
      <c r="A1594" s="24" t="s">
        <v>1994</v>
      </c>
      <c r="B1594" s="18">
        <v>6348</v>
      </c>
      <c r="C1594" s="15" t="s">
        <v>1593</v>
      </c>
      <c r="D1594" s="24">
        <v>2020</v>
      </c>
      <c r="E1594" s="24">
        <v>271</v>
      </c>
      <c r="F1594" s="24">
        <v>194</v>
      </c>
      <c r="G1594" s="16">
        <f t="shared" si="158"/>
        <v>245.08754232738596</v>
      </c>
      <c r="H1594" s="16">
        <f t="shared" si="159"/>
        <v>221.65278008884951</v>
      </c>
      <c r="I1594" s="17">
        <f t="shared" si="154"/>
        <v>200.4588011882239</v>
      </c>
      <c r="J1594" s="17">
        <f t="shared" si="155"/>
        <v>181.2913465723833</v>
      </c>
      <c r="K1594" s="17">
        <f t="shared" si="156"/>
        <v>163.95664419427229</v>
      </c>
      <c r="L1594" s="17">
        <f t="shared" si="157"/>
        <v>148.27945008789621</v>
      </c>
    </row>
    <row r="1595" spans="1:12" x14ac:dyDescent="0.3">
      <c r="A1595" s="24" t="s">
        <v>1994</v>
      </c>
      <c r="B1595" s="18">
        <v>6349</v>
      </c>
      <c r="C1595" s="15" t="s">
        <v>1594</v>
      </c>
      <c r="D1595" s="24">
        <v>2020</v>
      </c>
      <c r="E1595" s="24">
        <v>127</v>
      </c>
      <c r="F1595" s="24">
        <v>127</v>
      </c>
      <c r="G1595" s="16">
        <f t="shared" si="158"/>
        <v>114.85652352611815</v>
      </c>
      <c r="H1595" s="16">
        <f t="shared" si="159"/>
        <v>103.87418107484829</v>
      </c>
      <c r="I1595" s="17">
        <f t="shared" si="154"/>
        <v>93.941947420311578</v>
      </c>
      <c r="J1595" s="17">
        <f t="shared" si="155"/>
        <v>84.959413338349364</v>
      </c>
      <c r="K1595" s="17">
        <f t="shared" si="156"/>
        <v>76.835770526467087</v>
      </c>
      <c r="L1595" s="17">
        <f t="shared" si="157"/>
        <v>69.488893583626634</v>
      </c>
    </row>
    <row r="1596" spans="1:12" x14ac:dyDescent="0.3">
      <c r="A1596" s="24" t="s">
        <v>1994</v>
      </c>
      <c r="B1596" s="18">
        <v>6350</v>
      </c>
      <c r="C1596" s="15" t="s">
        <v>1595</v>
      </c>
      <c r="D1596" s="24">
        <v>2020</v>
      </c>
      <c r="E1596" s="24">
        <v>185</v>
      </c>
      <c r="F1596" s="24">
        <v>100</v>
      </c>
      <c r="G1596" s="16">
        <f t="shared" si="158"/>
        <v>167.31068387662879</v>
      </c>
      <c r="H1596" s="16">
        <f t="shared" si="159"/>
        <v>151.31278345548768</v>
      </c>
      <c r="I1596" s="17">
        <f t="shared" si="154"/>
        <v>136.84456907683182</v>
      </c>
      <c r="J1596" s="17">
        <f t="shared" si="155"/>
        <v>123.75977533539081</v>
      </c>
      <c r="K1596" s="17">
        <f t="shared" si="156"/>
        <v>111.92612242044419</v>
      </c>
      <c r="L1596" s="17">
        <f t="shared" si="157"/>
        <v>101.22397884229076</v>
      </c>
    </row>
    <row r="1597" spans="1:12" x14ac:dyDescent="0.3">
      <c r="A1597" s="24" t="s">
        <v>1994</v>
      </c>
      <c r="B1597" s="18">
        <v>6351</v>
      </c>
      <c r="C1597" s="15" t="s">
        <v>1596</v>
      </c>
      <c r="D1597" s="24">
        <v>2020</v>
      </c>
      <c r="E1597" s="24">
        <v>80</v>
      </c>
      <c r="F1597" s="24">
        <v>81</v>
      </c>
      <c r="G1597" s="16">
        <f t="shared" si="158"/>
        <v>72.350566000704347</v>
      </c>
      <c r="H1597" s="16">
        <f t="shared" si="159"/>
        <v>65.432555007778447</v>
      </c>
      <c r="I1597" s="17">
        <f t="shared" si="154"/>
        <v>59.176029871062411</v>
      </c>
      <c r="J1597" s="17">
        <f t="shared" si="155"/>
        <v>53.517740685574402</v>
      </c>
      <c r="K1597" s="17">
        <f t="shared" si="156"/>
        <v>48.400485371002887</v>
      </c>
      <c r="L1597" s="17">
        <f t="shared" si="157"/>
        <v>43.77253139126087</v>
      </c>
    </row>
    <row r="1598" spans="1:12" x14ac:dyDescent="0.3">
      <c r="A1598" s="24" t="s">
        <v>1994</v>
      </c>
      <c r="B1598" s="18">
        <v>6352</v>
      </c>
      <c r="C1598" s="15" t="s">
        <v>1597</v>
      </c>
      <c r="D1598" s="24">
        <v>2020</v>
      </c>
      <c r="E1598" s="24">
        <v>131</v>
      </c>
      <c r="F1598" s="24">
        <v>127</v>
      </c>
      <c r="G1598" s="16">
        <f t="shared" si="158"/>
        <v>118.47405182615336</v>
      </c>
      <c r="H1598" s="16">
        <f t="shared" si="159"/>
        <v>107.14580882523721</v>
      </c>
      <c r="I1598" s="17">
        <f t="shared" si="154"/>
        <v>96.900748913864689</v>
      </c>
      <c r="J1598" s="17">
        <f t="shared" si="155"/>
        <v>87.63530037262808</v>
      </c>
      <c r="K1598" s="17">
        <f t="shared" si="156"/>
        <v>79.255794795017238</v>
      </c>
      <c r="L1598" s="17">
        <f t="shared" si="157"/>
        <v>71.677520153189676</v>
      </c>
    </row>
    <row r="1599" spans="1:12" x14ac:dyDescent="0.3">
      <c r="A1599" s="24" t="s">
        <v>1994</v>
      </c>
      <c r="B1599" s="18">
        <v>6353</v>
      </c>
      <c r="C1599" s="15" t="s">
        <v>1598</v>
      </c>
      <c r="D1599" s="24">
        <v>2020</v>
      </c>
      <c r="E1599" s="24">
        <v>203</v>
      </c>
      <c r="F1599" s="24">
        <v>165</v>
      </c>
      <c r="G1599" s="16">
        <f t="shared" si="158"/>
        <v>183.58956122678728</v>
      </c>
      <c r="H1599" s="16">
        <f t="shared" si="159"/>
        <v>166.03510833223783</v>
      </c>
      <c r="I1599" s="17">
        <f t="shared" si="154"/>
        <v>150.15917579782086</v>
      </c>
      <c r="J1599" s="17">
        <f t="shared" si="155"/>
        <v>135.80126698964506</v>
      </c>
      <c r="K1599" s="17">
        <f t="shared" si="156"/>
        <v>122.81623162891984</v>
      </c>
      <c r="L1599" s="17">
        <f t="shared" si="157"/>
        <v>111.07279840532446</v>
      </c>
    </row>
    <row r="1600" spans="1:12" x14ac:dyDescent="0.3">
      <c r="A1600" s="24" t="s">
        <v>1994</v>
      </c>
      <c r="B1600" s="18">
        <v>6354</v>
      </c>
      <c r="C1600" s="15" t="s">
        <v>1599</v>
      </c>
      <c r="D1600" s="24">
        <v>2020</v>
      </c>
      <c r="E1600" s="24">
        <v>139</v>
      </c>
      <c r="F1600" s="24">
        <v>94</v>
      </c>
      <c r="G1600" s="16">
        <f t="shared" si="158"/>
        <v>125.70910842622379</v>
      </c>
      <c r="H1600" s="16">
        <f t="shared" si="159"/>
        <v>113.68906432601506</v>
      </c>
      <c r="I1600" s="17">
        <f t="shared" si="154"/>
        <v>102.81835190097094</v>
      </c>
      <c r="J1600" s="17">
        <f t="shared" si="155"/>
        <v>92.987074441185527</v>
      </c>
      <c r="K1600" s="17">
        <f t="shared" si="156"/>
        <v>84.095843332117525</v>
      </c>
      <c r="L1600" s="17">
        <f t="shared" si="157"/>
        <v>76.054773292315758</v>
      </c>
    </row>
    <row r="1601" spans="1:12" x14ac:dyDescent="0.3">
      <c r="A1601" s="24" t="s">
        <v>1994</v>
      </c>
      <c r="B1601" s="18">
        <v>6355</v>
      </c>
      <c r="C1601" s="15" t="s">
        <v>1600</v>
      </c>
      <c r="D1601" s="24">
        <v>2020</v>
      </c>
      <c r="E1601" s="24">
        <v>152</v>
      </c>
      <c r="F1601" s="24">
        <v>147</v>
      </c>
      <c r="G1601" s="16">
        <f t="shared" si="158"/>
        <v>137.46607540133826</v>
      </c>
      <c r="H1601" s="16">
        <f t="shared" si="159"/>
        <v>124.32185451477906</v>
      </c>
      <c r="I1601" s="17">
        <f t="shared" si="154"/>
        <v>112.43445675501857</v>
      </c>
      <c r="J1601" s="17">
        <f t="shared" si="155"/>
        <v>101.68370730259137</v>
      </c>
      <c r="K1601" s="17">
        <f t="shared" si="156"/>
        <v>91.960922204905486</v>
      </c>
      <c r="L1601" s="17">
        <f t="shared" si="157"/>
        <v>83.167809643395657</v>
      </c>
    </row>
    <row r="1602" spans="1:12" x14ac:dyDescent="0.3">
      <c r="A1602" s="24" t="s">
        <v>1994</v>
      </c>
      <c r="B1602" s="18">
        <v>6356</v>
      </c>
      <c r="C1602" s="15" t="s">
        <v>1601</v>
      </c>
      <c r="D1602" s="24">
        <v>2020</v>
      </c>
      <c r="E1602" s="24">
        <v>85</v>
      </c>
      <c r="F1602" s="24">
        <v>85</v>
      </c>
      <c r="G1602" s="16">
        <f t="shared" si="158"/>
        <v>76.872476375748363</v>
      </c>
      <c r="H1602" s="16">
        <f t="shared" si="159"/>
        <v>69.522089695764606</v>
      </c>
      <c r="I1602" s="17">
        <f t="shared" si="154"/>
        <v>62.87453173800381</v>
      </c>
      <c r="J1602" s="17">
        <f t="shared" si="155"/>
        <v>56.862599478422801</v>
      </c>
      <c r="K1602" s="17">
        <f t="shared" si="156"/>
        <v>51.425515706690568</v>
      </c>
      <c r="L1602" s="17">
        <f t="shared" si="157"/>
        <v>46.508314603214679</v>
      </c>
    </row>
    <row r="1603" spans="1:12" x14ac:dyDescent="0.3">
      <c r="A1603" s="24" t="s">
        <v>2002</v>
      </c>
      <c r="B1603" s="21">
        <v>6357</v>
      </c>
      <c r="C1603" s="15" t="s">
        <v>1602</v>
      </c>
      <c r="D1603" s="24">
        <v>2020</v>
      </c>
      <c r="E1603" s="24">
        <v>254</v>
      </c>
      <c r="F1603" s="24">
        <v>92</v>
      </c>
      <c r="G1603" s="16">
        <f t="shared" si="158"/>
        <v>229.71304705223631</v>
      </c>
      <c r="H1603" s="16">
        <f t="shared" si="159"/>
        <v>207.74836214969659</v>
      </c>
      <c r="I1603" s="17">
        <f t="shared" si="154"/>
        <v>187.88389484062316</v>
      </c>
      <c r="J1603" s="17">
        <f t="shared" si="155"/>
        <v>169.91882667669873</v>
      </c>
      <c r="K1603" s="17">
        <f t="shared" si="156"/>
        <v>153.67154105293417</v>
      </c>
      <c r="L1603" s="17">
        <f t="shared" si="157"/>
        <v>138.97778716725327</v>
      </c>
    </row>
    <row r="1604" spans="1:12" x14ac:dyDescent="0.3">
      <c r="A1604" s="24" t="s">
        <v>1989</v>
      </c>
      <c r="B1604" s="18">
        <v>6358</v>
      </c>
      <c r="C1604" s="15" t="s">
        <v>1603</v>
      </c>
      <c r="D1604" s="24">
        <v>2020</v>
      </c>
      <c r="E1604" s="24">
        <v>345</v>
      </c>
      <c r="F1604" s="24">
        <v>353</v>
      </c>
      <c r="G1604" s="16">
        <f t="shared" si="158"/>
        <v>312.01181587803751</v>
      </c>
      <c r="H1604" s="16">
        <f t="shared" si="159"/>
        <v>282.17789347104457</v>
      </c>
      <c r="I1604" s="17">
        <f t="shared" ref="I1604:I1667" si="160">$E1604*(0.99)^(2050-$D1604)</f>
        <v>255.19662881895664</v>
      </c>
      <c r="J1604" s="17">
        <f t="shared" ref="J1604:J1667" si="161">$E1604*(0.99)^(2060-$D1604)</f>
        <v>230.79525670653962</v>
      </c>
      <c r="K1604" s="17">
        <f t="shared" ref="K1604:K1667" si="162">$E1604*(0.99)^(2070-$D1604)</f>
        <v>208.72709316244996</v>
      </c>
      <c r="L1604" s="17">
        <f t="shared" ref="L1604:L1667" si="163">$E1604*(0.99)^(2080-$D1604)</f>
        <v>188.7690416248125</v>
      </c>
    </row>
    <row r="1605" spans="1:12" x14ac:dyDescent="0.3">
      <c r="A1605" s="24" t="s">
        <v>1990</v>
      </c>
      <c r="B1605" s="15">
        <v>6359</v>
      </c>
      <c r="C1605" s="15" t="s">
        <v>1604</v>
      </c>
      <c r="D1605" s="24">
        <v>2020</v>
      </c>
      <c r="E1605" s="24">
        <v>134</v>
      </c>
      <c r="F1605" s="24">
        <v>214</v>
      </c>
      <c r="G1605" s="16">
        <f t="shared" si="158"/>
        <v>121.18719805117978</v>
      </c>
      <c r="H1605" s="16">
        <f t="shared" si="159"/>
        <v>109.59952963802891</v>
      </c>
      <c r="I1605" s="17">
        <f t="shared" si="160"/>
        <v>99.11985003402954</v>
      </c>
      <c r="J1605" s="17">
        <f t="shared" si="161"/>
        <v>89.642215648337128</v>
      </c>
      <c r="K1605" s="17">
        <f t="shared" si="162"/>
        <v>81.070812996429837</v>
      </c>
      <c r="L1605" s="17">
        <f t="shared" si="163"/>
        <v>73.318990080361957</v>
      </c>
    </row>
    <row r="1606" spans="1:12" x14ac:dyDescent="0.3">
      <c r="A1606" s="24" t="s">
        <v>1990</v>
      </c>
      <c r="B1606" s="15">
        <v>6360</v>
      </c>
      <c r="C1606" s="15" t="s">
        <v>1605</v>
      </c>
      <c r="D1606" s="24">
        <v>2020</v>
      </c>
      <c r="E1606" s="24">
        <v>201</v>
      </c>
      <c r="F1606" s="24">
        <v>170</v>
      </c>
      <c r="G1606" s="16">
        <f t="shared" si="158"/>
        <v>181.78079707676966</v>
      </c>
      <c r="H1606" s="16">
        <f t="shared" si="159"/>
        <v>164.39929445704337</v>
      </c>
      <c r="I1606" s="17">
        <f t="shared" si="160"/>
        <v>148.67977505104429</v>
      </c>
      <c r="J1606" s="17">
        <f t="shared" si="161"/>
        <v>134.46332347250569</v>
      </c>
      <c r="K1606" s="17">
        <f t="shared" si="162"/>
        <v>121.60621949464476</v>
      </c>
      <c r="L1606" s="17">
        <f t="shared" si="163"/>
        <v>109.97848512054294</v>
      </c>
    </row>
    <row r="1607" spans="1:12" x14ac:dyDescent="0.3">
      <c r="A1607" s="24" t="s">
        <v>1990</v>
      </c>
      <c r="B1607" s="15">
        <v>6361</v>
      </c>
      <c r="C1607" s="15" t="s">
        <v>1606</v>
      </c>
      <c r="D1607" s="24">
        <v>2020</v>
      </c>
      <c r="E1607" s="24">
        <v>208</v>
      </c>
      <c r="F1607" s="24">
        <v>153</v>
      </c>
      <c r="G1607" s="16">
        <f t="shared" si="158"/>
        <v>188.11147160183128</v>
      </c>
      <c r="H1607" s="16">
        <f t="shared" si="159"/>
        <v>170.12464302022397</v>
      </c>
      <c r="I1607" s="17">
        <f t="shared" si="160"/>
        <v>153.85767766476226</v>
      </c>
      <c r="J1607" s="17">
        <f t="shared" si="161"/>
        <v>139.14612578249344</v>
      </c>
      <c r="K1607" s="17">
        <f t="shared" si="162"/>
        <v>125.84126196460751</v>
      </c>
      <c r="L1607" s="17">
        <f t="shared" si="163"/>
        <v>113.80858161727826</v>
      </c>
    </row>
    <row r="1608" spans="1:12" x14ac:dyDescent="0.3">
      <c r="A1608" s="24" t="s">
        <v>1989</v>
      </c>
      <c r="B1608" s="18">
        <v>6362</v>
      </c>
      <c r="C1608" s="15" t="s">
        <v>1607</v>
      </c>
      <c r="D1608" s="24">
        <v>2020</v>
      </c>
      <c r="E1608" s="24">
        <v>262</v>
      </c>
      <c r="F1608" s="24">
        <v>196</v>
      </c>
      <c r="G1608" s="16">
        <f t="shared" si="158"/>
        <v>236.94810365230671</v>
      </c>
      <c r="H1608" s="16">
        <f t="shared" si="159"/>
        <v>214.29161765047442</v>
      </c>
      <c r="I1608" s="17">
        <f t="shared" si="160"/>
        <v>193.80149782772938</v>
      </c>
      <c r="J1608" s="17">
        <f t="shared" si="161"/>
        <v>175.27060074525616</v>
      </c>
      <c r="K1608" s="17">
        <f t="shared" si="162"/>
        <v>158.51158959003448</v>
      </c>
      <c r="L1608" s="17">
        <f t="shared" si="163"/>
        <v>143.35504030637935</v>
      </c>
    </row>
    <row r="1609" spans="1:12" x14ac:dyDescent="0.3">
      <c r="A1609" s="24" t="s">
        <v>1988</v>
      </c>
      <c r="B1609" s="15">
        <v>6363</v>
      </c>
      <c r="C1609" s="15" t="s">
        <v>1608</v>
      </c>
      <c r="D1609" s="24">
        <v>2011</v>
      </c>
      <c r="E1609" s="24">
        <v>264</v>
      </c>
      <c r="F1609" s="24">
        <v>284</v>
      </c>
      <c r="G1609" s="16">
        <f t="shared" si="158"/>
        <v>218.1085166925948</v>
      </c>
      <c r="H1609" s="16">
        <f t="shared" si="159"/>
        <v>197.25343290354132</v>
      </c>
      <c r="I1609" s="17">
        <f t="shared" si="160"/>
        <v>178.39246895191471</v>
      </c>
      <c r="J1609" s="17">
        <f t="shared" si="161"/>
        <v>161.33495123667632</v>
      </c>
      <c r="K1609" s="17">
        <f t="shared" si="162"/>
        <v>145.90843797086961</v>
      </c>
      <c r="L1609" s="17">
        <f t="shared" si="163"/>
        <v>131.95697589338843</v>
      </c>
    </row>
    <row r="1610" spans="1:12" x14ac:dyDescent="0.3">
      <c r="A1610" s="24" t="s">
        <v>1988</v>
      </c>
      <c r="B1610" s="15">
        <v>6364</v>
      </c>
      <c r="C1610" s="15" t="s">
        <v>1609</v>
      </c>
      <c r="D1610" s="24">
        <v>2011</v>
      </c>
      <c r="E1610" s="24">
        <v>187</v>
      </c>
      <c r="F1610" s="24">
        <v>179</v>
      </c>
      <c r="G1610" s="16">
        <f t="shared" si="158"/>
        <v>154.49353265725466</v>
      </c>
      <c r="H1610" s="16">
        <f t="shared" si="159"/>
        <v>139.72118164000844</v>
      </c>
      <c r="I1610" s="17">
        <f t="shared" si="160"/>
        <v>126.36133217427292</v>
      </c>
      <c r="J1610" s="17">
        <f t="shared" si="161"/>
        <v>114.27892379264571</v>
      </c>
      <c r="K1610" s="17">
        <f t="shared" si="162"/>
        <v>103.35181022936597</v>
      </c>
      <c r="L1610" s="17">
        <f t="shared" si="163"/>
        <v>93.469524591150147</v>
      </c>
    </row>
    <row r="1611" spans="1:12" x14ac:dyDescent="0.3">
      <c r="A1611" s="24" t="s">
        <v>1994</v>
      </c>
      <c r="B1611" s="18">
        <v>6365</v>
      </c>
      <c r="C1611" s="15" t="s">
        <v>1610</v>
      </c>
      <c r="D1611" s="24">
        <v>2020</v>
      </c>
      <c r="E1611" s="24">
        <v>173</v>
      </c>
      <c r="F1611" s="24">
        <v>126</v>
      </c>
      <c r="G1611" s="16">
        <f t="shared" si="158"/>
        <v>156.45809897652313</v>
      </c>
      <c r="H1611" s="16">
        <f t="shared" si="159"/>
        <v>141.4979002043209</v>
      </c>
      <c r="I1611" s="17">
        <f t="shared" si="160"/>
        <v>127.96816459617246</v>
      </c>
      <c r="J1611" s="17">
        <f t="shared" si="161"/>
        <v>115.73211423255465</v>
      </c>
      <c r="K1611" s="17">
        <f t="shared" si="162"/>
        <v>104.66604961479375</v>
      </c>
      <c r="L1611" s="17">
        <f t="shared" si="163"/>
        <v>94.658099133601638</v>
      </c>
    </row>
    <row r="1612" spans="1:12" x14ac:dyDescent="0.3">
      <c r="A1612" s="24" t="s">
        <v>1988</v>
      </c>
      <c r="B1612" s="15">
        <v>6366</v>
      </c>
      <c r="C1612" s="15" t="s">
        <v>1611</v>
      </c>
      <c r="D1612" s="24">
        <v>2011</v>
      </c>
      <c r="E1612" s="24">
        <v>143</v>
      </c>
      <c r="F1612" s="24">
        <v>80</v>
      </c>
      <c r="G1612" s="16">
        <f t="shared" si="158"/>
        <v>118.14211320848887</v>
      </c>
      <c r="H1612" s="16">
        <f t="shared" si="159"/>
        <v>106.84560948941822</v>
      </c>
      <c r="I1612" s="17">
        <f t="shared" si="160"/>
        <v>96.629254015620461</v>
      </c>
      <c r="J1612" s="17">
        <f t="shared" si="161"/>
        <v>87.38976525319967</v>
      </c>
      <c r="K1612" s="17">
        <f t="shared" si="162"/>
        <v>79.033737234221036</v>
      </c>
      <c r="L1612" s="17">
        <f t="shared" si="163"/>
        <v>71.476695275585413</v>
      </c>
    </row>
    <row r="1613" spans="1:12" x14ac:dyDescent="0.3">
      <c r="A1613" s="24" t="s">
        <v>1994</v>
      </c>
      <c r="B1613" s="18">
        <v>6367</v>
      </c>
      <c r="C1613" s="15" t="s">
        <v>1612</v>
      </c>
      <c r="D1613" s="24">
        <v>2020</v>
      </c>
      <c r="E1613" s="24">
        <v>119</v>
      </c>
      <c r="F1613" s="24">
        <v>115</v>
      </c>
      <c r="G1613" s="16">
        <f t="shared" si="158"/>
        <v>107.62146692604772</v>
      </c>
      <c r="H1613" s="16">
        <f t="shared" si="159"/>
        <v>97.330925574070449</v>
      </c>
      <c r="I1613" s="17">
        <f t="shared" si="160"/>
        <v>88.024344433205329</v>
      </c>
      <c r="J1613" s="17">
        <f t="shared" si="161"/>
        <v>79.607639269791932</v>
      </c>
      <c r="K1613" s="17">
        <f t="shared" si="162"/>
        <v>71.9957219893668</v>
      </c>
      <c r="L1613" s="17">
        <f t="shared" si="163"/>
        <v>65.111640444500551</v>
      </c>
    </row>
    <row r="1614" spans="1:12" x14ac:dyDescent="0.3">
      <c r="A1614" s="24" t="s">
        <v>1992</v>
      </c>
      <c r="B1614" s="19">
        <v>6368</v>
      </c>
      <c r="C1614" s="15" t="s">
        <v>1613</v>
      </c>
      <c r="D1614" s="24">
        <v>2014</v>
      </c>
      <c r="E1614" s="24">
        <v>79</v>
      </c>
      <c r="F1614" s="24">
        <v>189</v>
      </c>
      <c r="G1614" s="16">
        <f t="shared" si="158"/>
        <v>67.265163916495155</v>
      </c>
      <c r="H1614" s="16">
        <f t="shared" si="159"/>
        <v>60.833408518607243</v>
      </c>
      <c r="I1614" s="17">
        <f t="shared" si="160"/>
        <v>55.016644225916295</v>
      </c>
      <c r="J1614" s="17">
        <f t="shared" si="161"/>
        <v>49.756066865055331</v>
      </c>
      <c r="K1614" s="17">
        <f t="shared" si="162"/>
        <v>44.998494995695559</v>
      </c>
      <c r="L1614" s="17">
        <f t="shared" si="163"/>
        <v>40.695832276480445</v>
      </c>
    </row>
    <row r="1615" spans="1:12" x14ac:dyDescent="0.3">
      <c r="A1615" s="24" t="s">
        <v>1990</v>
      </c>
      <c r="B1615" s="15">
        <v>6369</v>
      </c>
      <c r="C1615" s="15" t="s">
        <v>1614</v>
      </c>
      <c r="D1615" s="24">
        <v>2020</v>
      </c>
      <c r="E1615" s="24">
        <v>75</v>
      </c>
      <c r="F1615" s="24">
        <v>60</v>
      </c>
      <c r="G1615" s="16">
        <f t="shared" si="158"/>
        <v>67.828655625660318</v>
      </c>
      <c r="H1615" s="16">
        <f t="shared" si="159"/>
        <v>61.343020319792302</v>
      </c>
      <c r="I1615" s="17">
        <f t="shared" si="160"/>
        <v>55.477528004121005</v>
      </c>
      <c r="J1615" s="17">
        <f t="shared" si="161"/>
        <v>50.172881892726004</v>
      </c>
      <c r="K1615" s="17">
        <f t="shared" si="162"/>
        <v>45.375455035315213</v>
      </c>
      <c r="L1615" s="17">
        <f t="shared" si="163"/>
        <v>41.036748179307068</v>
      </c>
    </row>
    <row r="1616" spans="1:12" x14ac:dyDescent="0.3">
      <c r="A1616" s="24" t="s">
        <v>1993</v>
      </c>
      <c r="B1616" s="15">
        <v>6370</v>
      </c>
      <c r="C1616" s="15" t="s">
        <v>1615</v>
      </c>
      <c r="D1616" s="24">
        <v>2020</v>
      </c>
      <c r="E1616" s="24">
        <v>127</v>
      </c>
      <c r="F1616" s="24">
        <v>109</v>
      </c>
      <c r="G1616" s="16">
        <f t="shared" si="158"/>
        <v>114.85652352611815</v>
      </c>
      <c r="H1616" s="16">
        <f t="shared" si="159"/>
        <v>103.87418107484829</v>
      </c>
      <c r="I1616" s="17">
        <f t="shared" si="160"/>
        <v>93.941947420311578</v>
      </c>
      <c r="J1616" s="17">
        <f t="shared" si="161"/>
        <v>84.959413338349364</v>
      </c>
      <c r="K1616" s="17">
        <f t="shared" si="162"/>
        <v>76.835770526467087</v>
      </c>
      <c r="L1616" s="17">
        <f t="shared" si="163"/>
        <v>69.488893583626634</v>
      </c>
    </row>
    <row r="1617" spans="1:12" x14ac:dyDescent="0.3">
      <c r="A1617" s="24" t="s">
        <v>1990</v>
      </c>
      <c r="B1617" s="15">
        <v>6371</v>
      </c>
      <c r="C1617" s="15" t="s">
        <v>1616</v>
      </c>
      <c r="D1617" s="24" t="s">
        <v>2005</v>
      </c>
      <c r="E1617" s="24">
        <v>375</v>
      </c>
      <c r="F1617" s="24">
        <v>331</v>
      </c>
      <c r="G1617" s="24" t="s">
        <v>2005</v>
      </c>
      <c r="H1617" s="24" t="s">
        <v>2005</v>
      </c>
      <c r="I1617" s="25" t="s">
        <v>2005</v>
      </c>
      <c r="J1617" s="25" t="s">
        <v>2005</v>
      </c>
      <c r="K1617" s="25" t="s">
        <v>2005</v>
      </c>
      <c r="L1617" s="25" t="s">
        <v>2005</v>
      </c>
    </row>
    <row r="1618" spans="1:12" x14ac:dyDescent="0.3">
      <c r="A1618" s="24" t="s">
        <v>1991</v>
      </c>
      <c r="B1618" s="18">
        <v>6372</v>
      </c>
      <c r="C1618" s="15" t="s">
        <v>1617</v>
      </c>
      <c r="D1618" s="24">
        <v>2020</v>
      </c>
      <c r="E1618" s="24">
        <v>155</v>
      </c>
      <c r="F1618" s="24">
        <v>161</v>
      </c>
      <c r="G1618" s="16">
        <f t="shared" si="158"/>
        <v>140.17922162636467</v>
      </c>
      <c r="H1618" s="16">
        <f t="shared" si="159"/>
        <v>126.77557532757075</v>
      </c>
      <c r="I1618" s="17">
        <f t="shared" si="160"/>
        <v>114.65355787518341</v>
      </c>
      <c r="J1618" s="17">
        <f t="shared" si="161"/>
        <v>103.69062257830041</v>
      </c>
      <c r="K1618" s="17">
        <f t="shared" si="162"/>
        <v>93.775940406318099</v>
      </c>
      <c r="L1618" s="17">
        <f t="shared" si="163"/>
        <v>84.809279570567938</v>
      </c>
    </row>
    <row r="1619" spans="1:12" x14ac:dyDescent="0.3">
      <c r="A1619" s="24" t="s">
        <v>1991</v>
      </c>
      <c r="B1619" s="18">
        <v>6373</v>
      </c>
      <c r="C1619" s="15" t="s">
        <v>1618</v>
      </c>
      <c r="D1619" s="24">
        <v>2020</v>
      </c>
      <c r="E1619" s="24">
        <v>108</v>
      </c>
      <c r="F1619" s="24">
        <v>43</v>
      </c>
      <c r="G1619" s="16">
        <f t="shared" si="158"/>
        <v>97.67326410095086</v>
      </c>
      <c r="H1619" s="16">
        <f t="shared" si="159"/>
        <v>88.333949260500916</v>
      </c>
      <c r="I1619" s="17">
        <f t="shared" si="160"/>
        <v>79.887640325934257</v>
      </c>
      <c r="J1619" s="17">
        <f t="shared" si="161"/>
        <v>72.248949925525451</v>
      </c>
      <c r="K1619" s="17">
        <f t="shared" si="162"/>
        <v>65.340655250853899</v>
      </c>
      <c r="L1619" s="17">
        <f t="shared" si="163"/>
        <v>59.092917378202173</v>
      </c>
    </row>
    <row r="1620" spans="1:12" x14ac:dyDescent="0.3">
      <c r="A1620" s="24" t="s">
        <v>1995</v>
      </c>
      <c r="B1620" s="18">
        <v>6374</v>
      </c>
      <c r="C1620" s="15" t="s">
        <v>1619</v>
      </c>
      <c r="D1620" s="24">
        <v>2020</v>
      </c>
      <c r="E1620" s="24">
        <v>60</v>
      </c>
      <c r="F1620" s="24">
        <v>134</v>
      </c>
      <c r="G1620" s="16">
        <f t="shared" si="158"/>
        <v>54.262924500528257</v>
      </c>
      <c r="H1620" s="16">
        <f t="shared" si="159"/>
        <v>49.074416255833839</v>
      </c>
      <c r="I1620" s="17">
        <f t="shared" si="160"/>
        <v>44.382022403296808</v>
      </c>
      <c r="J1620" s="17">
        <f t="shared" si="161"/>
        <v>40.1383055141808</v>
      </c>
      <c r="K1620" s="17">
        <f t="shared" si="162"/>
        <v>36.300364028252169</v>
      </c>
      <c r="L1620" s="17">
        <f t="shared" si="163"/>
        <v>32.829398543445656</v>
      </c>
    </row>
    <row r="1621" spans="1:12" x14ac:dyDescent="0.3">
      <c r="A1621" s="24" t="s">
        <v>1994</v>
      </c>
      <c r="B1621" s="18">
        <v>6375</v>
      </c>
      <c r="C1621" s="15" t="s">
        <v>1620</v>
      </c>
      <c r="D1621" s="24">
        <v>2020</v>
      </c>
      <c r="E1621" s="24">
        <v>356</v>
      </c>
      <c r="F1621" s="24">
        <v>281</v>
      </c>
      <c r="G1621" s="16">
        <f t="shared" si="158"/>
        <v>321.96001870313432</v>
      </c>
      <c r="H1621" s="16">
        <f t="shared" si="159"/>
        <v>291.17486978461409</v>
      </c>
      <c r="I1621" s="17">
        <f t="shared" si="160"/>
        <v>263.33333292622774</v>
      </c>
      <c r="J1621" s="17">
        <f t="shared" si="161"/>
        <v>238.1539460508061</v>
      </c>
      <c r="K1621" s="17">
        <f t="shared" si="162"/>
        <v>215.38215990096288</v>
      </c>
      <c r="L1621" s="17">
        <f t="shared" si="163"/>
        <v>194.78776469111088</v>
      </c>
    </row>
    <row r="1622" spans="1:12" x14ac:dyDescent="0.3">
      <c r="A1622" s="24" t="s">
        <v>1993</v>
      </c>
      <c r="B1622" s="15">
        <v>6376</v>
      </c>
      <c r="C1622" s="15" t="s">
        <v>1621</v>
      </c>
      <c r="D1622" s="24">
        <v>2020</v>
      </c>
      <c r="E1622" s="24">
        <v>214</v>
      </c>
      <c r="F1622" s="24">
        <v>163</v>
      </c>
      <c r="G1622" s="16">
        <f t="shared" si="158"/>
        <v>193.53776405188412</v>
      </c>
      <c r="H1622" s="16">
        <f t="shared" si="159"/>
        <v>175.03208464580737</v>
      </c>
      <c r="I1622" s="17">
        <f t="shared" si="160"/>
        <v>158.29587990509194</v>
      </c>
      <c r="J1622" s="17">
        <f t="shared" si="161"/>
        <v>143.15995633391154</v>
      </c>
      <c r="K1622" s="17">
        <f t="shared" si="162"/>
        <v>129.47129836743272</v>
      </c>
      <c r="L1622" s="17">
        <f t="shared" si="163"/>
        <v>117.09152147162283</v>
      </c>
    </row>
    <row r="1623" spans="1:12" x14ac:dyDescent="0.3">
      <c r="A1623" s="24" t="s">
        <v>1993</v>
      </c>
      <c r="B1623" s="15">
        <v>6377</v>
      </c>
      <c r="C1623" s="15" t="s">
        <v>1622</v>
      </c>
      <c r="D1623" s="24">
        <v>2020</v>
      </c>
      <c r="E1623" s="24">
        <v>152</v>
      </c>
      <c r="F1623" s="24">
        <v>80</v>
      </c>
      <c r="G1623" s="16">
        <f t="shared" si="158"/>
        <v>137.46607540133826</v>
      </c>
      <c r="H1623" s="16">
        <f t="shared" si="159"/>
        <v>124.32185451477906</v>
      </c>
      <c r="I1623" s="17">
        <f t="shared" si="160"/>
        <v>112.43445675501857</v>
      </c>
      <c r="J1623" s="17">
        <f t="shared" si="161"/>
        <v>101.68370730259137</v>
      </c>
      <c r="K1623" s="17">
        <f t="shared" si="162"/>
        <v>91.960922204905486</v>
      </c>
      <c r="L1623" s="17">
        <f t="shared" si="163"/>
        <v>83.167809643395657</v>
      </c>
    </row>
    <row r="1624" spans="1:12" x14ac:dyDescent="0.3">
      <c r="A1624" s="24" t="s">
        <v>1991</v>
      </c>
      <c r="B1624" s="18">
        <v>6378</v>
      </c>
      <c r="C1624" s="15" t="s">
        <v>1623</v>
      </c>
      <c r="D1624" s="24">
        <v>2020</v>
      </c>
      <c r="E1624" s="24">
        <v>262</v>
      </c>
      <c r="F1624" s="24">
        <v>60</v>
      </c>
      <c r="G1624" s="16">
        <f t="shared" si="158"/>
        <v>236.94810365230671</v>
      </c>
      <c r="H1624" s="16">
        <f t="shared" si="159"/>
        <v>214.29161765047442</v>
      </c>
      <c r="I1624" s="17">
        <f t="shared" si="160"/>
        <v>193.80149782772938</v>
      </c>
      <c r="J1624" s="17">
        <f t="shared" si="161"/>
        <v>175.27060074525616</v>
      </c>
      <c r="K1624" s="17">
        <f t="shared" si="162"/>
        <v>158.51158959003448</v>
      </c>
      <c r="L1624" s="17">
        <f t="shared" si="163"/>
        <v>143.35504030637935</v>
      </c>
    </row>
    <row r="1625" spans="1:12" x14ac:dyDescent="0.3">
      <c r="A1625" s="24" t="s">
        <v>1990</v>
      </c>
      <c r="B1625" s="15">
        <v>6379</v>
      </c>
      <c r="C1625" s="15" t="s">
        <v>1624</v>
      </c>
      <c r="D1625" s="24">
        <v>2020</v>
      </c>
      <c r="E1625" s="24">
        <v>170</v>
      </c>
      <c r="F1625" s="24">
        <v>122</v>
      </c>
      <c r="G1625" s="16">
        <f t="shared" si="158"/>
        <v>153.74495275149673</v>
      </c>
      <c r="H1625" s="16">
        <f t="shared" si="159"/>
        <v>139.04417939152921</v>
      </c>
      <c r="I1625" s="17">
        <f t="shared" si="160"/>
        <v>125.74906347600762</v>
      </c>
      <c r="J1625" s="17">
        <f t="shared" si="161"/>
        <v>113.7251989568456</v>
      </c>
      <c r="K1625" s="17">
        <f t="shared" si="162"/>
        <v>102.85103141338114</v>
      </c>
      <c r="L1625" s="17">
        <f t="shared" si="163"/>
        <v>93.016629206429357</v>
      </c>
    </row>
    <row r="1626" spans="1:12" x14ac:dyDescent="0.3">
      <c r="A1626" s="24" t="s">
        <v>1992</v>
      </c>
      <c r="B1626" s="19">
        <v>6380</v>
      </c>
      <c r="C1626" s="15" t="s">
        <v>1625</v>
      </c>
      <c r="D1626" s="24">
        <v>2017</v>
      </c>
      <c r="E1626" s="24">
        <v>119</v>
      </c>
      <c r="F1626" s="24">
        <v>70</v>
      </c>
      <c r="G1626" s="16">
        <f t="shared" si="158"/>
        <v>104.42500173687716</v>
      </c>
      <c r="H1626" s="16">
        <f t="shared" si="159"/>
        <v>94.440099753594978</v>
      </c>
      <c r="I1626" s="17">
        <f t="shared" si="160"/>
        <v>85.409933379194683</v>
      </c>
      <c r="J1626" s="17">
        <f t="shared" si="161"/>
        <v>77.243212775839837</v>
      </c>
      <c r="K1626" s="17">
        <f t="shared" si="162"/>
        <v>69.857377050560615</v>
      </c>
      <c r="L1626" s="17">
        <f t="shared" si="163"/>
        <v>63.177759611658438</v>
      </c>
    </row>
    <row r="1627" spans="1:12" x14ac:dyDescent="0.3">
      <c r="A1627" s="24" t="s">
        <v>1999</v>
      </c>
      <c r="B1627" s="18">
        <v>6381</v>
      </c>
      <c r="C1627" s="15" t="s">
        <v>1626</v>
      </c>
      <c r="D1627" s="24">
        <v>2020</v>
      </c>
      <c r="E1627" s="24">
        <v>111</v>
      </c>
      <c r="F1627" s="24">
        <v>267</v>
      </c>
      <c r="G1627" s="16">
        <f t="shared" si="158"/>
        <v>100.38641032597728</v>
      </c>
      <c r="H1627" s="16">
        <f t="shared" si="159"/>
        <v>90.787670073292603</v>
      </c>
      <c r="I1627" s="17">
        <f t="shared" si="160"/>
        <v>82.106741446099093</v>
      </c>
      <c r="J1627" s="17">
        <f t="shared" si="161"/>
        <v>74.255865201234485</v>
      </c>
      <c r="K1627" s="17">
        <f t="shared" si="162"/>
        <v>67.155673452266512</v>
      </c>
      <c r="L1627" s="17">
        <f t="shared" si="163"/>
        <v>60.734387305374462</v>
      </c>
    </row>
    <row r="1628" spans="1:12" x14ac:dyDescent="0.3">
      <c r="A1628" s="24" t="s">
        <v>1994</v>
      </c>
      <c r="B1628" s="18">
        <v>6382</v>
      </c>
      <c r="C1628" s="15" t="s">
        <v>1627</v>
      </c>
      <c r="D1628" s="24">
        <v>2020</v>
      </c>
      <c r="E1628" s="24">
        <v>285</v>
      </c>
      <c r="F1628" s="24">
        <v>395</v>
      </c>
      <c r="G1628" s="16">
        <f t="shared" si="158"/>
        <v>257.74889137750921</v>
      </c>
      <c r="H1628" s="16">
        <f t="shared" si="159"/>
        <v>233.10347721521075</v>
      </c>
      <c r="I1628" s="17">
        <f t="shared" si="160"/>
        <v>210.81460641565982</v>
      </c>
      <c r="J1628" s="17">
        <f t="shared" si="161"/>
        <v>190.6569511923588</v>
      </c>
      <c r="K1628" s="17">
        <f t="shared" si="162"/>
        <v>172.42672913419779</v>
      </c>
      <c r="L1628" s="17">
        <f t="shared" si="163"/>
        <v>155.93964308136685</v>
      </c>
    </row>
    <row r="1629" spans="1:12" x14ac:dyDescent="0.3">
      <c r="A1629" s="24" t="s">
        <v>1999</v>
      </c>
      <c r="B1629" s="18">
        <v>6383</v>
      </c>
      <c r="C1629" s="15" t="s">
        <v>1628</v>
      </c>
      <c r="D1629" s="24">
        <v>2020</v>
      </c>
      <c r="E1629" s="24">
        <v>187</v>
      </c>
      <c r="F1629" s="24">
        <v>216</v>
      </c>
      <c r="G1629" s="16">
        <f t="shared" si="158"/>
        <v>169.11944802664641</v>
      </c>
      <c r="H1629" s="16">
        <f t="shared" si="159"/>
        <v>152.94859733068213</v>
      </c>
      <c r="I1629" s="17">
        <f t="shared" si="160"/>
        <v>138.32396982360837</v>
      </c>
      <c r="J1629" s="17">
        <f t="shared" si="161"/>
        <v>125.09771885253016</v>
      </c>
      <c r="K1629" s="17">
        <f t="shared" si="162"/>
        <v>113.13613455471926</v>
      </c>
      <c r="L1629" s="17">
        <f t="shared" si="163"/>
        <v>102.31829212707228</v>
      </c>
    </row>
    <row r="1630" spans="1:12" x14ac:dyDescent="0.3">
      <c r="A1630" s="24" t="s">
        <v>1999</v>
      </c>
      <c r="B1630" s="18">
        <v>6384</v>
      </c>
      <c r="C1630" s="15" t="s">
        <v>1629</v>
      </c>
      <c r="D1630" s="24">
        <v>2020</v>
      </c>
      <c r="E1630" s="24">
        <v>304</v>
      </c>
      <c r="F1630" s="24">
        <v>312</v>
      </c>
      <c r="G1630" s="16">
        <f t="shared" si="158"/>
        <v>274.93215080267652</v>
      </c>
      <c r="H1630" s="16">
        <f t="shared" si="159"/>
        <v>248.64370902955812</v>
      </c>
      <c r="I1630" s="17">
        <f t="shared" si="160"/>
        <v>224.86891351003715</v>
      </c>
      <c r="J1630" s="17">
        <f t="shared" si="161"/>
        <v>203.36741460518274</v>
      </c>
      <c r="K1630" s="17">
        <f t="shared" si="162"/>
        <v>183.92184440981097</v>
      </c>
      <c r="L1630" s="17">
        <f t="shared" si="163"/>
        <v>166.33561928679131</v>
      </c>
    </row>
    <row r="1631" spans="1:12" x14ac:dyDescent="0.3">
      <c r="A1631" s="24" t="s">
        <v>1998</v>
      </c>
      <c r="B1631" s="15">
        <v>6385</v>
      </c>
      <c r="C1631" s="15" t="s">
        <v>1630</v>
      </c>
      <c r="D1631" s="24">
        <v>2016</v>
      </c>
      <c r="E1631" s="24">
        <v>1745</v>
      </c>
      <c r="F1631" s="24">
        <v>1270</v>
      </c>
      <c r="G1631" s="16">
        <f t="shared" si="158"/>
        <v>1515.9614432818669</v>
      </c>
      <c r="H1631" s="16">
        <f t="shared" si="159"/>
        <v>1371.0083557085966</v>
      </c>
      <c r="I1631" s="17">
        <f t="shared" si="160"/>
        <v>1239.9153815901495</v>
      </c>
      <c r="J1631" s="17">
        <f t="shared" si="161"/>
        <v>1121.3572456378329</v>
      </c>
      <c r="K1631" s="17">
        <f t="shared" si="162"/>
        <v>1014.1353926361007</v>
      </c>
      <c r="L1631" s="17">
        <f t="shared" si="163"/>
        <v>917.1658707321053</v>
      </c>
    </row>
    <row r="1632" spans="1:12" x14ac:dyDescent="0.3">
      <c r="A1632" s="24" t="s">
        <v>1994</v>
      </c>
      <c r="B1632" s="18">
        <v>6386</v>
      </c>
      <c r="C1632" s="15" t="s">
        <v>1631</v>
      </c>
      <c r="D1632" s="24">
        <v>2020</v>
      </c>
      <c r="E1632" s="24">
        <v>90</v>
      </c>
      <c r="F1632" s="24">
        <v>61</v>
      </c>
      <c r="G1632" s="16">
        <f t="shared" si="158"/>
        <v>81.394386750792393</v>
      </c>
      <c r="H1632" s="16">
        <f t="shared" ref="H1632:H1682" si="164">$E1632*(0.99)^(H$2-$D1632)</f>
        <v>73.611624383750765</v>
      </c>
      <c r="I1632" s="17">
        <f t="shared" si="160"/>
        <v>66.573033604945209</v>
      </c>
      <c r="J1632" s="17">
        <f t="shared" si="161"/>
        <v>60.207458271271207</v>
      </c>
      <c r="K1632" s="17">
        <f t="shared" si="162"/>
        <v>54.450546042378249</v>
      </c>
      <c r="L1632" s="17">
        <f t="shared" si="163"/>
        <v>49.24409781516848</v>
      </c>
    </row>
    <row r="1633" spans="1:12" x14ac:dyDescent="0.3">
      <c r="A1633" s="24" t="s">
        <v>1994</v>
      </c>
      <c r="B1633" s="18">
        <v>6387</v>
      </c>
      <c r="C1633" s="15" t="s">
        <v>1632</v>
      </c>
      <c r="D1633" s="24">
        <v>2020</v>
      </c>
      <c r="E1633" s="24">
        <v>105</v>
      </c>
      <c r="F1633" s="24">
        <v>114</v>
      </c>
      <c r="G1633" s="16">
        <f t="shared" si="158"/>
        <v>94.960117875924453</v>
      </c>
      <c r="H1633" s="16">
        <f t="shared" si="164"/>
        <v>85.880228447709214</v>
      </c>
      <c r="I1633" s="17">
        <f t="shared" si="160"/>
        <v>77.668539205769406</v>
      </c>
      <c r="J1633" s="17">
        <f t="shared" si="161"/>
        <v>70.242034649816404</v>
      </c>
      <c r="K1633" s="17">
        <f t="shared" si="162"/>
        <v>63.525637049441293</v>
      </c>
      <c r="L1633" s="17">
        <f t="shared" si="163"/>
        <v>57.451447451029892</v>
      </c>
    </row>
    <row r="1634" spans="1:12" x14ac:dyDescent="0.3">
      <c r="A1634" s="24" t="s">
        <v>1992</v>
      </c>
      <c r="B1634" s="19">
        <v>6388</v>
      </c>
      <c r="C1634" s="15" t="s">
        <v>1633</v>
      </c>
      <c r="D1634" s="24">
        <v>2015</v>
      </c>
      <c r="E1634" s="24">
        <v>137</v>
      </c>
      <c r="F1634" s="24">
        <v>93</v>
      </c>
      <c r="G1634" s="16">
        <f t="shared" si="158"/>
        <v>117.8279945858565</v>
      </c>
      <c r="H1634" s="16">
        <f t="shared" si="164"/>
        <v>106.56152623768305</v>
      </c>
      <c r="I1634" s="17">
        <f t="shared" si="160"/>
        <v>96.372334214940963</v>
      </c>
      <c r="J1634" s="17">
        <f t="shared" si="161"/>
        <v>87.157411590750286</v>
      </c>
      <c r="K1634" s="17">
        <f t="shared" si="162"/>
        <v>78.823600746839176</v>
      </c>
      <c r="L1634" s="17">
        <f t="shared" si="163"/>
        <v>71.28665160309194</v>
      </c>
    </row>
    <row r="1635" spans="1:12" x14ac:dyDescent="0.3">
      <c r="A1635" s="24" t="s">
        <v>1994</v>
      </c>
      <c r="B1635" s="18">
        <v>6389</v>
      </c>
      <c r="C1635" s="15" t="s">
        <v>1634</v>
      </c>
      <c r="D1635" s="24">
        <v>2020</v>
      </c>
      <c r="E1635" s="24">
        <v>78</v>
      </c>
      <c r="F1635" s="24">
        <v>65</v>
      </c>
      <c r="G1635" s="16">
        <f t="shared" si="158"/>
        <v>70.541801850686738</v>
      </c>
      <c r="H1635" s="16">
        <f t="shared" si="164"/>
        <v>63.796741132583989</v>
      </c>
      <c r="I1635" s="17">
        <f t="shared" si="160"/>
        <v>57.696629124285849</v>
      </c>
      <c r="J1635" s="17">
        <f t="shared" si="161"/>
        <v>52.179797168435044</v>
      </c>
      <c r="K1635" s="17">
        <f t="shared" si="162"/>
        <v>47.190473236727819</v>
      </c>
      <c r="L1635" s="17">
        <f t="shared" si="163"/>
        <v>42.678218106479349</v>
      </c>
    </row>
    <row r="1636" spans="1:12" x14ac:dyDescent="0.3">
      <c r="A1636" s="24" t="s">
        <v>1988</v>
      </c>
      <c r="B1636" s="15">
        <v>6390</v>
      </c>
      <c r="C1636" s="15" t="s">
        <v>1635</v>
      </c>
      <c r="D1636" s="24">
        <v>2020</v>
      </c>
      <c r="E1636" s="24">
        <v>112</v>
      </c>
      <c r="F1636" s="24">
        <v>121</v>
      </c>
      <c r="G1636" s="16">
        <f t="shared" si="158"/>
        <v>101.29079240098608</v>
      </c>
      <c r="H1636" s="16">
        <f t="shared" si="164"/>
        <v>91.605577010889832</v>
      </c>
      <c r="I1636" s="17">
        <f t="shared" si="160"/>
        <v>82.846441819487367</v>
      </c>
      <c r="J1636" s="17">
        <f t="shared" si="161"/>
        <v>74.924836959804168</v>
      </c>
      <c r="K1636" s="17">
        <f t="shared" si="162"/>
        <v>67.76067951940405</v>
      </c>
      <c r="L1636" s="17">
        <f t="shared" si="163"/>
        <v>61.281543947765222</v>
      </c>
    </row>
    <row r="1637" spans="1:12" x14ac:dyDescent="0.3">
      <c r="A1637" s="24" t="s">
        <v>1990</v>
      </c>
      <c r="B1637" s="15">
        <v>6391</v>
      </c>
      <c r="C1637" s="15" t="s">
        <v>1636</v>
      </c>
      <c r="D1637" s="24">
        <v>2020</v>
      </c>
      <c r="E1637" s="24">
        <v>226</v>
      </c>
      <c r="F1637" s="24">
        <v>273</v>
      </c>
      <c r="G1637" s="16">
        <f t="shared" si="158"/>
        <v>204.39034895198978</v>
      </c>
      <c r="H1637" s="16">
        <f t="shared" si="164"/>
        <v>184.84696789697412</v>
      </c>
      <c r="I1637" s="17">
        <f t="shared" si="160"/>
        <v>167.17228438575131</v>
      </c>
      <c r="J1637" s="17">
        <f t="shared" si="161"/>
        <v>151.1876174367477</v>
      </c>
      <c r="K1637" s="17">
        <f t="shared" si="162"/>
        <v>136.73137117308318</v>
      </c>
      <c r="L1637" s="17">
        <f t="shared" si="163"/>
        <v>123.65740118031196</v>
      </c>
    </row>
    <row r="1638" spans="1:12" x14ac:dyDescent="0.3">
      <c r="A1638" s="24" t="s">
        <v>1988</v>
      </c>
      <c r="B1638" s="15">
        <v>6392</v>
      </c>
      <c r="C1638" s="15" t="s">
        <v>1637</v>
      </c>
      <c r="D1638" s="24">
        <v>2020</v>
      </c>
      <c r="E1638" s="24">
        <v>178</v>
      </c>
      <c r="F1638" s="24">
        <v>558</v>
      </c>
      <c r="G1638" s="16">
        <f t="shared" ref="G1638:G1701" si="165">$E1638*(0.99)^(G$2-$D1638)</f>
        <v>160.98000935156716</v>
      </c>
      <c r="H1638" s="16">
        <f t="shared" si="164"/>
        <v>145.58743489230704</v>
      </c>
      <c r="I1638" s="17">
        <f t="shared" si="160"/>
        <v>131.66666646311387</v>
      </c>
      <c r="J1638" s="17">
        <f t="shared" si="161"/>
        <v>119.07697302540305</v>
      </c>
      <c r="K1638" s="17">
        <f t="shared" si="162"/>
        <v>107.69107995048144</v>
      </c>
      <c r="L1638" s="17">
        <f t="shared" si="163"/>
        <v>97.39388234555544</v>
      </c>
    </row>
    <row r="1639" spans="1:12" x14ac:dyDescent="0.3">
      <c r="A1639" s="24" t="s">
        <v>1994</v>
      </c>
      <c r="B1639" s="18">
        <v>6393</v>
      </c>
      <c r="C1639" s="15" t="s">
        <v>1638</v>
      </c>
      <c r="D1639" s="24">
        <v>2020</v>
      </c>
      <c r="E1639" s="24">
        <v>212</v>
      </c>
      <c r="F1639" s="24">
        <v>89</v>
      </c>
      <c r="G1639" s="16">
        <f t="shared" si="165"/>
        <v>191.7289999018665</v>
      </c>
      <c r="H1639" s="16">
        <f t="shared" si="164"/>
        <v>173.39627077061289</v>
      </c>
      <c r="I1639" s="17">
        <f t="shared" si="160"/>
        <v>156.81647915831539</v>
      </c>
      <c r="J1639" s="17">
        <f t="shared" si="161"/>
        <v>141.82201281677217</v>
      </c>
      <c r="K1639" s="17">
        <f t="shared" si="162"/>
        <v>128.26128623315765</v>
      </c>
      <c r="L1639" s="17">
        <f t="shared" si="163"/>
        <v>115.99720818684131</v>
      </c>
    </row>
    <row r="1640" spans="1:12" x14ac:dyDescent="0.3">
      <c r="A1640" s="24" t="s">
        <v>1991</v>
      </c>
      <c r="B1640" s="18">
        <v>6394</v>
      </c>
      <c r="C1640" s="15" t="s">
        <v>1639</v>
      </c>
      <c r="D1640" s="24">
        <v>2020</v>
      </c>
      <c r="E1640" s="24">
        <v>96</v>
      </c>
      <c r="F1640" s="24">
        <v>107</v>
      </c>
      <c r="G1640" s="16">
        <f t="shared" si="165"/>
        <v>86.820679200845206</v>
      </c>
      <c r="H1640" s="16">
        <f t="shared" si="164"/>
        <v>78.519066009334139</v>
      </c>
      <c r="I1640" s="17">
        <f t="shared" si="160"/>
        <v>71.011235845274882</v>
      </c>
      <c r="J1640" s="17">
        <f t="shared" si="161"/>
        <v>64.221288822689289</v>
      </c>
      <c r="K1640" s="17">
        <f t="shared" si="162"/>
        <v>58.080582445203468</v>
      </c>
      <c r="L1640" s="17">
        <f t="shared" si="163"/>
        <v>52.527037669513049</v>
      </c>
    </row>
    <row r="1641" spans="1:12" x14ac:dyDescent="0.3">
      <c r="A1641" s="24" t="s">
        <v>1996</v>
      </c>
      <c r="B1641" s="18">
        <v>6395</v>
      </c>
      <c r="C1641" s="15" t="s">
        <v>1640</v>
      </c>
      <c r="D1641" s="24">
        <v>2016</v>
      </c>
      <c r="E1641" s="24">
        <v>611</v>
      </c>
      <c r="F1641" s="24">
        <v>621</v>
      </c>
      <c r="G1641" s="16">
        <f t="shared" si="165"/>
        <v>530.80369160184557</v>
      </c>
      <c r="H1641" s="16">
        <f t="shared" si="164"/>
        <v>480.04934403321062</v>
      </c>
      <c r="I1641" s="17">
        <f t="shared" si="160"/>
        <v>434.14802186337039</v>
      </c>
      <c r="J1641" s="17">
        <f t="shared" si="161"/>
        <v>392.63568887376272</v>
      </c>
      <c r="K1641" s="17">
        <f t="shared" si="162"/>
        <v>355.09267902616477</v>
      </c>
      <c r="L1641" s="17">
        <f t="shared" si="163"/>
        <v>321.13945387811822</v>
      </c>
    </row>
    <row r="1642" spans="1:12" x14ac:dyDescent="0.3">
      <c r="A1642" s="24" t="s">
        <v>1994</v>
      </c>
      <c r="B1642" s="18">
        <v>6396</v>
      </c>
      <c r="C1642" s="15" t="s">
        <v>1641</v>
      </c>
      <c r="D1642" s="24">
        <v>2020</v>
      </c>
      <c r="E1642" s="24">
        <v>149</v>
      </c>
      <c r="F1642" s="24">
        <v>179</v>
      </c>
      <c r="G1642" s="16">
        <f t="shared" si="165"/>
        <v>134.75292917631185</v>
      </c>
      <c r="H1642" s="16">
        <f t="shared" si="164"/>
        <v>121.86813370198736</v>
      </c>
      <c r="I1642" s="17">
        <f t="shared" si="160"/>
        <v>110.21535563485374</v>
      </c>
      <c r="J1642" s="17">
        <f t="shared" si="161"/>
        <v>99.676792026882325</v>
      </c>
      <c r="K1642" s="17">
        <f t="shared" si="162"/>
        <v>90.145904003492888</v>
      </c>
      <c r="L1642" s="17">
        <f t="shared" si="163"/>
        <v>81.526339716223376</v>
      </c>
    </row>
    <row r="1643" spans="1:12" x14ac:dyDescent="0.3">
      <c r="A1643" s="24" t="s">
        <v>1992</v>
      </c>
      <c r="B1643" s="19">
        <v>6397</v>
      </c>
      <c r="C1643" s="15" t="s">
        <v>1642</v>
      </c>
      <c r="D1643" s="24">
        <v>2015</v>
      </c>
      <c r="E1643" s="24">
        <v>246</v>
      </c>
      <c r="F1643" s="24">
        <v>312</v>
      </c>
      <c r="G1643" s="16">
        <f t="shared" si="165"/>
        <v>211.57435524175693</v>
      </c>
      <c r="H1643" s="16">
        <f t="shared" si="164"/>
        <v>191.34405441219002</v>
      </c>
      <c r="I1643" s="17">
        <f t="shared" si="160"/>
        <v>173.048132969894</v>
      </c>
      <c r="J1643" s="17">
        <f t="shared" si="161"/>
        <v>156.50162957171219</v>
      </c>
      <c r="K1643" s="17">
        <f t="shared" si="162"/>
        <v>141.53726849432437</v>
      </c>
      <c r="L1643" s="17">
        <f t="shared" si="163"/>
        <v>128.00376857197531</v>
      </c>
    </row>
    <row r="1644" spans="1:12" x14ac:dyDescent="0.3">
      <c r="A1644" s="24" t="s">
        <v>1988</v>
      </c>
      <c r="B1644" s="15">
        <v>6398</v>
      </c>
      <c r="C1644" s="15" t="s">
        <v>1643</v>
      </c>
      <c r="D1644" s="24">
        <v>2019</v>
      </c>
      <c r="E1644" s="24">
        <v>115</v>
      </c>
      <c r="F1644" s="24">
        <v>97</v>
      </c>
      <c r="G1644" s="16">
        <f t="shared" si="165"/>
        <v>102.96389923975237</v>
      </c>
      <c r="H1644" s="16">
        <f t="shared" si="164"/>
        <v>93.118704845444711</v>
      </c>
      <c r="I1644" s="17">
        <f t="shared" si="160"/>
        <v>84.214887510255679</v>
      </c>
      <c r="J1644" s="17">
        <f t="shared" si="161"/>
        <v>76.162434713158078</v>
      </c>
      <c r="K1644" s="17">
        <f t="shared" si="162"/>
        <v>68.879940743608486</v>
      </c>
      <c r="L1644" s="17">
        <f t="shared" si="163"/>
        <v>62.293783736188118</v>
      </c>
    </row>
    <row r="1645" spans="1:12" x14ac:dyDescent="0.3">
      <c r="A1645" s="24" t="s">
        <v>1988</v>
      </c>
      <c r="B1645" s="15">
        <v>6399</v>
      </c>
      <c r="C1645" s="15" t="s">
        <v>1644</v>
      </c>
      <c r="D1645" s="24">
        <v>2020</v>
      </c>
      <c r="E1645" s="24">
        <v>238</v>
      </c>
      <c r="F1645" s="24">
        <v>272</v>
      </c>
      <c r="G1645" s="16">
        <f t="shared" si="165"/>
        <v>215.24293385209543</v>
      </c>
      <c r="H1645" s="16">
        <f t="shared" si="164"/>
        <v>194.6618511481409</v>
      </c>
      <c r="I1645" s="17">
        <f t="shared" si="160"/>
        <v>176.04868886641066</v>
      </c>
      <c r="J1645" s="17">
        <f t="shared" si="161"/>
        <v>159.21527853958386</v>
      </c>
      <c r="K1645" s="17">
        <f t="shared" si="162"/>
        <v>143.9914439787336</v>
      </c>
      <c r="L1645" s="17">
        <f t="shared" si="163"/>
        <v>130.2232808890011</v>
      </c>
    </row>
    <row r="1646" spans="1:12" x14ac:dyDescent="0.3">
      <c r="A1646" s="24" t="s">
        <v>1994</v>
      </c>
      <c r="B1646" s="18">
        <v>6400</v>
      </c>
      <c r="C1646" s="15" t="s">
        <v>1645</v>
      </c>
      <c r="D1646" s="24">
        <v>2020</v>
      </c>
      <c r="E1646" s="24">
        <v>161</v>
      </c>
      <c r="F1646" s="24">
        <v>117</v>
      </c>
      <c r="G1646" s="16">
        <f t="shared" si="165"/>
        <v>145.60551407641748</v>
      </c>
      <c r="H1646" s="16">
        <f t="shared" si="164"/>
        <v>131.68301695315412</v>
      </c>
      <c r="I1646" s="17">
        <f t="shared" si="160"/>
        <v>119.0917601155131</v>
      </c>
      <c r="J1646" s="17">
        <f t="shared" si="161"/>
        <v>107.70445312971849</v>
      </c>
      <c r="K1646" s="17">
        <f t="shared" si="162"/>
        <v>97.405976809143311</v>
      </c>
      <c r="L1646" s="17">
        <f t="shared" si="163"/>
        <v>88.0922194249125</v>
      </c>
    </row>
    <row r="1647" spans="1:12" x14ac:dyDescent="0.3">
      <c r="A1647" s="24" t="s">
        <v>1988</v>
      </c>
      <c r="B1647" s="15">
        <v>6401</v>
      </c>
      <c r="C1647" s="15" t="s">
        <v>1646</v>
      </c>
      <c r="D1647" s="24">
        <v>2012</v>
      </c>
      <c r="E1647" s="24">
        <v>143</v>
      </c>
      <c r="F1647" s="24">
        <v>126</v>
      </c>
      <c r="G1647" s="16">
        <f t="shared" si="165"/>
        <v>119.3354678873625</v>
      </c>
      <c r="H1647" s="16">
        <f t="shared" si="164"/>
        <v>107.92485807011943</v>
      </c>
      <c r="I1647" s="17">
        <f t="shared" si="160"/>
        <v>97.605307086485325</v>
      </c>
      <c r="J1647" s="17">
        <f t="shared" si="161"/>
        <v>88.272490154747146</v>
      </c>
      <c r="K1647" s="17">
        <f t="shared" si="162"/>
        <v>79.832057812344473</v>
      </c>
      <c r="L1647" s="17">
        <f t="shared" si="163"/>
        <v>72.198682096550925</v>
      </c>
    </row>
    <row r="1648" spans="1:12" x14ac:dyDescent="0.3">
      <c r="A1648" s="24" t="s">
        <v>1988</v>
      </c>
      <c r="B1648" s="15">
        <v>6402</v>
      </c>
      <c r="C1648" s="15" t="s">
        <v>1647</v>
      </c>
      <c r="D1648" s="24">
        <v>2011</v>
      </c>
      <c r="E1648" s="24">
        <v>171</v>
      </c>
      <c r="F1648" s="24">
        <v>147</v>
      </c>
      <c r="G1648" s="16">
        <f t="shared" si="165"/>
        <v>141.27483467588527</v>
      </c>
      <c r="H1648" s="16">
        <f t="shared" si="164"/>
        <v>127.76642813070291</v>
      </c>
      <c r="I1648" s="17">
        <f t="shared" si="160"/>
        <v>115.54966738930838</v>
      </c>
      <c r="J1648" s="17">
        <f t="shared" si="161"/>
        <v>104.50104796011988</v>
      </c>
      <c r="K1648" s="17">
        <f t="shared" si="162"/>
        <v>94.508874594767818</v>
      </c>
      <c r="L1648" s="17">
        <f t="shared" si="163"/>
        <v>85.472132112762964</v>
      </c>
    </row>
    <row r="1649" spans="1:12" x14ac:dyDescent="0.3">
      <c r="A1649" s="24" t="s">
        <v>1992</v>
      </c>
      <c r="B1649" s="19">
        <v>6403</v>
      </c>
      <c r="C1649" s="15" t="s">
        <v>1648</v>
      </c>
      <c r="D1649" s="24">
        <v>2011</v>
      </c>
      <c r="E1649" s="24">
        <v>85</v>
      </c>
      <c r="F1649" s="24">
        <v>67</v>
      </c>
      <c r="G1649" s="16">
        <f t="shared" si="165"/>
        <v>70.224333026024851</v>
      </c>
      <c r="H1649" s="16">
        <f t="shared" si="164"/>
        <v>63.509628018185651</v>
      </c>
      <c r="I1649" s="17">
        <f t="shared" si="160"/>
        <v>57.436969170124051</v>
      </c>
      <c r="J1649" s="17">
        <f t="shared" si="161"/>
        <v>51.944965360293509</v>
      </c>
      <c r="K1649" s="17">
        <f t="shared" si="162"/>
        <v>46.978095558802714</v>
      </c>
      <c r="L1649" s="17">
        <f t="shared" si="163"/>
        <v>42.486147541431883</v>
      </c>
    </row>
    <row r="1650" spans="1:12" x14ac:dyDescent="0.3">
      <c r="A1650" s="24" t="s">
        <v>1999</v>
      </c>
      <c r="B1650" s="18">
        <v>6404</v>
      </c>
      <c r="C1650" s="15" t="s">
        <v>1649</v>
      </c>
      <c r="D1650" s="24">
        <v>2020</v>
      </c>
      <c r="E1650" s="24">
        <v>287</v>
      </c>
      <c r="F1650" s="24">
        <v>388</v>
      </c>
      <c r="G1650" s="16">
        <f t="shared" si="165"/>
        <v>259.55765552752683</v>
      </c>
      <c r="H1650" s="16">
        <f t="shared" si="164"/>
        <v>234.7392910904052</v>
      </c>
      <c r="I1650" s="17">
        <f t="shared" si="160"/>
        <v>212.2940071624364</v>
      </c>
      <c r="J1650" s="17">
        <f t="shared" si="161"/>
        <v>191.99489470949817</v>
      </c>
      <c r="K1650" s="17">
        <f t="shared" si="162"/>
        <v>173.63674126847286</v>
      </c>
      <c r="L1650" s="17">
        <f t="shared" si="163"/>
        <v>157.03395636614837</v>
      </c>
    </row>
    <row r="1651" spans="1:12" x14ac:dyDescent="0.3">
      <c r="A1651" s="24" t="s">
        <v>1994</v>
      </c>
      <c r="B1651" s="18">
        <v>6405</v>
      </c>
      <c r="C1651" s="15" t="s">
        <v>1650</v>
      </c>
      <c r="D1651" s="24">
        <v>2020</v>
      </c>
      <c r="E1651" s="24">
        <v>162</v>
      </c>
      <c r="F1651" s="24">
        <v>128</v>
      </c>
      <c r="G1651" s="16">
        <f t="shared" si="165"/>
        <v>146.50989615142629</v>
      </c>
      <c r="H1651" s="16">
        <f t="shared" si="164"/>
        <v>132.50092389075135</v>
      </c>
      <c r="I1651" s="17">
        <f t="shared" si="160"/>
        <v>119.83146048890137</v>
      </c>
      <c r="J1651" s="17">
        <f t="shared" si="161"/>
        <v>108.37342488828817</v>
      </c>
      <c r="K1651" s="17">
        <f t="shared" si="162"/>
        <v>98.010982876280849</v>
      </c>
      <c r="L1651" s="17">
        <f t="shared" si="163"/>
        <v>88.63937606730326</v>
      </c>
    </row>
    <row r="1652" spans="1:12" x14ac:dyDescent="0.3">
      <c r="A1652" s="24" t="s">
        <v>1991</v>
      </c>
      <c r="B1652" s="18">
        <v>6406</v>
      </c>
      <c r="C1652" s="15" t="s">
        <v>1651</v>
      </c>
      <c r="D1652" s="24">
        <v>2020</v>
      </c>
      <c r="E1652" s="24">
        <v>77</v>
      </c>
      <c r="F1652" s="24">
        <v>62</v>
      </c>
      <c r="G1652" s="16">
        <f t="shared" si="165"/>
        <v>69.637419775677927</v>
      </c>
      <c r="H1652" s="16">
        <f t="shared" si="164"/>
        <v>62.97883419498676</v>
      </c>
      <c r="I1652" s="17">
        <f t="shared" si="160"/>
        <v>56.956928750897568</v>
      </c>
      <c r="J1652" s="17">
        <f t="shared" si="161"/>
        <v>51.510825409865362</v>
      </c>
      <c r="K1652" s="17">
        <f t="shared" si="162"/>
        <v>46.585467169590281</v>
      </c>
      <c r="L1652" s="17">
        <f t="shared" si="163"/>
        <v>42.131061464088589</v>
      </c>
    </row>
    <row r="1653" spans="1:12" x14ac:dyDescent="0.3">
      <c r="A1653" s="24" t="s">
        <v>1994</v>
      </c>
      <c r="B1653" s="18">
        <v>6407</v>
      </c>
      <c r="C1653" s="15" t="s">
        <v>1652</v>
      </c>
      <c r="D1653" s="24">
        <v>2020</v>
      </c>
      <c r="E1653" s="24">
        <v>133</v>
      </c>
      <c r="F1653" s="24">
        <v>73</v>
      </c>
      <c r="G1653" s="16">
        <f t="shared" si="165"/>
        <v>120.28281597617097</v>
      </c>
      <c r="H1653" s="16">
        <f t="shared" si="164"/>
        <v>108.78162270043168</v>
      </c>
      <c r="I1653" s="17">
        <f t="shared" si="160"/>
        <v>98.380149660641251</v>
      </c>
      <c r="J1653" s="17">
        <f t="shared" si="161"/>
        <v>88.973243889767446</v>
      </c>
      <c r="K1653" s="17">
        <f t="shared" si="162"/>
        <v>80.465806929292299</v>
      </c>
      <c r="L1653" s="17">
        <f t="shared" si="163"/>
        <v>72.771833437971196</v>
      </c>
    </row>
    <row r="1654" spans="1:12" x14ac:dyDescent="0.3">
      <c r="A1654" s="24" t="s">
        <v>1998</v>
      </c>
      <c r="B1654" s="15">
        <v>6408</v>
      </c>
      <c r="C1654" s="15" t="s">
        <v>1653</v>
      </c>
      <c r="D1654" s="24">
        <v>2011</v>
      </c>
      <c r="E1654" s="24">
        <v>282</v>
      </c>
      <c r="F1654" s="24">
        <v>270</v>
      </c>
      <c r="G1654" s="16">
        <f t="shared" si="165"/>
        <v>232.97955192163536</v>
      </c>
      <c r="H1654" s="16">
        <f t="shared" si="164"/>
        <v>210.70253060151006</v>
      </c>
      <c r="I1654" s="17">
        <f t="shared" si="160"/>
        <v>190.5555918349998</v>
      </c>
      <c r="J1654" s="17">
        <f t="shared" si="161"/>
        <v>172.33506154826787</v>
      </c>
      <c r="K1654" s="17">
        <f t="shared" si="162"/>
        <v>155.85674055979254</v>
      </c>
      <c r="L1654" s="17">
        <f t="shared" si="163"/>
        <v>140.95404243157401</v>
      </c>
    </row>
    <row r="1655" spans="1:12" x14ac:dyDescent="0.3">
      <c r="A1655" s="24" t="s">
        <v>1990</v>
      </c>
      <c r="B1655" s="15">
        <v>6409</v>
      </c>
      <c r="C1655" s="15" t="s">
        <v>1654</v>
      </c>
      <c r="D1655" s="24">
        <v>2020</v>
      </c>
      <c r="E1655" s="24">
        <v>86</v>
      </c>
      <c r="F1655" s="24">
        <v>97</v>
      </c>
      <c r="G1655" s="16">
        <f t="shared" si="165"/>
        <v>77.776858450757175</v>
      </c>
      <c r="H1655" s="16">
        <f t="shared" si="164"/>
        <v>70.339996633361835</v>
      </c>
      <c r="I1655" s="17">
        <f t="shared" si="160"/>
        <v>63.614232111392091</v>
      </c>
      <c r="J1655" s="17">
        <f t="shared" si="161"/>
        <v>57.531571236992484</v>
      </c>
      <c r="K1655" s="17">
        <f t="shared" si="162"/>
        <v>52.030521773828106</v>
      </c>
      <c r="L1655" s="17">
        <f t="shared" si="163"/>
        <v>47.055471245605439</v>
      </c>
    </row>
    <row r="1656" spans="1:12" x14ac:dyDescent="0.3">
      <c r="A1656" s="24" t="s">
        <v>1993</v>
      </c>
      <c r="B1656" s="15">
        <v>6410</v>
      </c>
      <c r="C1656" s="15" t="s">
        <v>1655</v>
      </c>
      <c r="D1656" s="24">
        <v>2020</v>
      </c>
      <c r="E1656" s="24">
        <v>156</v>
      </c>
      <c r="F1656" s="24" t="s">
        <v>2010</v>
      </c>
      <c r="G1656" s="16">
        <f t="shared" si="165"/>
        <v>141.08360370137348</v>
      </c>
      <c r="H1656" s="16">
        <f t="shared" si="164"/>
        <v>127.59348226516798</v>
      </c>
      <c r="I1656" s="17">
        <f t="shared" si="160"/>
        <v>115.3932582485717</v>
      </c>
      <c r="J1656" s="17">
        <f t="shared" si="161"/>
        <v>104.35959433687009</v>
      </c>
      <c r="K1656" s="17">
        <f t="shared" si="162"/>
        <v>94.380946473455637</v>
      </c>
      <c r="L1656" s="17">
        <f t="shared" si="163"/>
        <v>85.356436212958698</v>
      </c>
    </row>
    <row r="1657" spans="1:12" x14ac:dyDescent="0.3">
      <c r="A1657" s="24" t="s">
        <v>1990</v>
      </c>
      <c r="B1657" s="15">
        <v>6411</v>
      </c>
      <c r="C1657" s="15" t="s">
        <v>1656</v>
      </c>
      <c r="D1657" s="24">
        <v>2020</v>
      </c>
      <c r="E1657" s="24">
        <v>92</v>
      </c>
      <c r="F1657" s="24">
        <v>101</v>
      </c>
      <c r="G1657" s="16">
        <f t="shared" si="165"/>
        <v>83.203150900810002</v>
      </c>
      <c r="H1657" s="16">
        <f t="shared" si="164"/>
        <v>75.247438258945223</v>
      </c>
      <c r="I1657" s="17">
        <f t="shared" si="160"/>
        <v>68.052434351721772</v>
      </c>
      <c r="J1657" s="17">
        <f t="shared" si="161"/>
        <v>61.545401788410565</v>
      </c>
      <c r="K1657" s="17">
        <f t="shared" si="162"/>
        <v>55.660558176653325</v>
      </c>
      <c r="L1657" s="17">
        <f t="shared" si="163"/>
        <v>50.338411099950001</v>
      </c>
    </row>
    <row r="1658" spans="1:12" x14ac:dyDescent="0.3">
      <c r="A1658" s="24" t="s">
        <v>1990</v>
      </c>
      <c r="B1658" s="15">
        <v>6412</v>
      </c>
      <c r="C1658" s="15" t="s">
        <v>1657</v>
      </c>
      <c r="D1658" s="24">
        <v>2020</v>
      </c>
      <c r="E1658" s="24">
        <v>164</v>
      </c>
      <c r="F1658" s="24">
        <v>259</v>
      </c>
      <c r="G1658" s="16">
        <f t="shared" si="165"/>
        <v>148.31866030144391</v>
      </c>
      <c r="H1658" s="16">
        <f t="shared" si="164"/>
        <v>134.13673776594584</v>
      </c>
      <c r="I1658" s="17">
        <f t="shared" si="160"/>
        <v>121.31086123567793</v>
      </c>
      <c r="J1658" s="17">
        <f t="shared" si="161"/>
        <v>109.71136840542754</v>
      </c>
      <c r="K1658" s="17">
        <f t="shared" si="162"/>
        <v>99.220995010555924</v>
      </c>
      <c r="L1658" s="17">
        <f t="shared" si="163"/>
        <v>89.733689352084781</v>
      </c>
    </row>
    <row r="1659" spans="1:12" x14ac:dyDescent="0.3">
      <c r="A1659" s="24" t="s">
        <v>1997</v>
      </c>
      <c r="B1659" s="18">
        <v>6413</v>
      </c>
      <c r="C1659" s="15" t="s">
        <v>1658</v>
      </c>
      <c r="D1659" s="24">
        <v>2020</v>
      </c>
      <c r="E1659" s="24">
        <v>128</v>
      </c>
      <c r="F1659" s="24">
        <v>161</v>
      </c>
      <c r="G1659" s="16">
        <f t="shared" si="165"/>
        <v>115.76090560112695</v>
      </c>
      <c r="H1659" s="16">
        <f t="shared" si="164"/>
        <v>104.69208801244552</v>
      </c>
      <c r="I1659" s="17">
        <f t="shared" si="160"/>
        <v>94.681647793699852</v>
      </c>
      <c r="J1659" s="17">
        <f t="shared" si="161"/>
        <v>85.628385096919047</v>
      </c>
      <c r="K1659" s="17">
        <f t="shared" si="162"/>
        <v>77.440776593604625</v>
      </c>
      <c r="L1659" s="17">
        <f t="shared" si="163"/>
        <v>70.036050226017394</v>
      </c>
    </row>
    <row r="1660" spans="1:12" x14ac:dyDescent="0.3">
      <c r="A1660" s="24" t="s">
        <v>1991</v>
      </c>
      <c r="B1660" s="18">
        <v>6414</v>
      </c>
      <c r="C1660" s="15" t="s">
        <v>1659</v>
      </c>
      <c r="D1660" s="24">
        <v>2020</v>
      </c>
      <c r="E1660" s="24">
        <v>182</v>
      </c>
      <c r="F1660" s="24">
        <v>219</v>
      </c>
      <c r="G1660" s="16">
        <f t="shared" si="165"/>
        <v>164.59753765160238</v>
      </c>
      <c r="H1660" s="16">
        <f t="shared" si="164"/>
        <v>148.85906264269599</v>
      </c>
      <c r="I1660" s="17">
        <f t="shared" si="160"/>
        <v>134.62546795666697</v>
      </c>
      <c r="J1660" s="17">
        <f t="shared" si="161"/>
        <v>121.75286005968177</v>
      </c>
      <c r="K1660" s="17">
        <f t="shared" si="162"/>
        <v>110.11110421903157</v>
      </c>
      <c r="L1660" s="17">
        <f t="shared" si="163"/>
        <v>99.582508915118481</v>
      </c>
    </row>
    <row r="1661" spans="1:12" x14ac:dyDescent="0.3">
      <c r="A1661" s="24" t="s">
        <v>1988</v>
      </c>
      <c r="B1661" s="15">
        <v>6415</v>
      </c>
      <c r="C1661" s="15" t="s">
        <v>1660</v>
      </c>
      <c r="D1661" s="24">
        <v>2011</v>
      </c>
      <c r="E1661" s="24">
        <v>172</v>
      </c>
      <c r="F1661" s="24">
        <v>160</v>
      </c>
      <c r="G1661" s="16">
        <f t="shared" si="165"/>
        <v>142.10100329972087</v>
      </c>
      <c r="H1661" s="16">
        <f t="shared" si="164"/>
        <v>128.51360022503451</v>
      </c>
      <c r="I1661" s="17">
        <f t="shared" si="160"/>
        <v>116.22539643836868</v>
      </c>
      <c r="J1661" s="17">
        <f t="shared" si="161"/>
        <v>105.11216519965274</v>
      </c>
      <c r="K1661" s="17">
        <f t="shared" si="162"/>
        <v>95.061558071930193</v>
      </c>
      <c r="L1661" s="17">
        <f t="shared" si="163"/>
        <v>85.971969142662161</v>
      </c>
    </row>
    <row r="1662" spans="1:12" x14ac:dyDescent="0.3">
      <c r="A1662" s="24" t="s">
        <v>1994</v>
      </c>
      <c r="B1662" s="18">
        <v>6416</v>
      </c>
      <c r="C1662" s="15" t="s">
        <v>1661</v>
      </c>
      <c r="D1662" s="24">
        <v>2011</v>
      </c>
      <c r="E1662" s="24">
        <v>137</v>
      </c>
      <c r="F1662" s="24">
        <v>94</v>
      </c>
      <c r="G1662" s="16">
        <f t="shared" si="165"/>
        <v>113.18510146547534</v>
      </c>
      <c r="H1662" s="16">
        <f t="shared" si="164"/>
        <v>102.36257692342865</v>
      </c>
      <c r="I1662" s="17">
        <f t="shared" si="160"/>
        <v>92.574879721258768</v>
      </c>
      <c r="J1662" s="17">
        <f t="shared" si="161"/>
        <v>83.72306181600247</v>
      </c>
      <c r="K1662" s="17">
        <f t="shared" si="162"/>
        <v>75.717636371246726</v>
      </c>
      <c r="L1662" s="17">
        <f t="shared" si="163"/>
        <v>68.477673096190216</v>
      </c>
    </row>
    <row r="1663" spans="1:12" x14ac:dyDescent="0.3">
      <c r="A1663" s="24" t="s">
        <v>1999</v>
      </c>
      <c r="B1663" s="18">
        <v>6417</v>
      </c>
      <c r="C1663" s="15" t="s">
        <v>1662</v>
      </c>
      <c r="D1663" s="24">
        <v>2020</v>
      </c>
      <c r="E1663" s="24">
        <v>177</v>
      </c>
      <c r="F1663" s="24">
        <v>299</v>
      </c>
      <c r="G1663" s="16">
        <f t="shared" si="165"/>
        <v>160.07562727655835</v>
      </c>
      <c r="H1663" s="16">
        <f t="shared" si="164"/>
        <v>144.76952795470982</v>
      </c>
      <c r="I1663" s="17">
        <f t="shared" si="160"/>
        <v>130.92696608972557</v>
      </c>
      <c r="J1663" s="17">
        <f t="shared" si="161"/>
        <v>118.40800126683337</v>
      </c>
      <c r="K1663" s="17">
        <f t="shared" si="162"/>
        <v>107.0860738833439</v>
      </c>
      <c r="L1663" s="17">
        <f t="shared" si="163"/>
        <v>96.84672570316468</v>
      </c>
    </row>
    <row r="1664" spans="1:12" x14ac:dyDescent="0.3">
      <c r="A1664" s="24" t="s">
        <v>1999</v>
      </c>
      <c r="B1664" s="18">
        <v>6418</v>
      </c>
      <c r="C1664" s="15" t="s">
        <v>1663</v>
      </c>
      <c r="D1664" s="24">
        <v>2020</v>
      </c>
      <c r="E1664" s="24">
        <v>91</v>
      </c>
      <c r="F1664" s="24">
        <v>111</v>
      </c>
      <c r="G1664" s="16">
        <f t="shared" si="165"/>
        <v>82.29876882580119</v>
      </c>
      <c r="H1664" s="16">
        <f t="shared" si="164"/>
        <v>74.429531321347994</v>
      </c>
      <c r="I1664" s="17">
        <f t="shared" si="160"/>
        <v>67.312733978333483</v>
      </c>
      <c r="J1664" s="17">
        <f t="shared" si="161"/>
        <v>60.876430029840883</v>
      </c>
      <c r="K1664" s="17">
        <f t="shared" si="162"/>
        <v>55.055552109515787</v>
      </c>
      <c r="L1664" s="17">
        <f t="shared" si="163"/>
        <v>49.791254457559241</v>
      </c>
    </row>
    <row r="1665" spans="1:12" x14ac:dyDescent="0.3">
      <c r="A1665" s="24" t="s">
        <v>1994</v>
      </c>
      <c r="B1665" s="18">
        <v>6419</v>
      </c>
      <c r="C1665" s="15" t="s">
        <v>1664</v>
      </c>
      <c r="D1665" s="24">
        <v>2020</v>
      </c>
      <c r="E1665" s="24">
        <v>173</v>
      </c>
      <c r="F1665" s="24">
        <v>158</v>
      </c>
      <c r="G1665" s="16">
        <f t="shared" si="165"/>
        <v>156.45809897652313</v>
      </c>
      <c r="H1665" s="16">
        <f t="shared" si="164"/>
        <v>141.4979002043209</v>
      </c>
      <c r="I1665" s="17">
        <f t="shared" si="160"/>
        <v>127.96816459617246</v>
      </c>
      <c r="J1665" s="17">
        <f t="shared" si="161"/>
        <v>115.73211423255465</v>
      </c>
      <c r="K1665" s="17">
        <f t="shared" si="162"/>
        <v>104.66604961479375</v>
      </c>
      <c r="L1665" s="17">
        <f t="shared" si="163"/>
        <v>94.658099133601638</v>
      </c>
    </row>
    <row r="1666" spans="1:12" x14ac:dyDescent="0.3">
      <c r="A1666" s="24" t="s">
        <v>1994</v>
      </c>
      <c r="B1666" s="18">
        <v>6420</v>
      </c>
      <c r="C1666" s="15" t="s">
        <v>1665</v>
      </c>
      <c r="D1666" s="24">
        <v>2020</v>
      </c>
      <c r="E1666" s="24">
        <v>490</v>
      </c>
      <c r="F1666" s="24">
        <v>417</v>
      </c>
      <c r="G1666" s="16">
        <f t="shared" si="165"/>
        <v>443.14721675431412</v>
      </c>
      <c r="H1666" s="16">
        <f t="shared" si="164"/>
        <v>400.774399422643</v>
      </c>
      <c r="I1666" s="17">
        <f t="shared" si="160"/>
        <v>362.45318296025727</v>
      </c>
      <c r="J1666" s="17">
        <f t="shared" si="161"/>
        <v>327.79616169914323</v>
      </c>
      <c r="K1666" s="17">
        <f t="shared" si="162"/>
        <v>296.45297289739273</v>
      </c>
      <c r="L1666" s="17">
        <f t="shared" si="163"/>
        <v>268.10675477147282</v>
      </c>
    </row>
    <row r="1667" spans="1:12" x14ac:dyDescent="0.3">
      <c r="A1667" s="24" t="s">
        <v>1994</v>
      </c>
      <c r="B1667" s="18">
        <v>6421</v>
      </c>
      <c r="C1667" s="15" t="s">
        <v>1666</v>
      </c>
      <c r="D1667" s="24">
        <v>2020</v>
      </c>
      <c r="E1667" s="24">
        <v>87</v>
      </c>
      <c r="F1667" s="24">
        <v>42</v>
      </c>
      <c r="G1667" s="16">
        <f t="shared" si="165"/>
        <v>78.681240525765972</v>
      </c>
      <c r="H1667" s="16">
        <f t="shared" si="164"/>
        <v>71.157903570959064</v>
      </c>
      <c r="I1667" s="17">
        <f t="shared" si="160"/>
        <v>64.353932484780373</v>
      </c>
      <c r="J1667" s="17">
        <f t="shared" si="161"/>
        <v>58.200542995562166</v>
      </c>
      <c r="K1667" s="17">
        <f t="shared" si="162"/>
        <v>52.635527840965644</v>
      </c>
      <c r="L1667" s="17">
        <f t="shared" si="163"/>
        <v>47.602627887996199</v>
      </c>
    </row>
    <row r="1668" spans="1:12" x14ac:dyDescent="0.3">
      <c r="A1668" s="24" t="s">
        <v>1992</v>
      </c>
      <c r="B1668" s="19">
        <v>6422</v>
      </c>
      <c r="C1668" s="15" t="s">
        <v>1667</v>
      </c>
      <c r="D1668" s="24">
        <v>2010</v>
      </c>
      <c r="E1668" s="24">
        <v>154</v>
      </c>
      <c r="F1668" s="24">
        <v>100</v>
      </c>
      <c r="G1668" s="16">
        <f t="shared" si="165"/>
        <v>125.95766838997352</v>
      </c>
      <c r="H1668" s="16">
        <f t="shared" si="164"/>
        <v>113.91385750179514</v>
      </c>
      <c r="I1668" s="17">
        <f t="shared" ref="I1668:I1731" si="166">$E1668*(0.99)^(2050-$D1668)</f>
        <v>103.02165081973072</v>
      </c>
      <c r="J1668" s="17">
        <f t="shared" ref="J1668:J1731" si="167">$E1668*(0.99)^(2060-$D1668)</f>
        <v>93.170934339180562</v>
      </c>
      <c r="K1668" s="17">
        <f t="shared" ref="K1668:K1731" si="168">$E1668*(0.99)^(2070-$D1668)</f>
        <v>84.262122928177178</v>
      </c>
      <c r="L1668" s="17">
        <f t="shared" ref="L1668:L1731" si="169">$E1668*(0.99)^(2080-$D1668)</f>
        <v>76.205153578431833</v>
      </c>
    </row>
    <row r="1669" spans="1:12" x14ac:dyDescent="0.3">
      <c r="A1669" s="24" t="s">
        <v>1993</v>
      </c>
      <c r="B1669" s="15">
        <v>6423</v>
      </c>
      <c r="C1669" s="15" t="s">
        <v>1668</v>
      </c>
      <c r="D1669" s="24">
        <v>2020</v>
      </c>
      <c r="E1669" s="24">
        <v>108</v>
      </c>
      <c r="F1669" s="24">
        <v>94</v>
      </c>
      <c r="G1669" s="16">
        <f t="shared" si="165"/>
        <v>97.67326410095086</v>
      </c>
      <c r="H1669" s="16">
        <f t="shared" si="164"/>
        <v>88.333949260500916</v>
      </c>
      <c r="I1669" s="17">
        <f t="shared" si="166"/>
        <v>79.887640325934257</v>
      </c>
      <c r="J1669" s="17">
        <f t="shared" si="167"/>
        <v>72.248949925525451</v>
      </c>
      <c r="K1669" s="17">
        <f t="shared" si="168"/>
        <v>65.340655250853899</v>
      </c>
      <c r="L1669" s="17">
        <f t="shared" si="169"/>
        <v>59.092917378202173</v>
      </c>
    </row>
    <row r="1670" spans="1:12" x14ac:dyDescent="0.3">
      <c r="A1670" s="24" t="s">
        <v>1992</v>
      </c>
      <c r="B1670" s="19">
        <v>6424</v>
      </c>
      <c r="C1670" s="15" t="s">
        <v>1669</v>
      </c>
      <c r="D1670" s="24">
        <v>2011</v>
      </c>
      <c r="E1670" s="24">
        <v>59</v>
      </c>
      <c r="F1670" s="24">
        <v>70</v>
      </c>
      <c r="G1670" s="16">
        <f t="shared" si="165"/>
        <v>48.743948806299599</v>
      </c>
      <c r="H1670" s="16">
        <f t="shared" si="164"/>
        <v>44.08315356556416</v>
      </c>
      <c r="I1670" s="17">
        <f t="shared" si="166"/>
        <v>39.868013894556697</v>
      </c>
      <c r="J1670" s="17">
        <f t="shared" si="167"/>
        <v>36.055917132439021</v>
      </c>
      <c r="K1670" s="17">
        <f t="shared" si="168"/>
        <v>32.608325152580704</v>
      </c>
      <c r="L1670" s="17">
        <f t="shared" si="169"/>
        <v>29.49038476405272</v>
      </c>
    </row>
    <row r="1671" spans="1:12" x14ac:dyDescent="0.3">
      <c r="A1671" s="24" t="s">
        <v>1991</v>
      </c>
      <c r="B1671" s="18">
        <v>6425</v>
      </c>
      <c r="C1671" s="15" t="s">
        <v>1670</v>
      </c>
      <c r="D1671" s="24">
        <v>2020</v>
      </c>
      <c r="E1671" s="24">
        <v>101</v>
      </c>
      <c r="F1671" s="24">
        <v>88</v>
      </c>
      <c r="G1671" s="16">
        <f t="shared" si="165"/>
        <v>91.342589575889235</v>
      </c>
      <c r="H1671" s="16">
        <f t="shared" si="164"/>
        <v>82.608600697320298</v>
      </c>
      <c r="I1671" s="17">
        <f t="shared" si="166"/>
        <v>74.709737712216295</v>
      </c>
      <c r="J1671" s="17">
        <f t="shared" si="167"/>
        <v>67.566147615537687</v>
      </c>
      <c r="K1671" s="17">
        <f t="shared" si="168"/>
        <v>61.10561278089115</v>
      </c>
      <c r="L1671" s="17">
        <f t="shared" si="169"/>
        <v>55.262820881466851</v>
      </c>
    </row>
    <row r="1672" spans="1:12" x14ac:dyDescent="0.3">
      <c r="A1672" s="24" t="s">
        <v>1997</v>
      </c>
      <c r="B1672" s="18">
        <v>6426</v>
      </c>
      <c r="C1672" s="15" t="s">
        <v>1671</v>
      </c>
      <c r="D1672" s="24">
        <v>2020</v>
      </c>
      <c r="E1672" s="24">
        <v>101</v>
      </c>
      <c r="F1672" s="24">
        <v>381</v>
      </c>
      <c r="G1672" s="16">
        <f t="shared" si="165"/>
        <v>91.342589575889235</v>
      </c>
      <c r="H1672" s="16">
        <f t="shared" si="164"/>
        <v>82.608600697320298</v>
      </c>
      <c r="I1672" s="17">
        <f t="shared" si="166"/>
        <v>74.709737712216295</v>
      </c>
      <c r="J1672" s="17">
        <f t="shared" si="167"/>
        <v>67.566147615537687</v>
      </c>
      <c r="K1672" s="17">
        <f t="shared" si="168"/>
        <v>61.10561278089115</v>
      </c>
      <c r="L1672" s="17">
        <f t="shared" si="169"/>
        <v>55.262820881466851</v>
      </c>
    </row>
    <row r="1673" spans="1:12" x14ac:dyDescent="0.3">
      <c r="A1673" s="24" t="s">
        <v>1994</v>
      </c>
      <c r="B1673" s="18">
        <v>6427</v>
      </c>
      <c r="C1673" s="15" t="s">
        <v>1672</v>
      </c>
      <c r="D1673" s="24">
        <v>2020</v>
      </c>
      <c r="E1673" s="24">
        <v>141</v>
      </c>
      <c r="F1673" s="24">
        <v>147</v>
      </c>
      <c r="G1673" s="16">
        <f t="shared" si="165"/>
        <v>127.5178725762414</v>
      </c>
      <c r="H1673" s="16">
        <f t="shared" si="164"/>
        <v>115.32487820120953</v>
      </c>
      <c r="I1673" s="17">
        <f t="shared" si="166"/>
        <v>104.29775264774749</v>
      </c>
      <c r="J1673" s="17">
        <f t="shared" si="167"/>
        <v>94.325017958324892</v>
      </c>
      <c r="K1673" s="17">
        <f t="shared" si="168"/>
        <v>85.3058554663926</v>
      </c>
      <c r="L1673" s="17">
        <f t="shared" si="169"/>
        <v>77.149086577097293</v>
      </c>
    </row>
    <row r="1674" spans="1:12" x14ac:dyDescent="0.3">
      <c r="A1674" s="24" t="s">
        <v>1994</v>
      </c>
      <c r="B1674" s="18">
        <v>6429</v>
      </c>
      <c r="C1674" s="15" t="s">
        <v>1673</v>
      </c>
      <c r="D1674" s="24">
        <v>2020</v>
      </c>
      <c r="E1674" s="24">
        <v>222</v>
      </c>
      <c r="F1674" s="24">
        <v>205</v>
      </c>
      <c r="G1674" s="16">
        <f t="shared" si="165"/>
        <v>200.77282065195456</v>
      </c>
      <c r="H1674" s="16">
        <f t="shared" si="164"/>
        <v>181.57534014658521</v>
      </c>
      <c r="I1674" s="17">
        <f t="shared" si="166"/>
        <v>164.21348289219819</v>
      </c>
      <c r="J1674" s="17">
        <f t="shared" si="167"/>
        <v>148.51173040246897</v>
      </c>
      <c r="K1674" s="17">
        <f t="shared" si="168"/>
        <v>134.31134690453302</v>
      </c>
      <c r="L1674" s="17">
        <f t="shared" si="169"/>
        <v>121.46877461074892</v>
      </c>
    </row>
    <row r="1675" spans="1:12" x14ac:dyDescent="0.3">
      <c r="A1675" s="24" t="s">
        <v>1994</v>
      </c>
      <c r="B1675" s="18">
        <v>6430</v>
      </c>
      <c r="C1675" s="15" t="s">
        <v>1674</v>
      </c>
      <c r="D1675" s="24">
        <v>2020</v>
      </c>
      <c r="E1675" s="24">
        <v>156</v>
      </c>
      <c r="F1675" s="24">
        <v>102</v>
      </c>
      <c r="G1675" s="16">
        <f t="shared" si="165"/>
        <v>141.08360370137348</v>
      </c>
      <c r="H1675" s="16">
        <f t="shared" si="164"/>
        <v>127.59348226516798</v>
      </c>
      <c r="I1675" s="17">
        <f t="shared" si="166"/>
        <v>115.3932582485717</v>
      </c>
      <c r="J1675" s="17">
        <f t="shared" si="167"/>
        <v>104.35959433687009</v>
      </c>
      <c r="K1675" s="17">
        <f t="shared" si="168"/>
        <v>94.380946473455637</v>
      </c>
      <c r="L1675" s="17">
        <f t="shared" si="169"/>
        <v>85.356436212958698</v>
      </c>
    </row>
    <row r="1676" spans="1:12" x14ac:dyDescent="0.3">
      <c r="A1676" s="24" t="s">
        <v>1994</v>
      </c>
      <c r="B1676" s="18">
        <v>6431</v>
      </c>
      <c r="C1676" s="15" t="s">
        <v>1675</v>
      </c>
      <c r="D1676" s="24">
        <v>2020</v>
      </c>
      <c r="E1676" s="24">
        <v>136</v>
      </c>
      <c r="F1676" s="24">
        <v>138</v>
      </c>
      <c r="G1676" s="16">
        <f t="shared" si="165"/>
        <v>122.99596220119739</v>
      </c>
      <c r="H1676" s="16">
        <f t="shared" si="164"/>
        <v>111.23534351322337</v>
      </c>
      <c r="I1676" s="17">
        <f t="shared" si="166"/>
        <v>100.59925078080609</v>
      </c>
      <c r="J1676" s="17">
        <f t="shared" si="167"/>
        <v>90.980159165476493</v>
      </c>
      <c r="K1676" s="17">
        <f t="shared" si="168"/>
        <v>82.280825130704912</v>
      </c>
      <c r="L1676" s="17">
        <f t="shared" si="169"/>
        <v>74.413303365143477</v>
      </c>
    </row>
    <row r="1677" spans="1:12" x14ac:dyDescent="0.3">
      <c r="A1677" s="24" t="s">
        <v>1994</v>
      </c>
      <c r="B1677" s="18">
        <v>6432</v>
      </c>
      <c r="C1677" s="15" t="s">
        <v>1676</v>
      </c>
      <c r="D1677" s="24">
        <v>2020</v>
      </c>
      <c r="E1677" s="24">
        <v>86</v>
      </c>
      <c r="F1677" s="24">
        <v>80</v>
      </c>
      <c r="G1677" s="16">
        <f t="shared" si="165"/>
        <v>77.776858450757175</v>
      </c>
      <c r="H1677" s="16">
        <f t="shared" si="164"/>
        <v>70.339996633361835</v>
      </c>
      <c r="I1677" s="17">
        <f t="shared" si="166"/>
        <v>63.614232111392091</v>
      </c>
      <c r="J1677" s="17">
        <f t="shared" si="167"/>
        <v>57.531571236992484</v>
      </c>
      <c r="K1677" s="17">
        <f t="shared" si="168"/>
        <v>52.030521773828106</v>
      </c>
      <c r="L1677" s="17">
        <f t="shared" si="169"/>
        <v>47.055471245605439</v>
      </c>
    </row>
    <row r="1678" spans="1:12" x14ac:dyDescent="0.3">
      <c r="A1678" s="24" t="s">
        <v>1994</v>
      </c>
      <c r="B1678" s="18">
        <v>6433</v>
      </c>
      <c r="C1678" s="15" t="s">
        <v>1677</v>
      </c>
      <c r="D1678" s="24">
        <v>2020</v>
      </c>
      <c r="E1678" s="24">
        <v>197</v>
      </c>
      <c r="F1678" s="24">
        <v>149</v>
      </c>
      <c r="G1678" s="16">
        <f t="shared" si="165"/>
        <v>178.16326877673444</v>
      </c>
      <c r="H1678" s="16">
        <f t="shared" si="164"/>
        <v>161.12766670665445</v>
      </c>
      <c r="I1678" s="17">
        <f t="shared" si="166"/>
        <v>145.72097355749119</v>
      </c>
      <c r="J1678" s="17">
        <f t="shared" si="167"/>
        <v>131.78743643822696</v>
      </c>
      <c r="K1678" s="17">
        <f t="shared" si="168"/>
        <v>119.18619522609461</v>
      </c>
      <c r="L1678" s="17">
        <f t="shared" si="169"/>
        <v>107.7898585509799</v>
      </c>
    </row>
    <row r="1679" spans="1:12" x14ac:dyDescent="0.3">
      <c r="A1679" s="24" t="s">
        <v>1994</v>
      </c>
      <c r="B1679" s="18">
        <v>6434</v>
      </c>
      <c r="C1679" s="15" t="s">
        <v>1678</v>
      </c>
      <c r="D1679" s="24">
        <v>2020</v>
      </c>
      <c r="E1679" s="24">
        <v>164</v>
      </c>
      <c r="F1679" s="24">
        <v>68</v>
      </c>
      <c r="G1679" s="16">
        <f t="shared" si="165"/>
        <v>148.31866030144391</v>
      </c>
      <c r="H1679" s="16">
        <f t="shared" si="164"/>
        <v>134.13673776594584</v>
      </c>
      <c r="I1679" s="17">
        <f t="shared" si="166"/>
        <v>121.31086123567793</v>
      </c>
      <c r="J1679" s="17">
        <f t="shared" si="167"/>
        <v>109.71136840542754</v>
      </c>
      <c r="K1679" s="17">
        <f t="shared" si="168"/>
        <v>99.220995010555924</v>
      </c>
      <c r="L1679" s="17">
        <f t="shared" si="169"/>
        <v>89.733689352084781</v>
      </c>
    </row>
    <row r="1680" spans="1:12" x14ac:dyDescent="0.3">
      <c r="A1680" s="24" t="s">
        <v>1994</v>
      </c>
      <c r="B1680" s="18">
        <v>6435</v>
      </c>
      <c r="C1680" s="15" t="s">
        <v>1679</v>
      </c>
      <c r="D1680" s="24">
        <v>2020</v>
      </c>
      <c r="E1680" s="24">
        <v>145</v>
      </c>
      <c r="F1680" s="24">
        <v>251</v>
      </c>
      <c r="G1680" s="16">
        <f t="shared" si="165"/>
        <v>131.13540087627663</v>
      </c>
      <c r="H1680" s="16">
        <f t="shared" si="164"/>
        <v>118.59650595159844</v>
      </c>
      <c r="I1680" s="17">
        <f t="shared" si="166"/>
        <v>107.25655414130061</v>
      </c>
      <c r="J1680" s="17">
        <f t="shared" si="167"/>
        <v>97.000904992603608</v>
      </c>
      <c r="K1680" s="17">
        <f t="shared" si="168"/>
        <v>87.725879734942737</v>
      </c>
      <c r="L1680" s="17">
        <f t="shared" si="169"/>
        <v>79.337713146660334</v>
      </c>
    </row>
    <row r="1681" spans="1:12" x14ac:dyDescent="0.3">
      <c r="A1681" s="24" t="s">
        <v>1994</v>
      </c>
      <c r="B1681" s="18">
        <v>6436</v>
      </c>
      <c r="C1681" s="15" t="s">
        <v>1680</v>
      </c>
      <c r="D1681" s="24">
        <v>2020</v>
      </c>
      <c r="E1681" s="24">
        <v>102</v>
      </c>
      <c r="F1681" s="24">
        <v>94</v>
      </c>
      <c r="G1681" s="16">
        <f t="shared" si="165"/>
        <v>92.246971650898033</v>
      </c>
      <c r="H1681" s="16">
        <f t="shared" si="164"/>
        <v>83.426507634917527</v>
      </c>
      <c r="I1681" s="17">
        <f t="shared" si="166"/>
        <v>75.449438085604569</v>
      </c>
      <c r="J1681" s="17">
        <f t="shared" si="167"/>
        <v>68.23511937410737</v>
      </c>
      <c r="K1681" s="17">
        <f t="shared" si="168"/>
        <v>61.710618848028687</v>
      </c>
      <c r="L1681" s="17">
        <f t="shared" si="169"/>
        <v>55.809977523857611</v>
      </c>
    </row>
    <row r="1682" spans="1:12" x14ac:dyDescent="0.3">
      <c r="A1682" s="24" t="s">
        <v>1994</v>
      </c>
      <c r="B1682" s="18">
        <v>6437</v>
      </c>
      <c r="C1682" s="15" t="s">
        <v>1681</v>
      </c>
      <c r="D1682" s="24">
        <v>2020</v>
      </c>
      <c r="E1682" s="24">
        <v>197</v>
      </c>
      <c r="F1682" s="24">
        <v>182</v>
      </c>
      <c r="G1682" s="16">
        <f t="shared" si="165"/>
        <v>178.16326877673444</v>
      </c>
      <c r="H1682" s="16">
        <f t="shared" si="164"/>
        <v>161.12766670665445</v>
      </c>
      <c r="I1682" s="17">
        <f t="shared" si="166"/>
        <v>145.72097355749119</v>
      </c>
      <c r="J1682" s="17">
        <f t="shared" si="167"/>
        <v>131.78743643822696</v>
      </c>
      <c r="K1682" s="17">
        <f t="shared" si="168"/>
        <v>119.18619522609461</v>
      </c>
      <c r="L1682" s="17">
        <f t="shared" si="169"/>
        <v>107.7898585509799</v>
      </c>
    </row>
    <row r="1683" spans="1:12" x14ac:dyDescent="0.3">
      <c r="A1683" s="24" t="s">
        <v>1991</v>
      </c>
      <c r="B1683" s="18">
        <v>6438</v>
      </c>
      <c r="C1683" s="15" t="s">
        <v>1682</v>
      </c>
      <c r="D1683" s="24">
        <v>2020</v>
      </c>
      <c r="E1683" s="24">
        <v>164</v>
      </c>
      <c r="F1683" s="24">
        <v>116</v>
      </c>
      <c r="G1683" s="16">
        <f t="shared" si="165"/>
        <v>148.31866030144391</v>
      </c>
      <c r="H1683" s="16">
        <f t="shared" ref="H1683:H1733" si="170">$E1683*(0.99)^(H$2-$D1683)</f>
        <v>134.13673776594584</v>
      </c>
      <c r="I1683" s="17">
        <f t="shared" si="166"/>
        <v>121.31086123567793</v>
      </c>
      <c r="J1683" s="17">
        <f t="shared" si="167"/>
        <v>109.71136840542754</v>
      </c>
      <c r="K1683" s="17">
        <f t="shared" si="168"/>
        <v>99.220995010555924</v>
      </c>
      <c r="L1683" s="17">
        <f t="shared" si="169"/>
        <v>89.733689352084781</v>
      </c>
    </row>
    <row r="1684" spans="1:12" x14ac:dyDescent="0.3">
      <c r="A1684" s="24" t="s">
        <v>1999</v>
      </c>
      <c r="B1684" s="18">
        <v>6439</v>
      </c>
      <c r="C1684" s="15" t="s">
        <v>1683</v>
      </c>
      <c r="D1684" s="24">
        <v>2020</v>
      </c>
      <c r="E1684" s="24">
        <v>174</v>
      </c>
      <c r="F1684" s="24">
        <v>242</v>
      </c>
      <c r="G1684" s="16">
        <f t="shared" si="165"/>
        <v>157.36248105153194</v>
      </c>
      <c r="H1684" s="16">
        <f t="shared" si="170"/>
        <v>142.31580714191813</v>
      </c>
      <c r="I1684" s="17">
        <f t="shared" si="166"/>
        <v>128.70786496956075</v>
      </c>
      <c r="J1684" s="17">
        <f t="shared" si="167"/>
        <v>116.40108599112433</v>
      </c>
      <c r="K1684" s="17">
        <f t="shared" si="168"/>
        <v>105.27105568193129</v>
      </c>
      <c r="L1684" s="17">
        <f t="shared" si="169"/>
        <v>95.205255775992399</v>
      </c>
    </row>
    <row r="1685" spans="1:12" x14ac:dyDescent="0.3">
      <c r="A1685" s="24" t="s">
        <v>1994</v>
      </c>
      <c r="B1685" s="18">
        <v>6440</v>
      </c>
      <c r="C1685" s="15" t="s">
        <v>1684</v>
      </c>
      <c r="D1685" s="24">
        <v>2020</v>
      </c>
      <c r="E1685" s="24">
        <v>462</v>
      </c>
      <c r="F1685" s="24">
        <v>248</v>
      </c>
      <c r="G1685" s="16">
        <f t="shared" si="165"/>
        <v>417.82451865406756</v>
      </c>
      <c r="H1685" s="16">
        <f t="shared" si="170"/>
        <v>377.87300516992059</v>
      </c>
      <c r="I1685" s="17">
        <f t="shared" si="166"/>
        <v>341.74157250538542</v>
      </c>
      <c r="J1685" s="17">
        <f t="shared" si="167"/>
        <v>309.06495245919217</v>
      </c>
      <c r="K1685" s="17">
        <f t="shared" si="168"/>
        <v>279.51280301754167</v>
      </c>
      <c r="L1685" s="17">
        <f t="shared" si="169"/>
        <v>252.78636878453153</v>
      </c>
    </row>
    <row r="1686" spans="1:12" x14ac:dyDescent="0.3">
      <c r="A1686" s="24" t="s">
        <v>1991</v>
      </c>
      <c r="B1686" s="18">
        <v>6441</v>
      </c>
      <c r="C1686" s="15" t="s">
        <v>1685</v>
      </c>
      <c r="D1686" s="24">
        <v>2020</v>
      </c>
      <c r="E1686" s="24">
        <v>133</v>
      </c>
      <c r="F1686" s="24">
        <v>135</v>
      </c>
      <c r="G1686" s="16">
        <f t="shared" si="165"/>
        <v>120.28281597617097</v>
      </c>
      <c r="H1686" s="16">
        <f t="shared" si="170"/>
        <v>108.78162270043168</v>
      </c>
      <c r="I1686" s="17">
        <f t="shared" si="166"/>
        <v>98.380149660641251</v>
      </c>
      <c r="J1686" s="17">
        <f t="shared" si="167"/>
        <v>88.973243889767446</v>
      </c>
      <c r="K1686" s="17">
        <f t="shared" si="168"/>
        <v>80.465806929292299</v>
      </c>
      <c r="L1686" s="17">
        <f t="shared" si="169"/>
        <v>72.771833437971196</v>
      </c>
    </row>
    <row r="1687" spans="1:12" x14ac:dyDescent="0.3">
      <c r="A1687" s="24" t="s">
        <v>1988</v>
      </c>
      <c r="B1687" s="15">
        <v>6442</v>
      </c>
      <c r="C1687" s="15" t="s">
        <v>1686</v>
      </c>
      <c r="D1687" s="24">
        <v>2013</v>
      </c>
      <c r="E1687" s="24">
        <v>157</v>
      </c>
      <c r="F1687" s="24">
        <v>155</v>
      </c>
      <c r="G1687" s="16">
        <f t="shared" si="165"/>
        <v>132.34208136127648</v>
      </c>
      <c r="H1687" s="16">
        <f t="shared" si="170"/>
        <v>119.68780615249524</v>
      </c>
      <c r="I1687" s="17">
        <f t="shared" si="166"/>
        <v>108.24350648144518</v>
      </c>
      <c r="J1687" s="17">
        <f t="shared" si="167"/>
        <v>97.893486997918359</v>
      </c>
      <c r="K1687" s="17">
        <f t="shared" si="168"/>
        <v>88.533114901024803</v>
      </c>
      <c r="L1687" s="17">
        <f t="shared" si="169"/>
        <v>80.067762161181719</v>
      </c>
    </row>
    <row r="1688" spans="1:12" x14ac:dyDescent="0.3">
      <c r="A1688" s="24" t="s">
        <v>1994</v>
      </c>
      <c r="B1688" s="15">
        <v>6443</v>
      </c>
      <c r="C1688" s="15" t="s">
        <v>1687</v>
      </c>
      <c r="D1688" s="24">
        <v>2020</v>
      </c>
      <c r="E1688" s="24">
        <v>205</v>
      </c>
      <c r="F1688" s="24">
        <v>208</v>
      </c>
      <c r="G1688" s="16">
        <f t="shared" si="165"/>
        <v>185.39832537680488</v>
      </c>
      <c r="H1688" s="16">
        <f t="shared" si="170"/>
        <v>167.67092220743228</v>
      </c>
      <c r="I1688" s="17">
        <f t="shared" si="166"/>
        <v>151.63857654459741</v>
      </c>
      <c r="J1688" s="17">
        <f t="shared" si="167"/>
        <v>137.13921050678442</v>
      </c>
      <c r="K1688" s="17">
        <f t="shared" si="168"/>
        <v>124.02624376319491</v>
      </c>
      <c r="L1688" s="17">
        <f t="shared" si="169"/>
        <v>112.16711169010598</v>
      </c>
    </row>
    <row r="1689" spans="1:12" x14ac:dyDescent="0.3">
      <c r="A1689" s="24" t="s">
        <v>1991</v>
      </c>
      <c r="B1689" s="18">
        <v>6444</v>
      </c>
      <c r="C1689" s="15" t="s">
        <v>1688</v>
      </c>
      <c r="D1689" s="24">
        <v>2020</v>
      </c>
      <c r="E1689" s="24">
        <v>147</v>
      </c>
      <c r="F1689" s="24">
        <v>123</v>
      </c>
      <c r="G1689" s="16">
        <f t="shared" si="165"/>
        <v>132.94416502629423</v>
      </c>
      <c r="H1689" s="16">
        <f t="shared" si="170"/>
        <v>120.2323198267929</v>
      </c>
      <c r="I1689" s="17">
        <f t="shared" si="166"/>
        <v>108.73595488807717</v>
      </c>
      <c r="J1689" s="17">
        <f t="shared" si="167"/>
        <v>98.338848509742974</v>
      </c>
      <c r="K1689" s="17">
        <f t="shared" si="168"/>
        <v>88.935891869217812</v>
      </c>
      <c r="L1689" s="17">
        <f t="shared" si="169"/>
        <v>80.432026431441855</v>
      </c>
    </row>
    <row r="1690" spans="1:12" x14ac:dyDescent="0.3">
      <c r="A1690" s="24" t="s">
        <v>1988</v>
      </c>
      <c r="B1690" s="15">
        <v>6445</v>
      </c>
      <c r="C1690" s="15" t="s">
        <v>1689</v>
      </c>
      <c r="D1690" s="24">
        <v>2011</v>
      </c>
      <c r="E1690" s="24">
        <v>215</v>
      </c>
      <c r="F1690" s="24">
        <v>168</v>
      </c>
      <c r="G1690" s="16">
        <f t="shared" si="165"/>
        <v>177.62625412465107</v>
      </c>
      <c r="H1690" s="16">
        <f t="shared" si="170"/>
        <v>160.64200028129312</v>
      </c>
      <c r="I1690" s="17">
        <f t="shared" si="166"/>
        <v>145.28174554796084</v>
      </c>
      <c r="J1690" s="17">
        <f t="shared" si="167"/>
        <v>131.39020649956592</v>
      </c>
      <c r="K1690" s="17">
        <f t="shared" si="168"/>
        <v>118.82694758991275</v>
      </c>
      <c r="L1690" s="17">
        <f t="shared" si="169"/>
        <v>107.46496142832771</v>
      </c>
    </row>
    <row r="1691" spans="1:12" x14ac:dyDescent="0.3">
      <c r="A1691" s="24" t="s">
        <v>1992</v>
      </c>
      <c r="B1691" s="19">
        <v>6446</v>
      </c>
      <c r="C1691" s="15" t="s">
        <v>1690</v>
      </c>
      <c r="D1691" s="24">
        <v>2012</v>
      </c>
      <c r="E1691" s="24">
        <v>77</v>
      </c>
      <c r="F1691" s="24">
        <v>55</v>
      </c>
      <c r="G1691" s="16">
        <f t="shared" si="165"/>
        <v>64.257559631656733</v>
      </c>
      <c r="H1691" s="16">
        <f t="shared" si="170"/>
        <v>58.113385114679694</v>
      </c>
      <c r="I1691" s="17">
        <f t="shared" si="166"/>
        <v>52.556703815799786</v>
      </c>
      <c r="J1691" s="17">
        <f t="shared" si="167"/>
        <v>47.531340852556156</v>
      </c>
      <c r="K1691" s="17">
        <f t="shared" si="168"/>
        <v>42.986492668185484</v>
      </c>
      <c r="L1691" s="17">
        <f t="shared" si="169"/>
        <v>38.876213436604345</v>
      </c>
    </row>
    <row r="1692" spans="1:12" x14ac:dyDescent="0.3">
      <c r="A1692" s="24" t="s">
        <v>1995</v>
      </c>
      <c r="B1692" s="18">
        <v>6447</v>
      </c>
      <c r="C1692" s="15" t="s">
        <v>1691</v>
      </c>
      <c r="D1692" s="24">
        <v>2020</v>
      </c>
      <c r="E1692" s="24">
        <v>4306</v>
      </c>
      <c r="F1692" s="24">
        <v>3046</v>
      </c>
      <c r="G1692" s="16">
        <f t="shared" si="165"/>
        <v>3894.2692149879113</v>
      </c>
      <c r="H1692" s="16">
        <f t="shared" si="170"/>
        <v>3521.9072732936752</v>
      </c>
      <c r="I1692" s="17">
        <f t="shared" si="166"/>
        <v>3185.1498078099339</v>
      </c>
      <c r="J1692" s="17">
        <f t="shared" si="167"/>
        <v>2880.5923924010422</v>
      </c>
      <c r="K1692" s="17">
        <f t="shared" si="168"/>
        <v>2605.1561250942304</v>
      </c>
      <c r="L1692" s="17">
        <f t="shared" si="169"/>
        <v>2356.0565021346165</v>
      </c>
    </row>
    <row r="1693" spans="1:12" x14ac:dyDescent="0.3">
      <c r="A1693" s="24" t="s">
        <v>2000</v>
      </c>
      <c r="B1693" s="18">
        <v>6448</v>
      </c>
      <c r="C1693" s="15" t="s">
        <v>1692</v>
      </c>
      <c r="D1693" s="24">
        <v>2020</v>
      </c>
      <c r="E1693" s="24">
        <v>341</v>
      </c>
      <c r="F1693" s="24">
        <v>405</v>
      </c>
      <c r="G1693" s="16">
        <f t="shared" si="165"/>
        <v>308.39428757800226</v>
      </c>
      <c r="H1693" s="16">
        <f t="shared" si="170"/>
        <v>278.90626572065565</v>
      </c>
      <c r="I1693" s="17">
        <f t="shared" si="166"/>
        <v>252.23782732540352</v>
      </c>
      <c r="J1693" s="17">
        <f t="shared" si="167"/>
        <v>228.11936967226089</v>
      </c>
      <c r="K1693" s="17">
        <f t="shared" si="168"/>
        <v>206.30706889389981</v>
      </c>
      <c r="L1693" s="17">
        <f t="shared" si="169"/>
        <v>186.58041505524946</v>
      </c>
    </row>
    <row r="1694" spans="1:12" x14ac:dyDescent="0.3">
      <c r="A1694" s="24" t="s">
        <v>1991</v>
      </c>
      <c r="B1694" s="18">
        <v>6449</v>
      </c>
      <c r="C1694" s="15" t="s">
        <v>1693</v>
      </c>
      <c r="D1694" s="24">
        <v>2020</v>
      </c>
      <c r="E1694" s="24">
        <v>118</v>
      </c>
      <c r="F1694" s="24">
        <v>119</v>
      </c>
      <c r="G1694" s="16">
        <f t="shared" si="165"/>
        <v>106.7170848510389</v>
      </c>
      <c r="H1694" s="16">
        <f t="shared" si="170"/>
        <v>96.51301863647322</v>
      </c>
      <c r="I1694" s="17">
        <f t="shared" si="166"/>
        <v>87.284644059817055</v>
      </c>
      <c r="J1694" s="17">
        <f t="shared" si="167"/>
        <v>78.938667511222249</v>
      </c>
      <c r="K1694" s="17">
        <f t="shared" si="168"/>
        <v>71.390715922229262</v>
      </c>
      <c r="L1694" s="17">
        <f t="shared" si="169"/>
        <v>64.564483802109791</v>
      </c>
    </row>
    <row r="1695" spans="1:12" x14ac:dyDescent="0.3">
      <c r="A1695" s="24" t="s">
        <v>1991</v>
      </c>
      <c r="B1695" s="18">
        <v>6450</v>
      </c>
      <c r="C1695" s="15" t="s">
        <v>1694</v>
      </c>
      <c r="D1695" s="24">
        <v>2020</v>
      </c>
      <c r="E1695" s="24">
        <v>146</v>
      </c>
      <c r="F1695" s="24">
        <v>134</v>
      </c>
      <c r="G1695" s="16">
        <f t="shared" si="165"/>
        <v>132.03978295128542</v>
      </c>
      <c r="H1695" s="16">
        <f t="shared" si="170"/>
        <v>119.41441288919567</v>
      </c>
      <c r="I1695" s="17">
        <f t="shared" si="166"/>
        <v>107.9962545146889</v>
      </c>
      <c r="J1695" s="17">
        <f t="shared" si="167"/>
        <v>97.669876751173291</v>
      </c>
      <c r="K1695" s="17">
        <f t="shared" si="168"/>
        <v>88.330885802080275</v>
      </c>
      <c r="L1695" s="17">
        <f t="shared" si="169"/>
        <v>79.884869789051095</v>
      </c>
    </row>
    <row r="1696" spans="1:12" x14ac:dyDescent="0.3">
      <c r="A1696" s="24" t="s">
        <v>2002</v>
      </c>
      <c r="B1696" s="21">
        <v>6451</v>
      </c>
      <c r="C1696" s="15" t="s">
        <v>1695</v>
      </c>
      <c r="D1696" s="24">
        <v>2020</v>
      </c>
      <c r="E1696" s="24">
        <v>176</v>
      </c>
      <c r="F1696" s="24">
        <v>182</v>
      </c>
      <c r="G1696" s="16">
        <f t="shared" si="165"/>
        <v>159.17124520154957</v>
      </c>
      <c r="H1696" s="16">
        <f t="shared" si="170"/>
        <v>143.95162101711259</v>
      </c>
      <c r="I1696" s="17">
        <f t="shared" si="166"/>
        <v>130.18726571633729</v>
      </c>
      <c r="J1696" s="17">
        <f t="shared" si="167"/>
        <v>117.73902950826368</v>
      </c>
      <c r="K1696" s="17">
        <f t="shared" si="168"/>
        <v>106.48106781620636</v>
      </c>
      <c r="L1696" s="17">
        <f t="shared" si="169"/>
        <v>96.299569060773919</v>
      </c>
    </row>
    <row r="1697" spans="1:12" x14ac:dyDescent="0.3">
      <c r="A1697" s="24" t="s">
        <v>1993</v>
      </c>
      <c r="B1697" s="15">
        <v>6452</v>
      </c>
      <c r="C1697" s="15" t="s">
        <v>1696</v>
      </c>
      <c r="D1697" s="24">
        <v>2020</v>
      </c>
      <c r="E1697" s="24">
        <v>195</v>
      </c>
      <c r="F1697" s="24">
        <v>120</v>
      </c>
      <c r="G1697" s="16">
        <f t="shared" si="165"/>
        <v>176.35450462671685</v>
      </c>
      <c r="H1697" s="16">
        <f t="shared" si="170"/>
        <v>159.49185283145997</v>
      </c>
      <c r="I1697" s="17">
        <f t="shared" si="166"/>
        <v>144.24157281071462</v>
      </c>
      <c r="J1697" s="17">
        <f t="shared" si="167"/>
        <v>130.4494929210876</v>
      </c>
      <c r="K1697" s="17">
        <f t="shared" si="168"/>
        <v>117.97618309181955</v>
      </c>
      <c r="L1697" s="17">
        <f t="shared" si="169"/>
        <v>106.69554526619838</v>
      </c>
    </row>
    <row r="1698" spans="1:12" x14ac:dyDescent="0.3">
      <c r="A1698" s="24" t="s">
        <v>1994</v>
      </c>
      <c r="B1698" s="18">
        <v>6453</v>
      </c>
      <c r="C1698" s="15" t="s">
        <v>1697</v>
      </c>
      <c r="D1698" s="24">
        <v>2020</v>
      </c>
      <c r="E1698" s="24">
        <v>119</v>
      </c>
      <c r="F1698" s="24">
        <v>78</v>
      </c>
      <c r="G1698" s="16">
        <f t="shared" si="165"/>
        <v>107.62146692604772</v>
      </c>
      <c r="H1698" s="16">
        <f t="shared" si="170"/>
        <v>97.330925574070449</v>
      </c>
      <c r="I1698" s="17">
        <f t="shared" si="166"/>
        <v>88.024344433205329</v>
      </c>
      <c r="J1698" s="17">
        <f t="shared" si="167"/>
        <v>79.607639269791932</v>
      </c>
      <c r="K1698" s="17">
        <f t="shared" si="168"/>
        <v>71.9957219893668</v>
      </c>
      <c r="L1698" s="17">
        <f t="shared" si="169"/>
        <v>65.111640444500551</v>
      </c>
    </row>
    <row r="1699" spans="1:12" x14ac:dyDescent="0.3">
      <c r="A1699" s="24" t="s">
        <v>1992</v>
      </c>
      <c r="B1699" s="19">
        <v>6454</v>
      </c>
      <c r="C1699" s="15" t="s">
        <v>1698</v>
      </c>
      <c r="D1699" s="24">
        <v>2014</v>
      </c>
      <c r="E1699" s="24">
        <v>105</v>
      </c>
      <c r="F1699" s="24">
        <v>88</v>
      </c>
      <c r="G1699" s="16">
        <f t="shared" si="165"/>
        <v>89.403065964961925</v>
      </c>
      <c r="H1699" s="16">
        <f t="shared" si="170"/>
        <v>80.854530309541275</v>
      </c>
      <c r="I1699" s="17">
        <f t="shared" si="166"/>
        <v>73.123387895205198</v>
      </c>
      <c r="J1699" s="17">
        <f t="shared" si="167"/>
        <v>66.131481276339358</v>
      </c>
      <c r="K1699" s="17">
        <f t="shared" si="168"/>
        <v>59.808126260101687</v>
      </c>
      <c r="L1699" s="17">
        <f t="shared" si="169"/>
        <v>54.08939732949932</v>
      </c>
    </row>
    <row r="1700" spans="1:12" x14ac:dyDescent="0.3">
      <c r="A1700" s="24" t="s">
        <v>1993</v>
      </c>
      <c r="B1700" s="15">
        <v>6455</v>
      </c>
      <c r="C1700" s="15" t="s">
        <v>1699</v>
      </c>
      <c r="D1700" s="24">
        <v>2020</v>
      </c>
      <c r="E1700" s="24">
        <v>62</v>
      </c>
      <c r="F1700" s="24">
        <v>77</v>
      </c>
      <c r="G1700" s="16">
        <f t="shared" si="165"/>
        <v>56.071688650545866</v>
      </c>
      <c r="H1700" s="16">
        <f t="shared" si="170"/>
        <v>50.710230131028304</v>
      </c>
      <c r="I1700" s="17">
        <f t="shared" si="166"/>
        <v>45.861423150073364</v>
      </c>
      <c r="J1700" s="17">
        <f t="shared" si="167"/>
        <v>41.476249031320165</v>
      </c>
      <c r="K1700" s="17">
        <f t="shared" si="168"/>
        <v>37.510376162527237</v>
      </c>
      <c r="L1700" s="17">
        <f t="shared" si="169"/>
        <v>33.923711828227177</v>
      </c>
    </row>
    <row r="1701" spans="1:12" x14ac:dyDescent="0.3">
      <c r="A1701" s="24" t="s">
        <v>1988</v>
      </c>
      <c r="B1701" s="15">
        <v>6456</v>
      </c>
      <c r="C1701" s="15" t="s">
        <v>1700</v>
      </c>
      <c r="D1701" s="24">
        <v>2011</v>
      </c>
      <c r="E1701" s="24">
        <v>173</v>
      </c>
      <c r="F1701" s="24">
        <v>131</v>
      </c>
      <c r="G1701" s="16">
        <f t="shared" si="165"/>
        <v>142.92717192355644</v>
      </c>
      <c r="H1701" s="16">
        <f t="shared" si="170"/>
        <v>129.26077231936608</v>
      </c>
      <c r="I1701" s="17">
        <f t="shared" si="166"/>
        <v>116.90112548742896</v>
      </c>
      <c r="J1701" s="17">
        <f t="shared" si="167"/>
        <v>105.72328243918561</v>
      </c>
      <c r="K1701" s="17">
        <f t="shared" si="168"/>
        <v>95.614241549092583</v>
      </c>
      <c r="L1701" s="17">
        <f t="shared" si="169"/>
        <v>86.471806172561372</v>
      </c>
    </row>
    <row r="1702" spans="1:12" x14ac:dyDescent="0.3">
      <c r="A1702" s="24" t="s">
        <v>2001</v>
      </c>
      <c r="B1702" s="20">
        <v>6457</v>
      </c>
      <c r="C1702" s="15" t="s">
        <v>1701</v>
      </c>
      <c r="D1702" s="24">
        <v>2018</v>
      </c>
      <c r="E1702" s="24">
        <v>109</v>
      </c>
      <c r="F1702" s="24">
        <v>99</v>
      </c>
      <c r="G1702" s="16">
        <f t="shared" ref="G1702:G1765" si="171">$E1702*(0.99)^(G$2-$D1702)</f>
        <v>96.61595101705808</v>
      </c>
      <c r="H1702" s="16">
        <f t="shared" si="170"/>
        <v>87.377734259755982</v>
      </c>
      <c r="I1702" s="17">
        <f t="shared" si="166"/>
        <v>79.022856619406014</v>
      </c>
      <c r="J1702" s="17">
        <f t="shared" si="167"/>
        <v>71.466855042581628</v>
      </c>
      <c r="K1702" s="17">
        <f t="shared" si="168"/>
        <v>64.633342657763407</v>
      </c>
      <c r="L1702" s="17">
        <f t="shared" si="169"/>
        <v>58.453236547583153</v>
      </c>
    </row>
    <row r="1703" spans="1:12" x14ac:dyDescent="0.3">
      <c r="A1703" s="24" t="s">
        <v>1988</v>
      </c>
      <c r="B1703" s="15">
        <v>6458</v>
      </c>
      <c r="C1703" s="15" t="s">
        <v>1702</v>
      </c>
      <c r="D1703" s="24">
        <v>2017</v>
      </c>
      <c r="E1703" s="24">
        <v>100</v>
      </c>
      <c r="F1703" s="24">
        <v>95</v>
      </c>
      <c r="G1703" s="16">
        <f t="shared" si="171"/>
        <v>87.752102299896777</v>
      </c>
      <c r="H1703" s="16">
        <f t="shared" si="170"/>
        <v>79.361428364365523</v>
      </c>
      <c r="I1703" s="17">
        <f t="shared" si="166"/>
        <v>71.773053259827464</v>
      </c>
      <c r="J1703" s="17">
        <f t="shared" si="167"/>
        <v>64.910262836840189</v>
      </c>
      <c r="K1703" s="17">
        <f t="shared" si="168"/>
        <v>58.703678193748424</v>
      </c>
      <c r="L1703" s="17">
        <f t="shared" si="169"/>
        <v>53.090554295511296</v>
      </c>
    </row>
    <row r="1704" spans="1:12" x14ac:dyDescent="0.3">
      <c r="A1704" s="24" t="s">
        <v>1990</v>
      </c>
      <c r="B1704" s="15">
        <v>6459</v>
      </c>
      <c r="C1704" s="15" t="s">
        <v>1703</v>
      </c>
      <c r="D1704" s="24">
        <v>2020</v>
      </c>
      <c r="E1704" s="24">
        <v>256</v>
      </c>
      <c r="F1704" s="24">
        <v>208</v>
      </c>
      <c r="G1704" s="16">
        <f t="shared" si="171"/>
        <v>231.5218112022539</v>
      </c>
      <c r="H1704" s="16">
        <f t="shared" si="170"/>
        <v>209.38417602489105</v>
      </c>
      <c r="I1704" s="17">
        <f t="shared" si="166"/>
        <v>189.3632955873997</v>
      </c>
      <c r="J1704" s="17">
        <f t="shared" si="167"/>
        <v>171.25677019383809</v>
      </c>
      <c r="K1704" s="17">
        <f t="shared" si="168"/>
        <v>154.88155318720925</v>
      </c>
      <c r="L1704" s="17">
        <f t="shared" si="169"/>
        <v>140.07210045203479</v>
      </c>
    </row>
    <row r="1705" spans="1:12" x14ac:dyDescent="0.3">
      <c r="A1705" s="24" t="s">
        <v>1994</v>
      </c>
      <c r="B1705" s="18">
        <v>6460</v>
      </c>
      <c r="C1705" s="15" t="s">
        <v>1704</v>
      </c>
      <c r="D1705" s="24">
        <v>2020</v>
      </c>
      <c r="E1705" s="24">
        <v>122</v>
      </c>
      <c r="F1705" s="24">
        <v>156</v>
      </c>
      <c r="G1705" s="16">
        <f t="shared" si="171"/>
        <v>110.33461315107412</v>
      </c>
      <c r="H1705" s="16">
        <f t="shared" si="170"/>
        <v>99.784646386862136</v>
      </c>
      <c r="I1705" s="17">
        <f t="shared" si="166"/>
        <v>90.243445553370165</v>
      </c>
      <c r="J1705" s="17">
        <f t="shared" si="167"/>
        <v>81.614554545500965</v>
      </c>
      <c r="K1705" s="17">
        <f t="shared" si="168"/>
        <v>73.810740190779413</v>
      </c>
      <c r="L1705" s="17">
        <f t="shared" si="169"/>
        <v>66.753110371672832</v>
      </c>
    </row>
    <row r="1706" spans="1:12" x14ac:dyDescent="0.3">
      <c r="A1706" s="24" t="s">
        <v>1993</v>
      </c>
      <c r="B1706" s="15">
        <v>6461</v>
      </c>
      <c r="C1706" s="15" t="s">
        <v>1705</v>
      </c>
      <c r="D1706" s="24">
        <v>2020</v>
      </c>
      <c r="E1706" s="24">
        <v>92</v>
      </c>
      <c r="F1706" s="24">
        <v>115</v>
      </c>
      <c r="G1706" s="16">
        <f t="shared" si="171"/>
        <v>83.203150900810002</v>
      </c>
      <c r="H1706" s="16">
        <f t="shared" si="170"/>
        <v>75.247438258945223</v>
      </c>
      <c r="I1706" s="17">
        <f t="shared" si="166"/>
        <v>68.052434351721772</v>
      </c>
      <c r="J1706" s="17">
        <f t="shared" si="167"/>
        <v>61.545401788410565</v>
      </c>
      <c r="K1706" s="17">
        <f t="shared" si="168"/>
        <v>55.660558176653325</v>
      </c>
      <c r="L1706" s="17">
        <f t="shared" si="169"/>
        <v>50.338411099950001</v>
      </c>
    </row>
    <row r="1707" spans="1:12" x14ac:dyDescent="0.3">
      <c r="A1707" s="24" t="s">
        <v>1994</v>
      </c>
      <c r="B1707" s="18">
        <v>6462</v>
      </c>
      <c r="C1707" s="15" t="s">
        <v>1706</v>
      </c>
      <c r="D1707" s="24">
        <v>2020</v>
      </c>
      <c r="E1707" s="24">
        <v>125</v>
      </c>
      <c r="F1707" s="24">
        <v>95</v>
      </c>
      <c r="G1707" s="16">
        <f t="shared" si="171"/>
        <v>113.04775937610054</v>
      </c>
      <c r="H1707" s="16">
        <f t="shared" si="170"/>
        <v>102.23836719965384</v>
      </c>
      <c r="I1707" s="17">
        <f t="shared" si="166"/>
        <v>92.462546673535016</v>
      </c>
      <c r="J1707" s="17">
        <f t="shared" si="167"/>
        <v>83.621469821210013</v>
      </c>
      <c r="K1707" s="17">
        <f t="shared" si="168"/>
        <v>75.625758392192012</v>
      </c>
      <c r="L1707" s="17">
        <f t="shared" si="169"/>
        <v>68.394580298845113</v>
      </c>
    </row>
    <row r="1708" spans="1:12" x14ac:dyDescent="0.3">
      <c r="A1708" s="24" t="s">
        <v>1991</v>
      </c>
      <c r="B1708" s="18">
        <v>6463</v>
      </c>
      <c r="C1708" s="15" t="s">
        <v>1707</v>
      </c>
      <c r="D1708" s="24">
        <v>2020</v>
      </c>
      <c r="E1708" s="24">
        <v>142</v>
      </c>
      <c r="F1708" s="24">
        <v>122</v>
      </c>
      <c r="G1708" s="16">
        <f t="shared" si="171"/>
        <v>128.4222546512502</v>
      </c>
      <c r="H1708" s="16">
        <f t="shared" si="170"/>
        <v>116.14278513880676</v>
      </c>
      <c r="I1708" s="17">
        <f t="shared" si="166"/>
        <v>105.03745302113578</v>
      </c>
      <c r="J1708" s="17">
        <f t="shared" si="167"/>
        <v>94.993989716894561</v>
      </c>
      <c r="K1708" s="17">
        <f t="shared" si="168"/>
        <v>85.910861533530124</v>
      </c>
      <c r="L1708" s="17">
        <f t="shared" si="169"/>
        <v>77.696243219488053</v>
      </c>
    </row>
    <row r="1709" spans="1:12" x14ac:dyDescent="0.3">
      <c r="A1709" s="24" t="s">
        <v>1994</v>
      </c>
      <c r="B1709" s="18">
        <v>6464</v>
      </c>
      <c r="C1709" s="15" t="s">
        <v>1708</v>
      </c>
      <c r="D1709" s="24">
        <v>2020</v>
      </c>
      <c r="E1709" s="24">
        <v>89</v>
      </c>
      <c r="F1709" s="24">
        <v>91</v>
      </c>
      <c r="G1709" s="16">
        <f t="shared" si="171"/>
        <v>80.490004675783581</v>
      </c>
      <c r="H1709" s="16">
        <f t="shared" si="170"/>
        <v>72.793717446153522</v>
      </c>
      <c r="I1709" s="17">
        <f t="shared" si="166"/>
        <v>65.833333231556935</v>
      </c>
      <c r="J1709" s="17">
        <f t="shared" si="167"/>
        <v>59.538486512701525</v>
      </c>
      <c r="K1709" s="17">
        <f t="shared" si="168"/>
        <v>53.845539975240719</v>
      </c>
      <c r="L1709" s="17">
        <f t="shared" si="169"/>
        <v>48.69694117277772</v>
      </c>
    </row>
    <row r="1710" spans="1:12" x14ac:dyDescent="0.3">
      <c r="A1710" s="24" t="s">
        <v>1993</v>
      </c>
      <c r="B1710" s="15">
        <v>6465</v>
      </c>
      <c r="C1710" s="15" t="s">
        <v>1709</v>
      </c>
      <c r="D1710" s="24">
        <v>2020</v>
      </c>
      <c r="E1710" s="24">
        <v>79</v>
      </c>
      <c r="F1710" s="24">
        <v>61</v>
      </c>
      <c r="G1710" s="16">
        <f t="shared" si="171"/>
        <v>71.446183925695536</v>
      </c>
      <c r="H1710" s="16">
        <f t="shared" si="170"/>
        <v>64.614648070181218</v>
      </c>
      <c r="I1710" s="17">
        <f t="shared" si="166"/>
        <v>58.43632949767413</v>
      </c>
      <c r="J1710" s="17">
        <f t="shared" si="167"/>
        <v>52.848768927004727</v>
      </c>
      <c r="K1710" s="17">
        <f t="shared" si="168"/>
        <v>47.795479303865356</v>
      </c>
      <c r="L1710" s="17">
        <f t="shared" si="169"/>
        <v>43.225374748870109</v>
      </c>
    </row>
    <row r="1711" spans="1:12" x14ac:dyDescent="0.3">
      <c r="A1711" s="24" t="s">
        <v>1988</v>
      </c>
      <c r="B1711" s="15">
        <v>6467</v>
      </c>
      <c r="C1711" s="15" t="s">
        <v>1710</v>
      </c>
      <c r="D1711" s="24">
        <v>2020</v>
      </c>
      <c r="E1711" s="24">
        <v>74</v>
      </c>
      <c r="F1711" s="24">
        <v>103</v>
      </c>
      <c r="G1711" s="16">
        <f t="shared" si="171"/>
        <v>66.92427355065152</v>
      </c>
      <c r="H1711" s="16">
        <f t="shared" si="170"/>
        <v>60.525113382195066</v>
      </c>
      <c r="I1711" s="17">
        <f t="shared" si="166"/>
        <v>54.737827630732724</v>
      </c>
      <c r="J1711" s="17">
        <f t="shared" si="167"/>
        <v>49.503910134156321</v>
      </c>
      <c r="K1711" s="17">
        <f t="shared" si="168"/>
        <v>44.770448968177675</v>
      </c>
      <c r="L1711" s="17">
        <f t="shared" si="169"/>
        <v>40.489591536916308</v>
      </c>
    </row>
    <row r="1712" spans="1:12" x14ac:dyDescent="0.3">
      <c r="A1712" s="24" t="s">
        <v>1994</v>
      </c>
      <c r="B1712" s="18">
        <v>6468</v>
      </c>
      <c r="C1712" s="15" t="s">
        <v>1711</v>
      </c>
      <c r="D1712" s="24">
        <v>2020</v>
      </c>
      <c r="E1712" s="24">
        <v>96</v>
      </c>
      <c r="F1712" s="24">
        <v>128</v>
      </c>
      <c r="G1712" s="16">
        <f t="shared" si="171"/>
        <v>86.820679200845206</v>
      </c>
      <c r="H1712" s="16">
        <f t="shared" si="170"/>
        <v>78.519066009334139</v>
      </c>
      <c r="I1712" s="17">
        <f t="shared" si="166"/>
        <v>71.011235845274882</v>
      </c>
      <c r="J1712" s="17">
        <f t="shared" si="167"/>
        <v>64.221288822689289</v>
      </c>
      <c r="K1712" s="17">
        <f t="shared" si="168"/>
        <v>58.080582445203468</v>
      </c>
      <c r="L1712" s="17">
        <f t="shared" si="169"/>
        <v>52.527037669513049</v>
      </c>
    </row>
    <row r="1713" spans="1:12" x14ac:dyDescent="0.3">
      <c r="A1713" s="24" t="s">
        <v>1994</v>
      </c>
      <c r="B1713" s="18">
        <v>6469</v>
      </c>
      <c r="C1713" s="15" t="s">
        <v>1712</v>
      </c>
      <c r="D1713" s="24">
        <v>2020</v>
      </c>
      <c r="E1713" s="24">
        <v>120</v>
      </c>
      <c r="F1713" s="24">
        <v>118</v>
      </c>
      <c r="G1713" s="16">
        <f t="shared" si="171"/>
        <v>108.52584900105651</v>
      </c>
      <c r="H1713" s="16">
        <f t="shared" si="170"/>
        <v>98.148832511667678</v>
      </c>
      <c r="I1713" s="17">
        <f t="shared" si="166"/>
        <v>88.764044806593617</v>
      </c>
      <c r="J1713" s="17">
        <f t="shared" si="167"/>
        <v>80.2766110283616</v>
      </c>
      <c r="K1713" s="17">
        <f t="shared" si="168"/>
        <v>72.600728056504337</v>
      </c>
      <c r="L1713" s="17">
        <f t="shared" si="169"/>
        <v>65.658797086891312</v>
      </c>
    </row>
    <row r="1714" spans="1:12" x14ac:dyDescent="0.3">
      <c r="A1714" s="24" t="s">
        <v>1994</v>
      </c>
      <c r="B1714" s="18">
        <v>6470</v>
      </c>
      <c r="C1714" s="15" t="s">
        <v>1713</v>
      </c>
      <c r="D1714" s="24">
        <v>2020</v>
      </c>
      <c r="E1714" s="24">
        <v>212</v>
      </c>
      <c r="F1714" s="24">
        <v>164</v>
      </c>
      <c r="G1714" s="16">
        <f t="shared" si="171"/>
        <v>191.7289999018665</v>
      </c>
      <c r="H1714" s="16">
        <f t="shared" si="170"/>
        <v>173.39627077061289</v>
      </c>
      <c r="I1714" s="17">
        <f t="shared" si="166"/>
        <v>156.81647915831539</v>
      </c>
      <c r="J1714" s="17">
        <f t="shared" si="167"/>
        <v>141.82201281677217</v>
      </c>
      <c r="K1714" s="17">
        <f t="shared" si="168"/>
        <v>128.26128623315765</v>
      </c>
      <c r="L1714" s="17">
        <f t="shared" si="169"/>
        <v>115.99720818684131</v>
      </c>
    </row>
    <row r="1715" spans="1:12" x14ac:dyDescent="0.3">
      <c r="A1715" s="24" t="s">
        <v>1994</v>
      </c>
      <c r="B1715" s="18">
        <v>6471</v>
      </c>
      <c r="C1715" s="15" t="s">
        <v>1714</v>
      </c>
      <c r="D1715" s="24">
        <v>2020</v>
      </c>
      <c r="E1715" s="24">
        <v>114</v>
      </c>
      <c r="F1715" s="24">
        <v>121</v>
      </c>
      <c r="G1715" s="16">
        <f t="shared" si="171"/>
        <v>103.09955655100369</v>
      </c>
      <c r="H1715" s="16">
        <f t="shared" si="170"/>
        <v>93.241390886084289</v>
      </c>
      <c r="I1715" s="17">
        <f t="shared" si="166"/>
        <v>84.32584256626393</v>
      </c>
      <c r="J1715" s="17">
        <f t="shared" si="167"/>
        <v>76.262780476943533</v>
      </c>
      <c r="K1715" s="17">
        <f t="shared" si="168"/>
        <v>68.970691653679125</v>
      </c>
      <c r="L1715" s="17">
        <f t="shared" si="169"/>
        <v>62.375857232546743</v>
      </c>
    </row>
    <row r="1716" spans="1:12" x14ac:dyDescent="0.3">
      <c r="A1716" s="24" t="s">
        <v>1988</v>
      </c>
      <c r="B1716" s="15">
        <v>6472</v>
      </c>
      <c r="C1716" s="15" t="s">
        <v>1715</v>
      </c>
      <c r="D1716" s="24">
        <v>2011</v>
      </c>
      <c r="E1716" s="24">
        <v>127</v>
      </c>
      <c r="F1716" s="24">
        <v>108</v>
      </c>
      <c r="G1716" s="16">
        <f t="shared" si="171"/>
        <v>104.92341522711948</v>
      </c>
      <c r="H1716" s="16">
        <f t="shared" si="170"/>
        <v>94.890855980112676</v>
      </c>
      <c r="I1716" s="17">
        <f t="shared" si="166"/>
        <v>85.81758923065594</v>
      </c>
      <c r="J1716" s="17">
        <f t="shared" si="167"/>
        <v>77.611889420673833</v>
      </c>
      <c r="K1716" s="17">
        <f t="shared" si="168"/>
        <v>70.190801599622873</v>
      </c>
      <c r="L1716" s="17">
        <f t="shared" si="169"/>
        <v>63.47930279719823</v>
      </c>
    </row>
    <row r="1717" spans="1:12" x14ac:dyDescent="0.3">
      <c r="A1717" s="24" t="s">
        <v>1988</v>
      </c>
      <c r="B1717" s="15">
        <v>6473</v>
      </c>
      <c r="C1717" s="15" t="s">
        <v>1716</v>
      </c>
      <c r="D1717" s="24" t="s">
        <v>2005</v>
      </c>
      <c r="E1717" s="24">
        <v>139</v>
      </c>
      <c r="F1717" s="24">
        <v>219</v>
      </c>
      <c r="G1717" s="24" t="s">
        <v>2005</v>
      </c>
      <c r="H1717" s="24" t="s">
        <v>2005</v>
      </c>
      <c r="I1717" s="25" t="s">
        <v>2005</v>
      </c>
      <c r="J1717" s="25" t="s">
        <v>2005</v>
      </c>
      <c r="K1717" s="25" t="s">
        <v>2005</v>
      </c>
      <c r="L1717" s="25" t="s">
        <v>2005</v>
      </c>
    </row>
    <row r="1718" spans="1:12" x14ac:dyDescent="0.3">
      <c r="A1718" s="24" t="s">
        <v>1988</v>
      </c>
      <c r="B1718" s="15">
        <v>6474</v>
      </c>
      <c r="C1718" s="15" t="s">
        <v>1717</v>
      </c>
      <c r="D1718" s="24" t="s">
        <v>2005</v>
      </c>
      <c r="E1718" s="24">
        <v>139</v>
      </c>
      <c r="F1718" s="24">
        <v>313</v>
      </c>
      <c r="G1718" s="24" t="s">
        <v>2005</v>
      </c>
      <c r="H1718" s="24" t="s">
        <v>2005</v>
      </c>
      <c r="I1718" s="25" t="s">
        <v>2005</v>
      </c>
      <c r="J1718" s="25" t="s">
        <v>2005</v>
      </c>
      <c r="K1718" s="25" t="s">
        <v>2005</v>
      </c>
      <c r="L1718" s="25" t="s">
        <v>2005</v>
      </c>
    </row>
    <row r="1719" spans="1:12" x14ac:dyDescent="0.3">
      <c r="A1719" s="24" t="s">
        <v>1991</v>
      </c>
      <c r="B1719" s="19">
        <v>6475</v>
      </c>
      <c r="C1719" s="15" t="s">
        <v>1718</v>
      </c>
      <c r="D1719" s="24">
        <v>2020</v>
      </c>
      <c r="E1719" s="24">
        <v>178</v>
      </c>
      <c r="F1719" s="24">
        <v>160</v>
      </c>
      <c r="G1719" s="16">
        <f t="shared" si="171"/>
        <v>160.98000935156716</v>
      </c>
      <c r="H1719" s="16">
        <f t="shared" si="170"/>
        <v>145.58743489230704</v>
      </c>
      <c r="I1719" s="17">
        <f t="shared" si="166"/>
        <v>131.66666646311387</v>
      </c>
      <c r="J1719" s="17">
        <f t="shared" si="167"/>
        <v>119.07697302540305</v>
      </c>
      <c r="K1719" s="17">
        <f t="shared" si="168"/>
        <v>107.69107995048144</v>
      </c>
      <c r="L1719" s="17">
        <f t="shared" si="169"/>
        <v>97.39388234555544</v>
      </c>
    </row>
    <row r="1720" spans="1:12" x14ac:dyDescent="0.3">
      <c r="A1720" s="24" t="s">
        <v>1998</v>
      </c>
      <c r="B1720" s="15">
        <v>6476</v>
      </c>
      <c r="C1720" s="15" t="s">
        <v>1719</v>
      </c>
      <c r="D1720" s="24">
        <v>2019</v>
      </c>
      <c r="E1720" s="24">
        <v>270</v>
      </c>
      <c r="F1720" s="24">
        <v>282</v>
      </c>
      <c r="G1720" s="16">
        <f t="shared" si="171"/>
        <v>241.74132864985339</v>
      </c>
      <c r="H1720" s="16">
        <f t="shared" si="170"/>
        <v>218.62652441973975</v>
      </c>
      <c r="I1720" s="17">
        <f t="shared" si="166"/>
        <v>197.72190980668725</v>
      </c>
      <c r="J1720" s="17">
        <f t="shared" si="167"/>
        <v>178.81615106567548</v>
      </c>
      <c r="K1720" s="17">
        <f t="shared" si="168"/>
        <v>161.71812174586341</v>
      </c>
      <c r="L1720" s="17">
        <f t="shared" si="169"/>
        <v>146.25497051105037</v>
      </c>
    </row>
    <row r="1721" spans="1:12" x14ac:dyDescent="0.3">
      <c r="A1721" s="24" t="s">
        <v>1994</v>
      </c>
      <c r="B1721" s="18">
        <v>6477</v>
      </c>
      <c r="C1721" s="15" t="s">
        <v>1720</v>
      </c>
      <c r="D1721" s="24">
        <v>2020</v>
      </c>
      <c r="E1721" s="24">
        <v>139</v>
      </c>
      <c r="F1721" s="24">
        <v>190</v>
      </c>
      <c r="G1721" s="16">
        <f t="shared" si="171"/>
        <v>125.70910842622379</v>
      </c>
      <c r="H1721" s="16">
        <f t="shared" si="170"/>
        <v>113.68906432601506</v>
      </c>
      <c r="I1721" s="17">
        <f t="shared" si="166"/>
        <v>102.81835190097094</v>
      </c>
      <c r="J1721" s="17">
        <f t="shared" si="167"/>
        <v>92.987074441185527</v>
      </c>
      <c r="K1721" s="17">
        <f t="shared" si="168"/>
        <v>84.095843332117525</v>
      </c>
      <c r="L1721" s="17">
        <f t="shared" si="169"/>
        <v>76.054773292315758</v>
      </c>
    </row>
    <row r="1722" spans="1:12" x14ac:dyDescent="0.3">
      <c r="A1722" s="24" t="s">
        <v>2001</v>
      </c>
      <c r="B1722" s="20">
        <v>6478</v>
      </c>
      <c r="C1722" s="15" t="s">
        <v>1721</v>
      </c>
      <c r="D1722" s="24">
        <v>2019</v>
      </c>
      <c r="E1722" s="24">
        <v>338</v>
      </c>
      <c r="F1722" s="24">
        <v>308</v>
      </c>
      <c r="G1722" s="16">
        <f t="shared" si="171"/>
        <v>302.62432993944611</v>
      </c>
      <c r="H1722" s="16">
        <f t="shared" si="170"/>
        <v>273.68801945878533</v>
      </c>
      <c r="I1722" s="17">
        <f t="shared" si="166"/>
        <v>247.51853894318626</v>
      </c>
      <c r="J1722" s="17">
        <f t="shared" si="167"/>
        <v>223.85132985258633</v>
      </c>
      <c r="K1722" s="17">
        <f t="shared" si="168"/>
        <v>202.44713018556234</v>
      </c>
      <c r="L1722" s="17">
        <f t="shared" si="169"/>
        <v>183.08955567679638</v>
      </c>
    </row>
    <row r="1723" spans="1:12" x14ac:dyDescent="0.3">
      <c r="A1723" s="24" t="s">
        <v>1991</v>
      </c>
      <c r="B1723" s="18">
        <v>6479</v>
      </c>
      <c r="C1723" s="15" t="s">
        <v>1722</v>
      </c>
      <c r="D1723" s="24">
        <v>2020</v>
      </c>
      <c r="E1723" s="24">
        <v>152</v>
      </c>
      <c r="F1723" s="24">
        <v>138</v>
      </c>
      <c r="G1723" s="16">
        <f t="shared" si="171"/>
        <v>137.46607540133826</v>
      </c>
      <c r="H1723" s="16">
        <f t="shared" si="170"/>
        <v>124.32185451477906</v>
      </c>
      <c r="I1723" s="17">
        <f t="shared" si="166"/>
        <v>112.43445675501857</v>
      </c>
      <c r="J1723" s="17">
        <f t="shared" si="167"/>
        <v>101.68370730259137</v>
      </c>
      <c r="K1723" s="17">
        <f t="shared" si="168"/>
        <v>91.960922204905486</v>
      </c>
      <c r="L1723" s="17">
        <f t="shared" si="169"/>
        <v>83.167809643395657</v>
      </c>
    </row>
    <row r="1724" spans="1:12" x14ac:dyDescent="0.3">
      <c r="A1724" s="24" t="s">
        <v>1995</v>
      </c>
      <c r="B1724" s="18">
        <v>6480</v>
      </c>
      <c r="C1724" s="15" t="s">
        <v>1723</v>
      </c>
      <c r="D1724" s="24">
        <v>2020</v>
      </c>
      <c r="E1724" s="24">
        <v>132</v>
      </c>
      <c r="F1724" s="24">
        <v>156</v>
      </c>
      <c r="G1724" s="16">
        <f t="shared" si="171"/>
        <v>119.37843390116217</v>
      </c>
      <c r="H1724" s="16">
        <f t="shared" si="170"/>
        <v>107.96371576283444</v>
      </c>
      <c r="I1724" s="17">
        <f t="shared" si="166"/>
        <v>97.640449287252977</v>
      </c>
      <c r="J1724" s="17">
        <f t="shared" si="167"/>
        <v>88.304272131197763</v>
      </c>
      <c r="K1724" s="17">
        <f t="shared" si="168"/>
        <v>79.860800862154775</v>
      </c>
      <c r="L1724" s="17">
        <f t="shared" si="169"/>
        <v>72.224676795580436</v>
      </c>
    </row>
    <row r="1725" spans="1:12" x14ac:dyDescent="0.3">
      <c r="A1725" s="24" t="s">
        <v>1994</v>
      </c>
      <c r="B1725" s="18">
        <v>6481</v>
      </c>
      <c r="C1725" s="15" t="s">
        <v>1724</v>
      </c>
      <c r="D1725" s="24">
        <v>2020</v>
      </c>
      <c r="E1725" s="24">
        <v>98</v>
      </c>
      <c r="F1725" s="24">
        <v>95</v>
      </c>
      <c r="G1725" s="16">
        <f t="shared" si="171"/>
        <v>88.629443350862815</v>
      </c>
      <c r="H1725" s="16">
        <f t="shared" si="170"/>
        <v>80.154879884528597</v>
      </c>
      <c r="I1725" s="17">
        <f t="shared" si="166"/>
        <v>72.490636592051445</v>
      </c>
      <c r="J1725" s="17">
        <f t="shared" si="167"/>
        <v>65.55923233982864</v>
      </c>
      <c r="K1725" s="17">
        <f t="shared" si="168"/>
        <v>59.290594579478544</v>
      </c>
      <c r="L1725" s="17">
        <f t="shared" si="169"/>
        <v>53.62135095429457</v>
      </c>
    </row>
    <row r="1726" spans="1:12" x14ac:dyDescent="0.3">
      <c r="A1726" s="24" t="s">
        <v>1999</v>
      </c>
      <c r="B1726" s="18">
        <v>6482</v>
      </c>
      <c r="C1726" s="15" t="s">
        <v>1725</v>
      </c>
      <c r="D1726" s="24">
        <v>2020</v>
      </c>
      <c r="E1726" s="24">
        <v>86</v>
      </c>
      <c r="F1726" s="24">
        <v>60</v>
      </c>
      <c r="G1726" s="16">
        <f t="shared" si="171"/>
        <v>77.776858450757175</v>
      </c>
      <c r="H1726" s="16">
        <f t="shared" si="170"/>
        <v>70.339996633361835</v>
      </c>
      <c r="I1726" s="17">
        <f t="shared" si="166"/>
        <v>63.614232111392091</v>
      </c>
      <c r="J1726" s="17">
        <f t="shared" si="167"/>
        <v>57.531571236992484</v>
      </c>
      <c r="K1726" s="17">
        <f t="shared" si="168"/>
        <v>52.030521773828106</v>
      </c>
      <c r="L1726" s="17">
        <f t="shared" si="169"/>
        <v>47.055471245605439</v>
      </c>
    </row>
    <row r="1727" spans="1:12" x14ac:dyDescent="0.3">
      <c r="A1727" s="24" t="s">
        <v>1992</v>
      </c>
      <c r="B1727" s="19">
        <v>6483</v>
      </c>
      <c r="C1727" s="15" t="s">
        <v>1726</v>
      </c>
      <c r="D1727" s="24">
        <v>2010</v>
      </c>
      <c r="E1727" s="24">
        <v>114</v>
      </c>
      <c r="F1727" s="24">
        <v>74</v>
      </c>
      <c r="G1727" s="16">
        <f t="shared" si="171"/>
        <v>93.241390886084289</v>
      </c>
      <c r="H1727" s="16">
        <f t="shared" si="170"/>
        <v>84.32584256626393</v>
      </c>
      <c r="I1727" s="17">
        <f t="shared" si="166"/>
        <v>76.262780476943533</v>
      </c>
      <c r="J1727" s="17">
        <f t="shared" si="167"/>
        <v>68.970691653679125</v>
      </c>
      <c r="K1727" s="17">
        <f t="shared" si="168"/>
        <v>62.375857232546743</v>
      </c>
      <c r="L1727" s="17">
        <f t="shared" si="169"/>
        <v>56.41160719442356</v>
      </c>
    </row>
    <row r="1728" spans="1:12" x14ac:dyDescent="0.3">
      <c r="A1728" s="24" t="s">
        <v>1994</v>
      </c>
      <c r="B1728" s="18">
        <v>6484</v>
      </c>
      <c r="C1728" s="15" t="s">
        <v>1727</v>
      </c>
      <c r="D1728" s="24">
        <v>2020</v>
      </c>
      <c r="E1728" s="24">
        <v>91</v>
      </c>
      <c r="F1728" s="24">
        <v>75</v>
      </c>
      <c r="G1728" s="16">
        <f t="shared" si="171"/>
        <v>82.29876882580119</v>
      </c>
      <c r="H1728" s="16">
        <f t="shared" si="170"/>
        <v>74.429531321347994</v>
      </c>
      <c r="I1728" s="17">
        <f t="shared" si="166"/>
        <v>67.312733978333483</v>
      </c>
      <c r="J1728" s="17">
        <f t="shared" si="167"/>
        <v>60.876430029840883</v>
      </c>
      <c r="K1728" s="17">
        <f t="shared" si="168"/>
        <v>55.055552109515787</v>
      </c>
      <c r="L1728" s="17">
        <f t="shared" si="169"/>
        <v>49.791254457559241</v>
      </c>
    </row>
    <row r="1729" spans="1:12" x14ac:dyDescent="0.3">
      <c r="A1729" s="24" t="s">
        <v>1994</v>
      </c>
      <c r="B1729" s="18">
        <v>6485</v>
      </c>
      <c r="C1729" s="15" t="s">
        <v>1728</v>
      </c>
      <c r="D1729" s="24">
        <v>2020</v>
      </c>
      <c r="E1729" s="24">
        <v>85</v>
      </c>
      <c r="F1729" s="24">
        <v>107</v>
      </c>
      <c r="G1729" s="16">
        <f t="shared" si="171"/>
        <v>76.872476375748363</v>
      </c>
      <c r="H1729" s="16">
        <f t="shared" si="170"/>
        <v>69.522089695764606</v>
      </c>
      <c r="I1729" s="17">
        <f t="shared" si="166"/>
        <v>62.87453173800381</v>
      </c>
      <c r="J1729" s="17">
        <f t="shared" si="167"/>
        <v>56.862599478422801</v>
      </c>
      <c r="K1729" s="17">
        <f t="shared" si="168"/>
        <v>51.425515706690568</v>
      </c>
      <c r="L1729" s="17">
        <f t="shared" si="169"/>
        <v>46.508314603214679</v>
      </c>
    </row>
    <row r="1730" spans="1:12" x14ac:dyDescent="0.3">
      <c r="A1730" s="24" t="s">
        <v>1993</v>
      </c>
      <c r="B1730" s="15">
        <v>6486</v>
      </c>
      <c r="C1730" s="15" t="s">
        <v>1729</v>
      </c>
      <c r="D1730" s="24">
        <v>2020</v>
      </c>
      <c r="E1730" s="24">
        <v>104</v>
      </c>
      <c r="F1730" s="24">
        <v>97</v>
      </c>
      <c r="G1730" s="16">
        <f t="shared" si="171"/>
        <v>94.055735800915642</v>
      </c>
      <c r="H1730" s="16">
        <f t="shared" si="170"/>
        <v>85.062321510111985</v>
      </c>
      <c r="I1730" s="17">
        <f t="shared" si="166"/>
        <v>76.928838832381132</v>
      </c>
      <c r="J1730" s="17">
        <f t="shared" si="167"/>
        <v>69.573062891246721</v>
      </c>
      <c r="K1730" s="17">
        <f t="shared" si="168"/>
        <v>62.920630982303756</v>
      </c>
      <c r="L1730" s="17">
        <f t="shared" si="169"/>
        <v>56.904290808639132</v>
      </c>
    </row>
    <row r="1731" spans="1:12" x14ac:dyDescent="0.3">
      <c r="A1731" s="24" t="s">
        <v>1993</v>
      </c>
      <c r="B1731" s="15">
        <v>6487</v>
      </c>
      <c r="C1731" s="15" t="s">
        <v>1730</v>
      </c>
      <c r="D1731" s="24">
        <v>2020</v>
      </c>
      <c r="E1731" s="24">
        <v>90</v>
      </c>
      <c r="F1731" s="24">
        <v>81</v>
      </c>
      <c r="G1731" s="16">
        <f t="shared" si="171"/>
        <v>81.394386750792393</v>
      </c>
      <c r="H1731" s="16">
        <f t="shared" si="170"/>
        <v>73.611624383750765</v>
      </c>
      <c r="I1731" s="17">
        <f t="shared" si="166"/>
        <v>66.573033604945209</v>
      </c>
      <c r="J1731" s="17">
        <f t="shared" si="167"/>
        <v>60.207458271271207</v>
      </c>
      <c r="K1731" s="17">
        <f t="shared" si="168"/>
        <v>54.450546042378249</v>
      </c>
      <c r="L1731" s="17">
        <f t="shared" si="169"/>
        <v>49.24409781516848</v>
      </c>
    </row>
    <row r="1732" spans="1:12" x14ac:dyDescent="0.3">
      <c r="A1732" s="24" t="s">
        <v>1991</v>
      </c>
      <c r="B1732" s="18">
        <v>6488</v>
      </c>
      <c r="C1732" s="15" t="s">
        <v>1731</v>
      </c>
      <c r="D1732" s="24">
        <v>2020</v>
      </c>
      <c r="E1732" s="24">
        <v>197</v>
      </c>
      <c r="F1732" s="24">
        <v>118</v>
      </c>
      <c r="G1732" s="16">
        <f t="shared" si="171"/>
        <v>178.16326877673444</v>
      </c>
      <c r="H1732" s="16">
        <f t="shared" si="170"/>
        <v>161.12766670665445</v>
      </c>
      <c r="I1732" s="17">
        <f t="shared" ref="I1732:I1795" si="172">$E1732*(0.99)^(2050-$D1732)</f>
        <v>145.72097355749119</v>
      </c>
      <c r="J1732" s="17">
        <f t="shared" ref="J1732:J1795" si="173">$E1732*(0.99)^(2060-$D1732)</f>
        <v>131.78743643822696</v>
      </c>
      <c r="K1732" s="17">
        <f t="shared" ref="K1732:K1795" si="174">$E1732*(0.99)^(2070-$D1732)</f>
        <v>119.18619522609461</v>
      </c>
      <c r="L1732" s="17">
        <f t="shared" ref="L1732:L1795" si="175">$E1732*(0.99)^(2080-$D1732)</f>
        <v>107.7898585509799</v>
      </c>
    </row>
    <row r="1733" spans="1:12" x14ac:dyDescent="0.3">
      <c r="A1733" s="24" t="s">
        <v>1992</v>
      </c>
      <c r="B1733" s="15">
        <v>6489</v>
      </c>
      <c r="C1733" s="15" t="s">
        <v>1732</v>
      </c>
      <c r="D1733" s="24">
        <v>2010</v>
      </c>
      <c r="E1733" s="24">
        <v>109</v>
      </c>
      <c r="F1733" s="24" t="s">
        <v>2010</v>
      </c>
      <c r="G1733" s="16">
        <f t="shared" si="171"/>
        <v>89.151856198098145</v>
      </c>
      <c r="H1733" s="16">
        <f t="shared" si="170"/>
        <v>80.627340699322531</v>
      </c>
      <c r="I1733" s="17">
        <f t="shared" si="172"/>
        <v>72.91792168409512</v>
      </c>
      <c r="J1733" s="17">
        <f t="shared" si="173"/>
        <v>65.945661317991437</v>
      </c>
      <c r="K1733" s="17">
        <f t="shared" si="174"/>
        <v>59.640074020592941</v>
      </c>
      <c r="L1733" s="17">
        <f t="shared" si="175"/>
        <v>53.937413896422527</v>
      </c>
    </row>
    <row r="1734" spans="1:12" x14ac:dyDescent="0.3">
      <c r="A1734" s="24" t="s">
        <v>1993</v>
      </c>
      <c r="B1734" s="15">
        <v>6490</v>
      </c>
      <c r="C1734" s="15" t="s">
        <v>1733</v>
      </c>
      <c r="D1734" s="24">
        <v>2020</v>
      </c>
      <c r="E1734" s="24">
        <v>128</v>
      </c>
      <c r="F1734" s="24">
        <v>112</v>
      </c>
      <c r="G1734" s="16">
        <f t="shared" si="171"/>
        <v>115.76090560112695</v>
      </c>
      <c r="H1734" s="16">
        <f t="shared" ref="H1734:H1784" si="176">$E1734*(0.99)^(H$2-$D1734)</f>
        <v>104.69208801244552</v>
      </c>
      <c r="I1734" s="17">
        <f t="shared" si="172"/>
        <v>94.681647793699852</v>
      </c>
      <c r="J1734" s="17">
        <f t="shared" si="173"/>
        <v>85.628385096919047</v>
      </c>
      <c r="K1734" s="17">
        <f t="shared" si="174"/>
        <v>77.440776593604625</v>
      </c>
      <c r="L1734" s="17">
        <f t="shared" si="175"/>
        <v>70.036050226017394</v>
      </c>
    </row>
    <row r="1735" spans="1:12" x14ac:dyDescent="0.3">
      <c r="A1735" s="24" t="s">
        <v>1991</v>
      </c>
      <c r="B1735" s="18">
        <v>6491</v>
      </c>
      <c r="C1735" s="15" t="s">
        <v>1734</v>
      </c>
      <c r="D1735" s="24">
        <v>2020</v>
      </c>
      <c r="E1735" s="24">
        <v>103</v>
      </c>
      <c r="F1735" s="24">
        <v>110</v>
      </c>
      <c r="G1735" s="16">
        <f t="shared" si="171"/>
        <v>93.151353725906844</v>
      </c>
      <c r="H1735" s="16">
        <f t="shared" si="176"/>
        <v>84.244414572514756</v>
      </c>
      <c r="I1735" s="17">
        <f t="shared" si="172"/>
        <v>76.189138458992844</v>
      </c>
      <c r="J1735" s="17">
        <f t="shared" si="173"/>
        <v>68.904091132677038</v>
      </c>
      <c r="K1735" s="17">
        <f t="shared" si="174"/>
        <v>62.315624915166218</v>
      </c>
      <c r="L1735" s="17">
        <f t="shared" si="175"/>
        <v>56.357134166248372</v>
      </c>
    </row>
    <row r="1736" spans="1:12" x14ac:dyDescent="0.3">
      <c r="A1736" s="24" t="s">
        <v>1997</v>
      </c>
      <c r="B1736" s="18">
        <v>6492</v>
      </c>
      <c r="C1736" s="15" t="s">
        <v>1735</v>
      </c>
      <c r="D1736" s="24">
        <v>2020</v>
      </c>
      <c r="E1736" s="24">
        <v>350</v>
      </c>
      <c r="F1736" s="24">
        <v>328</v>
      </c>
      <c r="G1736" s="16">
        <f t="shared" si="171"/>
        <v>316.53372625308151</v>
      </c>
      <c r="H1736" s="16">
        <f t="shared" si="176"/>
        <v>286.26742815903071</v>
      </c>
      <c r="I1736" s="17">
        <f t="shared" si="172"/>
        <v>258.89513068589804</v>
      </c>
      <c r="J1736" s="17">
        <f t="shared" si="173"/>
        <v>234.14011549938803</v>
      </c>
      <c r="K1736" s="17">
        <f t="shared" si="174"/>
        <v>211.75212349813765</v>
      </c>
      <c r="L1736" s="17">
        <f t="shared" si="175"/>
        <v>191.50482483676632</v>
      </c>
    </row>
    <row r="1737" spans="1:12" x14ac:dyDescent="0.3">
      <c r="A1737" s="24" t="s">
        <v>1988</v>
      </c>
      <c r="B1737" s="15">
        <v>6493</v>
      </c>
      <c r="C1737" s="15" t="s">
        <v>1736</v>
      </c>
      <c r="D1737" s="24">
        <v>2016</v>
      </c>
      <c r="E1737" s="24">
        <v>205</v>
      </c>
      <c r="F1737" s="24">
        <v>161</v>
      </c>
      <c r="G1737" s="16">
        <f t="shared" si="171"/>
        <v>178.0928916176405</v>
      </c>
      <c r="H1737" s="16">
        <f t="shared" si="176"/>
        <v>161.06401886547982</v>
      </c>
      <c r="I1737" s="17">
        <f t="shared" si="172"/>
        <v>145.66341159081986</v>
      </c>
      <c r="J1737" s="17">
        <f t="shared" si="173"/>
        <v>131.73537842736718</v>
      </c>
      <c r="K1737" s="17">
        <f t="shared" si="174"/>
        <v>119.13911489421241</v>
      </c>
      <c r="L1737" s="17">
        <f t="shared" si="175"/>
        <v>107.74727994274016</v>
      </c>
    </row>
    <row r="1738" spans="1:12" x14ac:dyDescent="0.3">
      <c r="A1738" s="24" t="s">
        <v>1988</v>
      </c>
      <c r="B1738" s="15">
        <v>6494</v>
      </c>
      <c r="C1738" s="15" t="s">
        <v>1737</v>
      </c>
      <c r="D1738" s="24">
        <v>2011</v>
      </c>
      <c r="E1738" s="24">
        <v>183</v>
      </c>
      <c r="F1738" s="24">
        <v>152</v>
      </c>
      <c r="G1738" s="16">
        <f t="shared" si="171"/>
        <v>151.18885816191232</v>
      </c>
      <c r="H1738" s="16">
        <f t="shared" si="176"/>
        <v>136.73249326268206</v>
      </c>
      <c r="I1738" s="17">
        <f t="shared" si="172"/>
        <v>123.65841597803178</v>
      </c>
      <c r="J1738" s="17">
        <f t="shared" si="173"/>
        <v>111.83445483451426</v>
      </c>
      <c r="K1738" s="17">
        <f t="shared" si="174"/>
        <v>101.14107632071644</v>
      </c>
      <c r="L1738" s="17">
        <f t="shared" si="175"/>
        <v>91.470176471553359</v>
      </c>
    </row>
    <row r="1739" spans="1:12" x14ac:dyDescent="0.3">
      <c r="A1739" s="24" t="s">
        <v>1994</v>
      </c>
      <c r="B1739" s="18">
        <v>6495</v>
      </c>
      <c r="C1739" s="15" t="s">
        <v>1738</v>
      </c>
      <c r="D1739" s="24">
        <v>2020</v>
      </c>
      <c r="E1739" s="24">
        <v>106</v>
      </c>
      <c r="F1739" s="24">
        <v>128</v>
      </c>
      <c r="G1739" s="16">
        <f t="shared" si="171"/>
        <v>95.864499950933251</v>
      </c>
      <c r="H1739" s="16">
        <f t="shared" si="176"/>
        <v>86.698135385306443</v>
      </c>
      <c r="I1739" s="17">
        <f t="shared" si="172"/>
        <v>78.408239579157694</v>
      </c>
      <c r="J1739" s="17">
        <f t="shared" si="173"/>
        <v>70.911006408386086</v>
      </c>
      <c r="K1739" s="17">
        <f t="shared" si="174"/>
        <v>64.130643116578824</v>
      </c>
      <c r="L1739" s="17">
        <f t="shared" si="175"/>
        <v>57.998604093420653</v>
      </c>
    </row>
    <row r="1740" spans="1:12" x14ac:dyDescent="0.3">
      <c r="A1740" s="24" t="s">
        <v>1994</v>
      </c>
      <c r="B1740" s="18">
        <v>6496</v>
      </c>
      <c r="C1740" s="15" t="s">
        <v>1739</v>
      </c>
      <c r="D1740" s="24">
        <v>2020</v>
      </c>
      <c r="E1740" s="24">
        <v>67</v>
      </c>
      <c r="F1740" s="24">
        <v>29</v>
      </c>
      <c r="G1740" s="16">
        <f t="shared" si="171"/>
        <v>60.593599025589889</v>
      </c>
      <c r="H1740" s="16">
        <f t="shared" si="176"/>
        <v>54.799764819014456</v>
      </c>
      <c r="I1740" s="17">
        <f t="shared" si="172"/>
        <v>49.55992501701477</v>
      </c>
      <c r="J1740" s="17">
        <f t="shared" si="173"/>
        <v>44.821107824168564</v>
      </c>
      <c r="K1740" s="17">
        <f t="shared" si="174"/>
        <v>40.535406498214918</v>
      </c>
      <c r="L1740" s="17">
        <f t="shared" si="175"/>
        <v>36.659495040180978</v>
      </c>
    </row>
    <row r="1741" spans="1:12" x14ac:dyDescent="0.3">
      <c r="A1741" s="24" t="s">
        <v>1992</v>
      </c>
      <c r="B1741" s="19">
        <v>6497</v>
      </c>
      <c r="C1741" s="15" t="s">
        <v>1740</v>
      </c>
      <c r="D1741" s="24">
        <v>2011</v>
      </c>
      <c r="E1741" s="24">
        <v>102</v>
      </c>
      <c r="F1741" s="24">
        <v>83</v>
      </c>
      <c r="G1741" s="16">
        <f t="shared" si="171"/>
        <v>84.26919963122981</v>
      </c>
      <c r="H1741" s="16">
        <f t="shared" si="176"/>
        <v>76.211553621822787</v>
      </c>
      <c r="I1741" s="17">
        <f t="shared" si="172"/>
        <v>68.924363004148859</v>
      </c>
      <c r="J1741" s="17">
        <f t="shared" si="173"/>
        <v>62.333958432352205</v>
      </c>
      <c r="K1741" s="17">
        <f t="shared" si="174"/>
        <v>56.373714670563253</v>
      </c>
      <c r="L1741" s="17">
        <f t="shared" si="175"/>
        <v>50.983377049718264</v>
      </c>
    </row>
    <row r="1742" spans="1:12" x14ac:dyDescent="0.3">
      <c r="A1742" s="24" t="s">
        <v>1994</v>
      </c>
      <c r="B1742" s="18">
        <v>6498</v>
      </c>
      <c r="C1742" s="15" t="s">
        <v>1741</v>
      </c>
      <c r="D1742" s="24">
        <v>2020</v>
      </c>
      <c r="E1742" s="24">
        <v>199</v>
      </c>
      <c r="F1742" s="24">
        <v>134</v>
      </c>
      <c r="G1742" s="16">
        <f t="shared" si="171"/>
        <v>179.97203292675206</v>
      </c>
      <c r="H1742" s="16">
        <f t="shared" si="176"/>
        <v>162.76348058184891</v>
      </c>
      <c r="I1742" s="17">
        <f t="shared" si="172"/>
        <v>147.20037430426774</v>
      </c>
      <c r="J1742" s="17">
        <f t="shared" si="173"/>
        <v>133.12537995536633</v>
      </c>
      <c r="K1742" s="17">
        <f t="shared" si="174"/>
        <v>120.39620736036969</v>
      </c>
      <c r="L1742" s="17">
        <f t="shared" si="175"/>
        <v>108.88417183576142</v>
      </c>
    </row>
    <row r="1743" spans="1:12" x14ac:dyDescent="0.3">
      <c r="A1743" s="24" t="s">
        <v>1999</v>
      </c>
      <c r="B1743" s="18">
        <v>6499</v>
      </c>
      <c r="C1743" s="15" t="s">
        <v>1742</v>
      </c>
      <c r="D1743" s="24">
        <v>2020</v>
      </c>
      <c r="E1743" s="24">
        <v>105</v>
      </c>
      <c r="F1743" s="24">
        <v>146</v>
      </c>
      <c r="G1743" s="16">
        <f t="shared" si="171"/>
        <v>94.960117875924453</v>
      </c>
      <c r="H1743" s="16">
        <f t="shared" si="176"/>
        <v>85.880228447709214</v>
      </c>
      <c r="I1743" s="17">
        <f t="shared" si="172"/>
        <v>77.668539205769406</v>
      </c>
      <c r="J1743" s="17">
        <f t="shared" si="173"/>
        <v>70.242034649816404</v>
      </c>
      <c r="K1743" s="17">
        <f t="shared" si="174"/>
        <v>63.525637049441293</v>
      </c>
      <c r="L1743" s="17">
        <f t="shared" si="175"/>
        <v>57.451447451029892</v>
      </c>
    </row>
    <row r="1744" spans="1:12" x14ac:dyDescent="0.3">
      <c r="A1744" s="24" t="s">
        <v>1994</v>
      </c>
      <c r="B1744" s="18">
        <v>6500</v>
      </c>
      <c r="C1744" s="15" t="s">
        <v>1743</v>
      </c>
      <c r="D1744" s="24">
        <v>2020</v>
      </c>
      <c r="E1744" s="24">
        <v>149</v>
      </c>
      <c r="F1744" s="24">
        <v>117</v>
      </c>
      <c r="G1744" s="16">
        <f t="shared" si="171"/>
        <v>134.75292917631185</v>
      </c>
      <c r="H1744" s="16">
        <f t="shared" si="176"/>
        <v>121.86813370198736</v>
      </c>
      <c r="I1744" s="17">
        <f t="shared" si="172"/>
        <v>110.21535563485374</v>
      </c>
      <c r="J1744" s="17">
        <f t="shared" si="173"/>
        <v>99.676792026882325</v>
      </c>
      <c r="K1744" s="17">
        <f t="shared" si="174"/>
        <v>90.145904003492888</v>
      </c>
      <c r="L1744" s="17">
        <f t="shared" si="175"/>
        <v>81.526339716223376</v>
      </c>
    </row>
    <row r="1745" spans="1:12" x14ac:dyDescent="0.3">
      <c r="A1745" s="24" t="s">
        <v>2000</v>
      </c>
      <c r="B1745" s="18">
        <v>6501</v>
      </c>
      <c r="C1745" s="15" t="s">
        <v>1744</v>
      </c>
      <c r="D1745" s="24">
        <v>2020</v>
      </c>
      <c r="E1745" s="24">
        <v>225</v>
      </c>
      <c r="F1745" s="24">
        <v>246</v>
      </c>
      <c r="G1745" s="16">
        <f t="shared" si="171"/>
        <v>203.48596687698097</v>
      </c>
      <c r="H1745" s="16">
        <f t="shared" si="176"/>
        <v>184.02906095937689</v>
      </c>
      <c r="I1745" s="17">
        <f t="shared" si="172"/>
        <v>166.43258401236301</v>
      </c>
      <c r="J1745" s="17">
        <f t="shared" si="173"/>
        <v>150.51864567817802</v>
      </c>
      <c r="K1745" s="17">
        <f t="shared" si="174"/>
        <v>136.12636510594564</v>
      </c>
      <c r="L1745" s="17">
        <f t="shared" si="175"/>
        <v>123.1102445379212</v>
      </c>
    </row>
    <row r="1746" spans="1:12" x14ac:dyDescent="0.3">
      <c r="A1746" s="24" t="s">
        <v>1993</v>
      </c>
      <c r="B1746" s="15">
        <v>6502</v>
      </c>
      <c r="C1746" s="15" t="s">
        <v>1745</v>
      </c>
      <c r="D1746" s="24">
        <v>2020</v>
      </c>
      <c r="E1746" s="24">
        <v>189</v>
      </c>
      <c r="F1746" s="24">
        <v>130</v>
      </c>
      <c r="G1746" s="16">
        <f t="shared" si="171"/>
        <v>170.928212176664</v>
      </c>
      <c r="H1746" s="16">
        <f t="shared" si="176"/>
        <v>154.58441120587659</v>
      </c>
      <c r="I1746" s="17">
        <f t="shared" si="172"/>
        <v>139.80337057038494</v>
      </c>
      <c r="J1746" s="17">
        <f t="shared" si="173"/>
        <v>126.43566236966953</v>
      </c>
      <c r="K1746" s="17">
        <f t="shared" si="174"/>
        <v>114.34614668899432</v>
      </c>
      <c r="L1746" s="17">
        <f t="shared" si="175"/>
        <v>103.4126054118538</v>
      </c>
    </row>
    <row r="1747" spans="1:12" x14ac:dyDescent="0.3">
      <c r="A1747" s="24" t="s">
        <v>1991</v>
      </c>
      <c r="B1747" s="18">
        <v>6504</v>
      </c>
      <c r="C1747" s="15" t="s">
        <v>1746</v>
      </c>
      <c r="D1747" s="24">
        <v>2020</v>
      </c>
      <c r="E1747" s="24">
        <v>306</v>
      </c>
      <c r="F1747" s="24">
        <v>302</v>
      </c>
      <c r="G1747" s="16">
        <f t="shared" si="171"/>
        <v>276.74091495269414</v>
      </c>
      <c r="H1747" s="16">
        <f t="shared" si="176"/>
        <v>250.27952290475258</v>
      </c>
      <c r="I1747" s="17">
        <f t="shared" si="172"/>
        <v>226.34831425681372</v>
      </c>
      <c r="J1747" s="17">
        <f t="shared" si="173"/>
        <v>204.70535812232211</v>
      </c>
      <c r="K1747" s="17">
        <f t="shared" si="174"/>
        <v>185.13185654408605</v>
      </c>
      <c r="L1747" s="17">
        <f t="shared" si="175"/>
        <v>167.42993257157283</v>
      </c>
    </row>
    <row r="1748" spans="1:12" x14ac:dyDescent="0.3">
      <c r="A1748" s="24" t="s">
        <v>2002</v>
      </c>
      <c r="B1748" s="18">
        <v>6505</v>
      </c>
      <c r="C1748" s="15" t="s">
        <v>1747</v>
      </c>
      <c r="D1748" s="24">
        <v>2020</v>
      </c>
      <c r="E1748" s="24">
        <v>220</v>
      </c>
      <c r="F1748" s="24">
        <v>184</v>
      </c>
      <c r="G1748" s="16">
        <f t="shared" si="171"/>
        <v>198.96405650193694</v>
      </c>
      <c r="H1748" s="16">
        <f t="shared" si="176"/>
        <v>179.93952627139075</v>
      </c>
      <c r="I1748" s="17">
        <f t="shared" si="172"/>
        <v>162.73408214542161</v>
      </c>
      <c r="J1748" s="17">
        <f t="shared" si="173"/>
        <v>147.1737868853296</v>
      </c>
      <c r="K1748" s="17">
        <f t="shared" si="174"/>
        <v>133.10133477025795</v>
      </c>
      <c r="L1748" s="17">
        <f t="shared" si="175"/>
        <v>120.3744613259674</v>
      </c>
    </row>
    <row r="1749" spans="1:12" x14ac:dyDescent="0.3">
      <c r="A1749" s="24" t="s">
        <v>1995</v>
      </c>
      <c r="B1749" s="18">
        <v>6506</v>
      </c>
      <c r="C1749" s="15" t="s">
        <v>1748</v>
      </c>
      <c r="D1749" s="24">
        <v>2020</v>
      </c>
      <c r="E1749" s="24">
        <v>142</v>
      </c>
      <c r="F1749" s="24" t="s">
        <v>2010</v>
      </c>
      <c r="G1749" s="16">
        <f t="shared" si="171"/>
        <v>128.4222546512502</v>
      </c>
      <c r="H1749" s="16">
        <f t="shared" si="176"/>
        <v>116.14278513880676</v>
      </c>
      <c r="I1749" s="17">
        <f t="shared" si="172"/>
        <v>105.03745302113578</v>
      </c>
      <c r="J1749" s="17">
        <f t="shared" si="173"/>
        <v>94.993989716894561</v>
      </c>
      <c r="K1749" s="17">
        <f t="shared" si="174"/>
        <v>85.910861533530124</v>
      </c>
      <c r="L1749" s="17">
        <f t="shared" si="175"/>
        <v>77.696243219488053</v>
      </c>
    </row>
    <row r="1750" spans="1:12" x14ac:dyDescent="0.3">
      <c r="A1750" s="24" t="s">
        <v>1988</v>
      </c>
      <c r="B1750" s="15">
        <v>6507</v>
      </c>
      <c r="C1750" s="15" t="s">
        <v>1749</v>
      </c>
      <c r="D1750" s="24">
        <v>2011</v>
      </c>
      <c r="E1750" s="24">
        <v>140</v>
      </c>
      <c r="F1750" s="24">
        <v>120</v>
      </c>
      <c r="G1750" s="16">
        <f t="shared" si="171"/>
        <v>115.6636073369821</v>
      </c>
      <c r="H1750" s="16">
        <f t="shared" si="176"/>
        <v>104.60409320642343</v>
      </c>
      <c r="I1750" s="17">
        <f t="shared" si="172"/>
        <v>94.602066868439621</v>
      </c>
      <c r="J1750" s="17">
        <f t="shared" si="173"/>
        <v>85.556413534601063</v>
      </c>
      <c r="K1750" s="17">
        <f t="shared" si="174"/>
        <v>77.375686802733881</v>
      </c>
      <c r="L1750" s="17">
        <f t="shared" si="175"/>
        <v>69.977184185887808</v>
      </c>
    </row>
    <row r="1751" spans="1:12" x14ac:dyDescent="0.3">
      <c r="A1751" s="24" t="s">
        <v>1994</v>
      </c>
      <c r="B1751" s="18">
        <v>6508</v>
      </c>
      <c r="C1751" s="15" t="s">
        <v>1750</v>
      </c>
      <c r="D1751" s="24">
        <v>2020</v>
      </c>
      <c r="E1751" s="24">
        <v>280</v>
      </c>
      <c r="F1751" s="24">
        <v>142</v>
      </c>
      <c r="G1751" s="16">
        <f t="shared" si="171"/>
        <v>253.22698100246521</v>
      </c>
      <c r="H1751" s="16">
        <f t="shared" si="176"/>
        <v>229.01394252722457</v>
      </c>
      <c r="I1751" s="17">
        <f t="shared" si="172"/>
        <v>207.11610454871843</v>
      </c>
      <c r="J1751" s="17">
        <f t="shared" si="173"/>
        <v>187.31209239951042</v>
      </c>
      <c r="K1751" s="17">
        <f t="shared" si="174"/>
        <v>169.40169879851013</v>
      </c>
      <c r="L1751" s="17">
        <f t="shared" si="175"/>
        <v>153.20385986941304</v>
      </c>
    </row>
    <row r="1752" spans="1:12" x14ac:dyDescent="0.3">
      <c r="A1752" s="24" t="s">
        <v>1991</v>
      </c>
      <c r="B1752" s="18">
        <v>6509</v>
      </c>
      <c r="C1752" s="15" t="s">
        <v>1751</v>
      </c>
      <c r="D1752" s="24">
        <v>2020</v>
      </c>
      <c r="E1752" s="24">
        <v>93</v>
      </c>
      <c r="F1752" s="24">
        <v>89</v>
      </c>
      <c r="G1752" s="16">
        <f t="shared" si="171"/>
        <v>84.107532975818799</v>
      </c>
      <c r="H1752" s="16">
        <f t="shared" si="176"/>
        <v>76.065345196542452</v>
      </c>
      <c r="I1752" s="17">
        <f t="shared" si="172"/>
        <v>68.792134725110046</v>
      </c>
      <c r="J1752" s="17">
        <f t="shared" si="173"/>
        <v>62.214373546980248</v>
      </c>
      <c r="K1752" s="17">
        <f t="shared" si="174"/>
        <v>56.265564243790863</v>
      </c>
      <c r="L1752" s="17">
        <f t="shared" si="175"/>
        <v>50.885567742340761</v>
      </c>
    </row>
    <row r="1753" spans="1:12" x14ac:dyDescent="0.3">
      <c r="A1753" s="24" t="s">
        <v>1988</v>
      </c>
      <c r="B1753" s="15">
        <v>6510</v>
      </c>
      <c r="C1753" s="15" t="s">
        <v>1752</v>
      </c>
      <c r="D1753" s="24">
        <v>2010</v>
      </c>
      <c r="E1753" s="24">
        <v>175</v>
      </c>
      <c r="F1753" s="24">
        <v>133</v>
      </c>
      <c r="G1753" s="16">
        <f t="shared" si="171"/>
        <v>143.13371407951536</v>
      </c>
      <c r="H1753" s="16">
        <f t="shared" si="176"/>
        <v>129.44756534294902</v>
      </c>
      <c r="I1753" s="17">
        <f t="shared" si="172"/>
        <v>117.07005774969402</v>
      </c>
      <c r="J1753" s="17">
        <f t="shared" si="173"/>
        <v>105.87606174906882</v>
      </c>
      <c r="K1753" s="17">
        <f t="shared" si="174"/>
        <v>95.752412418383159</v>
      </c>
      <c r="L1753" s="17">
        <f t="shared" si="175"/>
        <v>86.596765430036172</v>
      </c>
    </row>
    <row r="1754" spans="1:12" x14ac:dyDescent="0.3">
      <c r="A1754" s="24" t="s">
        <v>1991</v>
      </c>
      <c r="B1754" s="18">
        <v>6511</v>
      </c>
      <c r="C1754" s="15" t="s">
        <v>1753</v>
      </c>
      <c r="D1754" s="24">
        <v>2020</v>
      </c>
      <c r="E1754" s="24">
        <v>165</v>
      </c>
      <c r="F1754" s="24">
        <v>115</v>
      </c>
      <c r="G1754" s="16">
        <f t="shared" si="171"/>
        <v>149.2230423764527</v>
      </c>
      <c r="H1754" s="16">
        <f t="shared" si="176"/>
        <v>134.95464470354307</v>
      </c>
      <c r="I1754" s="17">
        <f t="shared" si="172"/>
        <v>122.05056160906622</v>
      </c>
      <c r="J1754" s="17">
        <f t="shared" si="173"/>
        <v>110.3803401639972</v>
      </c>
      <c r="K1754" s="17">
        <f t="shared" si="174"/>
        <v>99.826001077693462</v>
      </c>
      <c r="L1754" s="17">
        <f t="shared" si="175"/>
        <v>90.280845994475541</v>
      </c>
    </row>
    <row r="1755" spans="1:12" x14ac:dyDescent="0.3">
      <c r="A1755" s="24" t="s">
        <v>1992</v>
      </c>
      <c r="B1755" s="19">
        <v>6512</v>
      </c>
      <c r="C1755" s="15" t="s">
        <v>1754</v>
      </c>
      <c r="D1755" s="24">
        <v>2018</v>
      </c>
      <c r="E1755" s="24">
        <v>74</v>
      </c>
      <c r="F1755" s="24">
        <v>74</v>
      </c>
      <c r="G1755" s="16">
        <f t="shared" si="171"/>
        <v>65.592480506993553</v>
      </c>
      <c r="H1755" s="16">
        <f t="shared" si="176"/>
        <v>59.320663625889381</v>
      </c>
      <c r="I1755" s="17">
        <f t="shared" si="172"/>
        <v>53.648544860881145</v>
      </c>
      <c r="J1755" s="17">
        <f t="shared" si="173"/>
        <v>48.518782322486608</v>
      </c>
      <c r="K1755" s="17">
        <f t="shared" si="174"/>
        <v>43.87951703371094</v>
      </c>
      <c r="L1755" s="17">
        <f t="shared" si="175"/>
        <v>39.683848665331681</v>
      </c>
    </row>
    <row r="1756" spans="1:12" x14ac:dyDescent="0.3">
      <c r="A1756" s="24" t="s">
        <v>1991</v>
      </c>
      <c r="B1756" s="18">
        <v>6513</v>
      </c>
      <c r="C1756" s="15" t="s">
        <v>1755</v>
      </c>
      <c r="D1756" s="24">
        <v>2020</v>
      </c>
      <c r="E1756" s="24">
        <v>154</v>
      </c>
      <c r="F1756" s="24">
        <v>148</v>
      </c>
      <c r="G1756" s="16">
        <f t="shared" si="171"/>
        <v>139.27483955135585</v>
      </c>
      <c r="H1756" s="16">
        <f t="shared" si="176"/>
        <v>125.95766838997352</v>
      </c>
      <c r="I1756" s="17">
        <f t="shared" si="172"/>
        <v>113.91385750179514</v>
      </c>
      <c r="J1756" s="17">
        <f t="shared" si="173"/>
        <v>103.02165081973072</v>
      </c>
      <c r="K1756" s="17">
        <f t="shared" si="174"/>
        <v>93.170934339180562</v>
      </c>
      <c r="L1756" s="17">
        <f t="shared" si="175"/>
        <v>84.262122928177178</v>
      </c>
    </row>
    <row r="1757" spans="1:12" x14ac:dyDescent="0.3">
      <c r="A1757" s="24" t="s">
        <v>1988</v>
      </c>
      <c r="B1757" s="15">
        <v>6514</v>
      </c>
      <c r="C1757" s="15" t="s">
        <v>1756</v>
      </c>
      <c r="D1757" s="24">
        <v>2016</v>
      </c>
      <c r="E1757" s="24">
        <v>125</v>
      </c>
      <c r="F1757" s="24">
        <v>107</v>
      </c>
      <c r="G1757" s="16">
        <f t="shared" si="171"/>
        <v>108.59322659612226</v>
      </c>
      <c r="H1757" s="16">
        <f t="shared" si="176"/>
        <v>98.209767600902325</v>
      </c>
      <c r="I1757" s="17">
        <f t="shared" si="172"/>
        <v>88.819153409036502</v>
      </c>
      <c r="J1757" s="17">
        <f t="shared" si="173"/>
        <v>80.326450260589752</v>
      </c>
      <c r="K1757" s="17">
        <f t="shared" si="174"/>
        <v>72.645801764763661</v>
      </c>
      <c r="L1757" s="17">
        <f t="shared" si="175"/>
        <v>65.699560940695221</v>
      </c>
    </row>
    <row r="1758" spans="1:12" x14ac:dyDescent="0.3">
      <c r="A1758" s="24" t="s">
        <v>1992</v>
      </c>
      <c r="B1758" s="19">
        <v>6515</v>
      </c>
      <c r="C1758" s="15" t="s">
        <v>1757</v>
      </c>
      <c r="D1758" s="24">
        <v>2010</v>
      </c>
      <c r="E1758" s="24">
        <v>235</v>
      </c>
      <c r="F1758" s="24" t="s">
        <v>2010</v>
      </c>
      <c r="G1758" s="16">
        <f t="shared" si="171"/>
        <v>192.20813033534921</v>
      </c>
      <c r="H1758" s="16">
        <f t="shared" si="176"/>
        <v>173.82958774624583</v>
      </c>
      <c r="I1758" s="17">
        <f t="shared" si="172"/>
        <v>157.20836326387482</v>
      </c>
      <c r="J1758" s="17">
        <f t="shared" si="173"/>
        <v>142.17642577732099</v>
      </c>
      <c r="K1758" s="17">
        <f t="shared" si="174"/>
        <v>128.58181096182881</v>
      </c>
      <c r="L1758" s="17">
        <f t="shared" si="175"/>
        <v>116.28708500604857</v>
      </c>
    </row>
    <row r="1759" spans="1:12" x14ac:dyDescent="0.3">
      <c r="A1759" s="24" t="s">
        <v>1994</v>
      </c>
      <c r="B1759" s="18">
        <v>6516</v>
      </c>
      <c r="C1759" s="15" t="s">
        <v>1758</v>
      </c>
      <c r="D1759" s="24">
        <v>2020</v>
      </c>
      <c r="E1759" s="24">
        <v>139</v>
      </c>
      <c r="F1759" s="24">
        <v>141</v>
      </c>
      <c r="G1759" s="16">
        <f t="shared" si="171"/>
        <v>125.70910842622379</v>
      </c>
      <c r="H1759" s="16">
        <f t="shared" si="176"/>
        <v>113.68906432601506</v>
      </c>
      <c r="I1759" s="17">
        <f t="shared" si="172"/>
        <v>102.81835190097094</v>
      </c>
      <c r="J1759" s="17">
        <f t="shared" si="173"/>
        <v>92.987074441185527</v>
      </c>
      <c r="K1759" s="17">
        <f t="shared" si="174"/>
        <v>84.095843332117525</v>
      </c>
      <c r="L1759" s="17">
        <f t="shared" si="175"/>
        <v>76.054773292315758</v>
      </c>
    </row>
    <row r="1760" spans="1:12" x14ac:dyDescent="0.3">
      <c r="A1760" s="24" t="s">
        <v>1990</v>
      </c>
      <c r="B1760" s="15">
        <v>6517</v>
      </c>
      <c r="C1760" s="15" t="s">
        <v>1759</v>
      </c>
      <c r="D1760" s="24">
        <v>2020</v>
      </c>
      <c r="E1760" s="24">
        <v>308</v>
      </c>
      <c r="F1760" s="24">
        <v>267</v>
      </c>
      <c r="G1760" s="16">
        <f t="shared" si="171"/>
        <v>278.54967910271171</v>
      </c>
      <c r="H1760" s="16">
        <f t="shared" si="176"/>
        <v>251.91533677994704</v>
      </c>
      <c r="I1760" s="17">
        <f t="shared" si="172"/>
        <v>227.82771500359027</v>
      </c>
      <c r="J1760" s="17">
        <f t="shared" si="173"/>
        <v>206.04330163946145</v>
      </c>
      <c r="K1760" s="17">
        <f t="shared" si="174"/>
        <v>186.34186867836112</v>
      </c>
      <c r="L1760" s="17">
        <f t="shared" si="175"/>
        <v>168.52424585635436</v>
      </c>
    </row>
    <row r="1761" spans="1:12" x14ac:dyDescent="0.3">
      <c r="A1761" s="24" t="s">
        <v>1994</v>
      </c>
      <c r="B1761" s="18">
        <v>6518</v>
      </c>
      <c r="C1761" s="15" t="s">
        <v>1760</v>
      </c>
      <c r="D1761" s="24">
        <v>2020</v>
      </c>
      <c r="E1761" s="24">
        <v>143</v>
      </c>
      <c r="F1761" s="24">
        <v>109</v>
      </c>
      <c r="G1761" s="16">
        <f t="shared" si="171"/>
        <v>129.32663672625901</v>
      </c>
      <c r="H1761" s="16">
        <f t="shared" si="176"/>
        <v>116.96069207640399</v>
      </c>
      <c r="I1761" s="17">
        <f t="shared" si="172"/>
        <v>105.77715339452405</v>
      </c>
      <c r="J1761" s="17">
        <f t="shared" si="173"/>
        <v>95.662961475464243</v>
      </c>
      <c r="K1761" s="17">
        <f t="shared" si="174"/>
        <v>86.515867600667661</v>
      </c>
      <c r="L1761" s="17">
        <f t="shared" si="175"/>
        <v>78.243399861878814</v>
      </c>
    </row>
    <row r="1762" spans="1:12" x14ac:dyDescent="0.3">
      <c r="A1762" s="24" t="s">
        <v>1988</v>
      </c>
      <c r="B1762" s="15">
        <v>6519</v>
      </c>
      <c r="C1762" s="15" t="s">
        <v>1761</v>
      </c>
      <c r="D1762" s="24">
        <v>2019</v>
      </c>
      <c r="E1762" s="24">
        <v>171</v>
      </c>
      <c r="F1762" s="24">
        <v>167</v>
      </c>
      <c r="G1762" s="16">
        <f t="shared" si="171"/>
        <v>153.10284147824049</v>
      </c>
      <c r="H1762" s="16">
        <f t="shared" si="176"/>
        <v>138.46346546583516</v>
      </c>
      <c r="I1762" s="17">
        <f t="shared" si="172"/>
        <v>125.22387621090193</v>
      </c>
      <c r="J1762" s="17">
        <f t="shared" si="173"/>
        <v>113.25022900826113</v>
      </c>
      <c r="K1762" s="17">
        <f t="shared" si="174"/>
        <v>102.42147710571349</v>
      </c>
      <c r="L1762" s="17">
        <f t="shared" si="175"/>
        <v>92.628147990331897</v>
      </c>
    </row>
    <row r="1763" spans="1:12" x14ac:dyDescent="0.3">
      <c r="A1763" s="24" t="s">
        <v>1992</v>
      </c>
      <c r="B1763" s="19">
        <v>6520</v>
      </c>
      <c r="C1763" s="15" t="s">
        <v>1762</v>
      </c>
      <c r="D1763" s="24">
        <v>2011</v>
      </c>
      <c r="E1763" s="24">
        <v>162</v>
      </c>
      <c r="F1763" s="24">
        <v>39</v>
      </c>
      <c r="G1763" s="16">
        <f t="shared" si="171"/>
        <v>133.83931706136499</v>
      </c>
      <c r="H1763" s="16">
        <f t="shared" si="176"/>
        <v>121.04187928171854</v>
      </c>
      <c r="I1763" s="17">
        <f t="shared" si="172"/>
        <v>109.46810594776584</v>
      </c>
      <c r="J1763" s="17">
        <f t="shared" si="173"/>
        <v>99.000992804324099</v>
      </c>
      <c r="K1763" s="17">
        <f t="shared" si="174"/>
        <v>89.534723300306354</v>
      </c>
      <c r="L1763" s="17">
        <f t="shared" si="175"/>
        <v>80.973598843670175</v>
      </c>
    </row>
    <row r="1764" spans="1:12" x14ac:dyDescent="0.3">
      <c r="A1764" s="24" t="s">
        <v>1992</v>
      </c>
      <c r="B1764" s="19">
        <v>6521</v>
      </c>
      <c r="C1764" s="15" t="s">
        <v>1763</v>
      </c>
      <c r="D1764" s="24">
        <v>2011</v>
      </c>
      <c r="E1764" s="24">
        <v>94</v>
      </c>
      <c r="F1764" s="24">
        <v>157</v>
      </c>
      <c r="G1764" s="16">
        <f t="shared" si="171"/>
        <v>77.65985064054513</v>
      </c>
      <c r="H1764" s="16">
        <f t="shared" si="176"/>
        <v>70.234176867170021</v>
      </c>
      <c r="I1764" s="17">
        <f t="shared" si="172"/>
        <v>63.518530611666598</v>
      </c>
      <c r="J1764" s="17">
        <f t="shared" si="173"/>
        <v>57.445020516089286</v>
      </c>
      <c r="K1764" s="17">
        <f t="shared" si="174"/>
        <v>51.952246853264178</v>
      </c>
      <c r="L1764" s="17">
        <f t="shared" si="175"/>
        <v>46.984680810524672</v>
      </c>
    </row>
    <row r="1765" spans="1:12" x14ac:dyDescent="0.3">
      <c r="A1765" s="24" t="s">
        <v>2002</v>
      </c>
      <c r="B1765" s="21">
        <v>6522</v>
      </c>
      <c r="C1765" s="15" t="s">
        <v>1764</v>
      </c>
      <c r="D1765" s="24">
        <v>2020</v>
      </c>
      <c r="E1765" s="24">
        <v>145</v>
      </c>
      <c r="F1765" s="24">
        <v>116</v>
      </c>
      <c r="G1765" s="16">
        <f t="shared" si="171"/>
        <v>131.13540087627663</v>
      </c>
      <c r="H1765" s="16">
        <f t="shared" si="176"/>
        <v>118.59650595159844</v>
      </c>
      <c r="I1765" s="17">
        <f t="shared" si="172"/>
        <v>107.25655414130061</v>
      </c>
      <c r="J1765" s="17">
        <f t="shared" si="173"/>
        <v>97.000904992603608</v>
      </c>
      <c r="K1765" s="17">
        <f t="shared" si="174"/>
        <v>87.725879734942737</v>
      </c>
      <c r="L1765" s="17">
        <f t="shared" si="175"/>
        <v>79.337713146660334</v>
      </c>
    </row>
    <row r="1766" spans="1:12" x14ac:dyDescent="0.3">
      <c r="A1766" s="24" t="s">
        <v>1992</v>
      </c>
      <c r="B1766" s="19">
        <v>6523</v>
      </c>
      <c r="C1766" s="15" t="s">
        <v>1765</v>
      </c>
      <c r="D1766" s="24">
        <v>2011</v>
      </c>
      <c r="E1766" s="24">
        <v>129</v>
      </c>
      <c r="F1766" s="24">
        <v>84</v>
      </c>
      <c r="G1766" s="16">
        <f t="shared" ref="G1766:G1829" si="177">$E1766*(0.99)^(G$2-$D1766)</f>
        <v>106.57575247479065</v>
      </c>
      <c r="H1766" s="16">
        <f t="shared" si="176"/>
        <v>96.385200168775881</v>
      </c>
      <c r="I1766" s="17">
        <f t="shared" si="172"/>
        <v>87.1690473287765</v>
      </c>
      <c r="J1766" s="17">
        <f t="shared" si="173"/>
        <v>78.834123899739552</v>
      </c>
      <c r="K1766" s="17">
        <f t="shared" si="174"/>
        <v>71.296168553947652</v>
      </c>
      <c r="L1766" s="17">
        <f t="shared" si="175"/>
        <v>64.478976856996624</v>
      </c>
    </row>
    <row r="1767" spans="1:12" x14ac:dyDescent="0.3">
      <c r="A1767" s="24" t="s">
        <v>1997</v>
      </c>
      <c r="B1767" s="18">
        <v>6524</v>
      </c>
      <c r="C1767" s="15" t="s">
        <v>1766</v>
      </c>
      <c r="D1767" s="24">
        <v>2020</v>
      </c>
      <c r="E1767" s="24">
        <v>123</v>
      </c>
      <c r="F1767" s="24">
        <v>112</v>
      </c>
      <c r="G1767" s="16">
        <f t="shared" si="177"/>
        <v>111.23899522608293</v>
      </c>
      <c r="H1767" s="16">
        <f t="shared" si="176"/>
        <v>100.60255332445936</v>
      </c>
      <c r="I1767" s="17">
        <f t="shared" si="172"/>
        <v>90.983145926758453</v>
      </c>
      <c r="J1767" s="17">
        <f t="shared" si="173"/>
        <v>82.283526304070648</v>
      </c>
      <c r="K1767" s="17">
        <f t="shared" si="174"/>
        <v>74.41574625791695</v>
      </c>
      <c r="L1767" s="17">
        <f t="shared" si="175"/>
        <v>67.300267014063593</v>
      </c>
    </row>
    <row r="1768" spans="1:12" x14ac:dyDescent="0.3">
      <c r="A1768" s="24" t="s">
        <v>1988</v>
      </c>
      <c r="B1768" s="15">
        <v>6525</v>
      </c>
      <c r="C1768" s="15" t="s">
        <v>1767</v>
      </c>
      <c r="D1768" s="24">
        <v>2012</v>
      </c>
      <c r="E1768" s="24">
        <v>95</v>
      </c>
      <c r="F1768" s="24">
        <v>92</v>
      </c>
      <c r="G1768" s="16">
        <f t="shared" si="177"/>
        <v>79.278807337758295</v>
      </c>
      <c r="H1768" s="16">
        <f t="shared" si="176"/>
        <v>71.698332284345071</v>
      </c>
      <c r="I1768" s="17">
        <f t="shared" si="172"/>
        <v>64.84268652598675</v>
      </c>
      <c r="J1768" s="17">
        <f t="shared" si="173"/>
        <v>58.642563389517335</v>
      </c>
      <c r="K1768" s="17">
        <f t="shared" si="174"/>
        <v>53.03528316204703</v>
      </c>
      <c r="L1768" s="17">
        <f t="shared" si="175"/>
        <v>47.964159434771595</v>
      </c>
    </row>
    <row r="1769" spans="1:12" x14ac:dyDescent="0.3">
      <c r="A1769" s="24" t="s">
        <v>1991</v>
      </c>
      <c r="B1769" s="18">
        <v>6526</v>
      </c>
      <c r="C1769" s="15" t="s">
        <v>1768</v>
      </c>
      <c r="D1769" s="24">
        <v>2020</v>
      </c>
      <c r="E1769" s="24">
        <v>107</v>
      </c>
      <c r="F1769" s="24">
        <v>55</v>
      </c>
      <c r="G1769" s="16">
        <f t="shared" si="177"/>
        <v>96.768882025942062</v>
      </c>
      <c r="H1769" s="16">
        <f t="shared" si="176"/>
        <v>87.516042322903687</v>
      </c>
      <c r="I1769" s="17">
        <f t="shared" si="172"/>
        <v>79.147939952545968</v>
      </c>
      <c r="J1769" s="17">
        <f t="shared" si="173"/>
        <v>71.579978166955769</v>
      </c>
      <c r="K1769" s="17">
        <f t="shared" si="174"/>
        <v>64.735649183716362</v>
      </c>
      <c r="L1769" s="17">
        <f t="shared" si="175"/>
        <v>58.545760735811413</v>
      </c>
    </row>
    <row r="1770" spans="1:12" x14ac:dyDescent="0.3">
      <c r="A1770" s="24" t="s">
        <v>1988</v>
      </c>
      <c r="B1770" s="15">
        <v>6527</v>
      </c>
      <c r="C1770" s="15" t="s">
        <v>1769</v>
      </c>
      <c r="D1770" s="24">
        <v>2014</v>
      </c>
      <c r="E1770" s="24">
        <v>133</v>
      </c>
      <c r="F1770" s="24">
        <v>617</v>
      </c>
      <c r="G1770" s="16">
        <f t="shared" si="177"/>
        <v>113.24388355561842</v>
      </c>
      <c r="H1770" s="16">
        <f t="shared" si="176"/>
        <v>102.41573839208561</v>
      </c>
      <c r="I1770" s="17">
        <f t="shared" si="172"/>
        <v>92.622958000593258</v>
      </c>
      <c r="J1770" s="17">
        <f t="shared" si="173"/>
        <v>83.766542950029859</v>
      </c>
      <c r="K1770" s="17">
        <f t="shared" si="174"/>
        <v>75.756959929462141</v>
      </c>
      <c r="L1770" s="17">
        <f t="shared" si="175"/>
        <v>68.513236617365806</v>
      </c>
    </row>
    <row r="1771" spans="1:12" x14ac:dyDescent="0.3">
      <c r="A1771" s="24" t="s">
        <v>1994</v>
      </c>
      <c r="B1771" s="18">
        <v>6528</v>
      </c>
      <c r="C1771" s="15" t="s">
        <v>1770</v>
      </c>
      <c r="D1771" s="24">
        <v>2020</v>
      </c>
      <c r="E1771" s="24">
        <v>106</v>
      </c>
      <c r="F1771" s="24">
        <v>98</v>
      </c>
      <c r="G1771" s="16">
        <f t="shared" si="177"/>
        <v>95.864499950933251</v>
      </c>
      <c r="H1771" s="16">
        <f t="shared" si="176"/>
        <v>86.698135385306443</v>
      </c>
      <c r="I1771" s="17">
        <f t="shared" si="172"/>
        <v>78.408239579157694</v>
      </c>
      <c r="J1771" s="17">
        <f t="shared" si="173"/>
        <v>70.911006408386086</v>
      </c>
      <c r="K1771" s="17">
        <f t="shared" si="174"/>
        <v>64.130643116578824</v>
      </c>
      <c r="L1771" s="17">
        <f t="shared" si="175"/>
        <v>57.998604093420653</v>
      </c>
    </row>
    <row r="1772" spans="1:12" x14ac:dyDescent="0.3">
      <c r="A1772" s="24" t="s">
        <v>1988</v>
      </c>
      <c r="B1772" s="15">
        <v>6529</v>
      </c>
      <c r="C1772" s="15" t="s">
        <v>1771</v>
      </c>
      <c r="D1772" s="24">
        <v>2016</v>
      </c>
      <c r="E1772" s="24">
        <v>240</v>
      </c>
      <c r="F1772" s="24">
        <v>180</v>
      </c>
      <c r="G1772" s="16">
        <f t="shared" si="177"/>
        <v>208.49899506455475</v>
      </c>
      <c r="H1772" s="16">
        <f t="shared" si="176"/>
        <v>188.56275379373247</v>
      </c>
      <c r="I1772" s="17">
        <f t="shared" si="172"/>
        <v>170.53277454535007</v>
      </c>
      <c r="J1772" s="17">
        <f t="shared" si="173"/>
        <v>154.22678450033231</v>
      </c>
      <c r="K1772" s="17">
        <f t="shared" si="174"/>
        <v>139.47993938834622</v>
      </c>
      <c r="L1772" s="17">
        <f t="shared" si="175"/>
        <v>126.14315700613483</v>
      </c>
    </row>
    <row r="1773" spans="1:12" x14ac:dyDescent="0.3">
      <c r="A1773" s="24" t="s">
        <v>1988</v>
      </c>
      <c r="B1773" s="15">
        <v>6530</v>
      </c>
      <c r="C1773" s="15" t="s">
        <v>1772</v>
      </c>
      <c r="D1773" s="24">
        <v>2020</v>
      </c>
      <c r="E1773" s="24">
        <v>108</v>
      </c>
      <c r="F1773" s="24">
        <v>73</v>
      </c>
      <c r="G1773" s="16">
        <f t="shared" si="177"/>
        <v>97.67326410095086</v>
      </c>
      <c r="H1773" s="16">
        <f t="shared" si="176"/>
        <v>88.333949260500916</v>
      </c>
      <c r="I1773" s="17">
        <f t="shared" si="172"/>
        <v>79.887640325934257</v>
      </c>
      <c r="J1773" s="17">
        <f t="shared" si="173"/>
        <v>72.248949925525451</v>
      </c>
      <c r="K1773" s="17">
        <f t="shared" si="174"/>
        <v>65.340655250853899</v>
      </c>
      <c r="L1773" s="17">
        <f t="shared" si="175"/>
        <v>59.092917378202173</v>
      </c>
    </row>
    <row r="1774" spans="1:12" x14ac:dyDescent="0.3">
      <c r="A1774" s="24" t="s">
        <v>1999</v>
      </c>
      <c r="B1774" s="18">
        <v>6531</v>
      </c>
      <c r="C1774" s="15" t="s">
        <v>1773</v>
      </c>
      <c r="D1774" s="24">
        <v>2020</v>
      </c>
      <c r="E1774" s="24">
        <v>142</v>
      </c>
      <c r="F1774" s="24">
        <v>70</v>
      </c>
      <c r="G1774" s="16">
        <f t="shared" si="177"/>
        <v>128.4222546512502</v>
      </c>
      <c r="H1774" s="16">
        <f t="shared" si="176"/>
        <v>116.14278513880676</v>
      </c>
      <c r="I1774" s="17">
        <f t="shared" si="172"/>
        <v>105.03745302113578</v>
      </c>
      <c r="J1774" s="17">
        <f t="shared" si="173"/>
        <v>94.993989716894561</v>
      </c>
      <c r="K1774" s="17">
        <f t="shared" si="174"/>
        <v>85.910861533530124</v>
      </c>
      <c r="L1774" s="17">
        <f t="shared" si="175"/>
        <v>77.696243219488053</v>
      </c>
    </row>
    <row r="1775" spans="1:12" x14ac:dyDescent="0.3">
      <c r="A1775" s="24" t="s">
        <v>1994</v>
      </c>
      <c r="B1775" s="18">
        <v>6532</v>
      </c>
      <c r="C1775" s="15" t="s">
        <v>1774</v>
      </c>
      <c r="D1775" s="24">
        <v>2020</v>
      </c>
      <c r="E1775" s="24">
        <v>77</v>
      </c>
      <c r="F1775" s="24">
        <v>35</v>
      </c>
      <c r="G1775" s="16">
        <f t="shared" si="177"/>
        <v>69.637419775677927</v>
      </c>
      <c r="H1775" s="16">
        <f t="shared" si="176"/>
        <v>62.97883419498676</v>
      </c>
      <c r="I1775" s="17">
        <f t="shared" si="172"/>
        <v>56.956928750897568</v>
      </c>
      <c r="J1775" s="17">
        <f t="shared" si="173"/>
        <v>51.510825409865362</v>
      </c>
      <c r="K1775" s="17">
        <f t="shared" si="174"/>
        <v>46.585467169590281</v>
      </c>
      <c r="L1775" s="17">
        <f t="shared" si="175"/>
        <v>42.131061464088589</v>
      </c>
    </row>
    <row r="1776" spans="1:12" x14ac:dyDescent="0.3">
      <c r="A1776" s="24" t="s">
        <v>1993</v>
      </c>
      <c r="B1776" s="15">
        <v>6533</v>
      </c>
      <c r="C1776" s="15" t="s">
        <v>1775</v>
      </c>
      <c r="D1776" s="24">
        <v>2020</v>
      </c>
      <c r="E1776" s="24">
        <v>336</v>
      </c>
      <c r="F1776" s="24">
        <v>318</v>
      </c>
      <c r="G1776" s="16">
        <f t="shared" si="177"/>
        <v>303.87237720295826</v>
      </c>
      <c r="H1776" s="16">
        <f t="shared" si="176"/>
        <v>274.81673103266951</v>
      </c>
      <c r="I1776" s="17">
        <f t="shared" si="172"/>
        <v>248.53932545846212</v>
      </c>
      <c r="J1776" s="17">
        <f t="shared" si="173"/>
        <v>224.7745108794125</v>
      </c>
      <c r="K1776" s="17">
        <f t="shared" si="174"/>
        <v>203.28203855821215</v>
      </c>
      <c r="L1776" s="17">
        <f t="shared" si="175"/>
        <v>183.84463184329567</v>
      </c>
    </row>
    <row r="1777" spans="1:12" x14ac:dyDescent="0.3">
      <c r="A1777" s="24" t="s">
        <v>1993</v>
      </c>
      <c r="B1777" s="15">
        <v>6534</v>
      </c>
      <c r="C1777" s="15" t="s">
        <v>1776</v>
      </c>
      <c r="D1777" s="24">
        <v>2020</v>
      </c>
      <c r="E1777" s="24">
        <v>90</v>
      </c>
      <c r="F1777" s="24">
        <v>95</v>
      </c>
      <c r="G1777" s="16">
        <f t="shared" si="177"/>
        <v>81.394386750792393</v>
      </c>
      <c r="H1777" s="16">
        <f t="shared" si="176"/>
        <v>73.611624383750765</v>
      </c>
      <c r="I1777" s="17">
        <f t="shared" si="172"/>
        <v>66.573033604945209</v>
      </c>
      <c r="J1777" s="17">
        <f t="shared" si="173"/>
        <v>60.207458271271207</v>
      </c>
      <c r="K1777" s="17">
        <f t="shared" si="174"/>
        <v>54.450546042378249</v>
      </c>
      <c r="L1777" s="17">
        <f t="shared" si="175"/>
        <v>49.24409781516848</v>
      </c>
    </row>
    <row r="1778" spans="1:12" x14ac:dyDescent="0.3">
      <c r="A1778" s="24" t="s">
        <v>1991</v>
      </c>
      <c r="B1778" s="18">
        <v>6535</v>
      </c>
      <c r="C1778" s="15" t="s">
        <v>1777</v>
      </c>
      <c r="D1778" s="24">
        <v>2020</v>
      </c>
      <c r="E1778" s="24">
        <v>92</v>
      </c>
      <c r="F1778" s="24">
        <v>56</v>
      </c>
      <c r="G1778" s="16">
        <f t="shared" si="177"/>
        <v>83.203150900810002</v>
      </c>
      <c r="H1778" s="16">
        <f t="shared" si="176"/>
        <v>75.247438258945223</v>
      </c>
      <c r="I1778" s="17">
        <f t="shared" si="172"/>
        <v>68.052434351721772</v>
      </c>
      <c r="J1778" s="17">
        <f t="shared" si="173"/>
        <v>61.545401788410565</v>
      </c>
      <c r="K1778" s="17">
        <f t="shared" si="174"/>
        <v>55.660558176653325</v>
      </c>
      <c r="L1778" s="17">
        <f t="shared" si="175"/>
        <v>50.338411099950001</v>
      </c>
    </row>
    <row r="1779" spans="1:12" x14ac:dyDescent="0.3">
      <c r="A1779" s="24" t="s">
        <v>1992</v>
      </c>
      <c r="B1779" s="19">
        <v>6536</v>
      </c>
      <c r="C1779" s="15" t="s">
        <v>1778</v>
      </c>
      <c r="D1779" s="24">
        <v>2010</v>
      </c>
      <c r="E1779" s="24">
        <v>91</v>
      </c>
      <c r="F1779" s="24">
        <v>83</v>
      </c>
      <c r="G1779" s="16">
        <f t="shared" si="177"/>
        <v>74.429531321347994</v>
      </c>
      <c r="H1779" s="16">
        <f t="shared" si="176"/>
        <v>67.312733978333483</v>
      </c>
      <c r="I1779" s="17">
        <f t="shared" si="172"/>
        <v>60.876430029840883</v>
      </c>
      <c r="J1779" s="17">
        <f t="shared" si="173"/>
        <v>55.055552109515787</v>
      </c>
      <c r="K1779" s="17">
        <f t="shared" si="174"/>
        <v>49.791254457559241</v>
      </c>
      <c r="L1779" s="17">
        <f t="shared" si="175"/>
        <v>45.030318023618804</v>
      </c>
    </row>
    <row r="1780" spans="1:12" x14ac:dyDescent="0.3">
      <c r="A1780" s="24" t="s">
        <v>1991</v>
      </c>
      <c r="B1780" s="18">
        <v>6537</v>
      </c>
      <c r="C1780" s="15" t="s">
        <v>1779</v>
      </c>
      <c r="D1780" s="24">
        <v>2020</v>
      </c>
      <c r="E1780" s="24">
        <v>164</v>
      </c>
      <c r="F1780" s="24">
        <v>154</v>
      </c>
      <c r="G1780" s="16">
        <f t="shared" si="177"/>
        <v>148.31866030144391</v>
      </c>
      <c r="H1780" s="16">
        <f t="shared" si="176"/>
        <v>134.13673776594584</v>
      </c>
      <c r="I1780" s="17">
        <f t="shared" si="172"/>
        <v>121.31086123567793</v>
      </c>
      <c r="J1780" s="17">
        <f t="shared" si="173"/>
        <v>109.71136840542754</v>
      </c>
      <c r="K1780" s="17">
        <f t="shared" si="174"/>
        <v>99.220995010555924</v>
      </c>
      <c r="L1780" s="17">
        <f t="shared" si="175"/>
        <v>89.733689352084781</v>
      </c>
    </row>
    <row r="1781" spans="1:12" x14ac:dyDescent="0.3">
      <c r="A1781" s="24" t="s">
        <v>1994</v>
      </c>
      <c r="B1781" s="18">
        <v>6538</v>
      </c>
      <c r="C1781" s="15" t="s">
        <v>1780</v>
      </c>
      <c r="D1781" s="24">
        <v>2020</v>
      </c>
      <c r="E1781" s="24">
        <v>118</v>
      </c>
      <c r="F1781" s="24">
        <v>113</v>
      </c>
      <c r="G1781" s="16">
        <f t="shared" si="177"/>
        <v>106.7170848510389</v>
      </c>
      <c r="H1781" s="16">
        <f t="shared" si="176"/>
        <v>96.51301863647322</v>
      </c>
      <c r="I1781" s="17">
        <f t="shared" si="172"/>
        <v>87.284644059817055</v>
      </c>
      <c r="J1781" s="17">
        <f t="shared" si="173"/>
        <v>78.938667511222249</v>
      </c>
      <c r="K1781" s="17">
        <f t="shared" si="174"/>
        <v>71.390715922229262</v>
      </c>
      <c r="L1781" s="17">
        <f t="shared" si="175"/>
        <v>64.564483802109791</v>
      </c>
    </row>
    <row r="1782" spans="1:12" x14ac:dyDescent="0.3">
      <c r="A1782" s="24" t="s">
        <v>1994</v>
      </c>
      <c r="B1782" s="18">
        <v>6539</v>
      </c>
      <c r="C1782" s="15" t="s">
        <v>1781</v>
      </c>
      <c r="D1782" s="24">
        <v>2020</v>
      </c>
      <c r="E1782" s="24">
        <v>95</v>
      </c>
      <c r="F1782" s="24">
        <v>79</v>
      </c>
      <c r="G1782" s="16">
        <f t="shared" si="177"/>
        <v>85.916297125836408</v>
      </c>
      <c r="H1782" s="16">
        <f t="shared" si="176"/>
        <v>77.70115907173691</v>
      </c>
      <c r="I1782" s="17">
        <f t="shared" si="172"/>
        <v>70.271535471886608</v>
      </c>
      <c r="J1782" s="17">
        <f t="shared" si="173"/>
        <v>63.552317064119606</v>
      </c>
      <c r="K1782" s="17">
        <f t="shared" si="174"/>
        <v>57.475576378065931</v>
      </c>
      <c r="L1782" s="17">
        <f t="shared" si="175"/>
        <v>51.979881027122282</v>
      </c>
    </row>
    <row r="1783" spans="1:12" x14ac:dyDescent="0.3">
      <c r="A1783" s="24" t="s">
        <v>1994</v>
      </c>
      <c r="B1783" s="18">
        <v>6540</v>
      </c>
      <c r="C1783" s="15" t="s">
        <v>1782</v>
      </c>
      <c r="D1783" s="24">
        <v>2020</v>
      </c>
      <c r="E1783" s="24">
        <v>67</v>
      </c>
      <c r="F1783" s="24">
        <v>60</v>
      </c>
      <c r="G1783" s="16">
        <f t="shared" si="177"/>
        <v>60.593599025589889</v>
      </c>
      <c r="H1783" s="16">
        <f t="shared" si="176"/>
        <v>54.799764819014456</v>
      </c>
      <c r="I1783" s="17">
        <f t="shared" si="172"/>
        <v>49.55992501701477</v>
      </c>
      <c r="J1783" s="17">
        <f t="shared" si="173"/>
        <v>44.821107824168564</v>
      </c>
      <c r="K1783" s="17">
        <f t="shared" si="174"/>
        <v>40.535406498214918</v>
      </c>
      <c r="L1783" s="17">
        <f t="shared" si="175"/>
        <v>36.659495040180978</v>
      </c>
    </row>
    <row r="1784" spans="1:12" x14ac:dyDescent="0.3">
      <c r="A1784" s="24" t="s">
        <v>2001</v>
      </c>
      <c r="B1784" s="20">
        <v>6541</v>
      </c>
      <c r="C1784" s="15" t="s">
        <v>1783</v>
      </c>
      <c r="D1784" s="24">
        <v>2020</v>
      </c>
      <c r="E1784" s="24">
        <v>141</v>
      </c>
      <c r="F1784" s="24">
        <v>120</v>
      </c>
      <c r="G1784" s="16">
        <f t="shared" si="177"/>
        <v>127.5178725762414</v>
      </c>
      <c r="H1784" s="16">
        <f t="shared" si="176"/>
        <v>115.32487820120953</v>
      </c>
      <c r="I1784" s="17">
        <f t="shared" si="172"/>
        <v>104.29775264774749</v>
      </c>
      <c r="J1784" s="17">
        <f t="shared" si="173"/>
        <v>94.325017958324892</v>
      </c>
      <c r="K1784" s="17">
        <f t="shared" si="174"/>
        <v>85.3058554663926</v>
      </c>
      <c r="L1784" s="17">
        <f t="shared" si="175"/>
        <v>77.149086577097293</v>
      </c>
    </row>
    <row r="1785" spans="1:12" x14ac:dyDescent="0.3">
      <c r="A1785" s="24" t="s">
        <v>1988</v>
      </c>
      <c r="B1785" s="15">
        <v>6542</v>
      </c>
      <c r="C1785" s="15" t="s">
        <v>1784</v>
      </c>
      <c r="D1785" s="24">
        <v>2020</v>
      </c>
      <c r="E1785" s="24">
        <v>890</v>
      </c>
      <c r="F1785" s="24">
        <v>2096</v>
      </c>
      <c r="G1785" s="16">
        <f t="shared" si="177"/>
        <v>804.90004675783587</v>
      </c>
      <c r="H1785" s="16">
        <f t="shared" ref="H1785:H1835" si="178">$E1785*(0.99)^(H$2-$D1785)</f>
        <v>727.93717446153528</v>
      </c>
      <c r="I1785" s="17">
        <f t="shared" si="172"/>
        <v>658.33333231556924</v>
      </c>
      <c r="J1785" s="17">
        <f t="shared" si="173"/>
        <v>595.38486512701525</v>
      </c>
      <c r="K1785" s="17">
        <f t="shared" si="174"/>
        <v>538.45539975240717</v>
      </c>
      <c r="L1785" s="17">
        <f t="shared" si="175"/>
        <v>486.96941172777719</v>
      </c>
    </row>
    <row r="1786" spans="1:12" x14ac:dyDescent="0.3">
      <c r="A1786" s="24" t="s">
        <v>1994</v>
      </c>
      <c r="B1786" s="18">
        <v>6543</v>
      </c>
      <c r="C1786" s="15" t="s">
        <v>1785</v>
      </c>
      <c r="D1786" s="24">
        <v>2020</v>
      </c>
      <c r="E1786" s="24">
        <v>73</v>
      </c>
      <c r="F1786" s="24">
        <v>75</v>
      </c>
      <c r="G1786" s="16">
        <f t="shared" si="177"/>
        <v>66.019891475642709</v>
      </c>
      <c r="H1786" s="16">
        <f t="shared" si="178"/>
        <v>59.707206444597837</v>
      </c>
      <c r="I1786" s="17">
        <f t="shared" si="172"/>
        <v>53.99812725734445</v>
      </c>
      <c r="J1786" s="17">
        <f t="shared" si="173"/>
        <v>48.834938375586646</v>
      </c>
      <c r="K1786" s="17">
        <f t="shared" si="174"/>
        <v>44.165442901040137</v>
      </c>
      <c r="L1786" s="17">
        <f t="shared" si="175"/>
        <v>39.942434894525547</v>
      </c>
    </row>
    <row r="1787" spans="1:12" x14ac:dyDescent="0.3">
      <c r="A1787" s="24" t="s">
        <v>1988</v>
      </c>
      <c r="B1787" s="15">
        <v>6544</v>
      </c>
      <c r="C1787" s="15" t="s">
        <v>1786</v>
      </c>
      <c r="D1787" s="24">
        <v>2019</v>
      </c>
      <c r="E1787" s="24">
        <v>160</v>
      </c>
      <c r="F1787" s="24">
        <v>124</v>
      </c>
      <c r="G1787" s="16">
        <f t="shared" si="177"/>
        <v>143.2541206813946</v>
      </c>
      <c r="H1787" s="16">
        <f t="shared" si="178"/>
        <v>129.55645891540132</v>
      </c>
      <c r="I1787" s="17">
        <f t="shared" si="172"/>
        <v>117.16853914470356</v>
      </c>
      <c r="J1787" s="17">
        <f t="shared" si="173"/>
        <v>105.96512655743732</v>
      </c>
      <c r="K1787" s="17">
        <f t="shared" si="174"/>
        <v>95.832961034585722</v>
      </c>
      <c r="L1787" s="17">
        <f t="shared" si="175"/>
        <v>86.669612154696523</v>
      </c>
    </row>
    <row r="1788" spans="1:12" x14ac:dyDescent="0.3">
      <c r="A1788" s="24" t="s">
        <v>1988</v>
      </c>
      <c r="B1788" s="15">
        <v>6545</v>
      </c>
      <c r="C1788" s="15" t="s">
        <v>1787</v>
      </c>
      <c r="D1788" s="24">
        <v>2011</v>
      </c>
      <c r="E1788" s="24">
        <v>143</v>
      </c>
      <c r="F1788" s="24">
        <v>105</v>
      </c>
      <c r="G1788" s="16">
        <f t="shared" si="177"/>
        <v>118.14211320848887</v>
      </c>
      <c r="H1788" s="16">
        <f t="shared" si="178"/>
        <v>106.84560948941822</v>
      </c>
      <c r="I1788" s="17">
        <f t="shared" si="172"/>
        <v>96.629254015620461</v>
      </c>
      <c r="J1788" s="17">
        <f t="shared" si="173"/>
        <v>87.38976525319967</v>
      </c>
      <c r="K1788" s="17">
        <f t="shared" si="174"/>
        <v>79.033737234221036</v>
      </c>
      <c r="L1788" s="17">
        <f t="shared" si="175"/>
        <v>71.476695275585413</v>
      </c>
    </row>
    <row r="1789" spans="1:12" x14ac:dyDescent="0.3">
      <c r="A1789" s="24" t="s">
        <v>1992</v>
      </c>
      <c r="B1789" s="19">
        <v>6546</v>
      </c>
      <c r="C1789" s="15" t="s">
        <v>1788</v>
      </c>
      <c r="D1789" s="24">
        <v>2012</v>
      </c>
      <c r="E1789" s="24">
        <v>162</v>
      </c>
      <c r="F1789" s="24">
        <v>132</v>
      </c>
      <c r="G1789" s="16">
        <f t="shared" si="177"/>
        <v>135.19122935491416</v>
      </c>
      <c r="H1789" s="16">
        <f t="shared" si="178"/>
        <v>122.26452452698844</v>
      </c>
      <c r="I1789" s="17">
        <f t="shared" si="172"/>
        <v>110.57384439168267</v>
      </c>
      <c r="J1789" s="17">
        <f t="shared" si="173"/>
        <v>100.00100283265061</v>
      </c>
      <c r="K1789" s="17">
        <f t="shared" si="174"/>
        <v>90.439114444753884</v>
      </c>
      <c r="L1789" s="17">
        <f t="shared" si="175"/>
        <v>81.79151398350524</v>
      </c>
    </row>
    <row r="1790" spans="1:12" x14ac:dyDescent="0.3">
      <c r="A1790" s="24" t="s">
        <v>1993</v>
      </c>
      <c r="B1790" s="15">
        <v>6547</v>
      </c>
      <c r="C1790" s="15" t="s">
        <v>1789</v>
      </c>
      <c r="D1790" s="24">
        <v>2020</v>
      </c>
      <c r="E1790" s="24">
        <v>93</v>
      </c>
      <c r="F1790" s="24">
        <v>100</v>
      </c>
      <c r="G1790" s="16">
        <f t="shared" si="177"/>
        <v>84.107532975818799</v>
      </c>
      <c r="H1790" s="16">
        <f t="shared" si="178"/>
        <v>76.065345196542452</v>
      </c>
      <c r="I1790" s="17">
        <f t="shared" si="172"/>
        <v>68.792134725110046</v>
      </c>
      <c r="J1790" s="17">
        <f t="shared" si="173"/>
        <v>62.214373546980248</v>
      </c>
      <c r="K1790" s="17">
        <f t="shared" si="174"/>
        <v>56.265564243790863</v>
      </c>
      <c r="L1790" s="17">
        <f t="shared" si="175"/>
        <v>50.885567742340761</v>
      </c>
    </row>
    <row r="1791" spans="1:12" x14ac:dyDescent="0.3">
      <c r="A1791" s="24" t="s">
        <v>1992</v>
      </c>
      <c r="B1791" s="19">
        <v>6548</v>
      </c>
      <c r="C1791" s="15" t="s">
        <v>1790</v>
      </c>
      <c r="D1791" s="24">
        <v>2011</v>
      </c>
      <c r="E1791" s="24">
        <v>131</v>
      </c>
      <c r="F1791" s="24">
        <v>109</v>
      </c>
      <c r="G1791" s="16">
        <f t="shared" si="177"/>
        <v>108.22808972246182</v>
      </c>
      <c r="H1791" s="16">
        <f t="shared" si="178"/>
        <v>97.879544357439073</v>
      </c>
      <c r="I1791" s="17">
        <f t="shared" si="172"/>
        <v>88.520505426897074</v>
      </c>
      <c r="J1791" s="17">
        <f t="shared" si="173"/>
        <v>80.056358378805285</v>
      </c>
      <c r="K1791" s="17">
        <f t="shared" si="174"/>
        <v>72.401535508272417</v>
      </c>
      <c r="L1791" s="17">
        <f t="shared" si="175"/>
        <v>65.478650916795019</v>
      </c>
    </row>
    <row r="1792" spans="1:12" x14ac:dyDescent="0.3">
      <c r="A1792" s="24" t="s">
        <v>1988</v>
      </c>
      <c r="B1792" s="15">
        <v>6549</v>
      </c>
      <c r="C1792" s="15" t="s">
        <v>1791</v>
      </c>
      <c r="D1792" s="24">
        <v>2011</v>
      </c>
      <c r="E1792" s="24">
        <v>97</v>
      </c>
      <c r="F1792" s="24">
        <v>72</v>
      </c>
      <c r="G1792" s="16">
        <f t="shared" si="177"/>
        <v>80.138356512051885</v>
      </c>
      <c r="H1792" s="16">
        <f t="shared" si="178"/>
        <v>72.475693150164801</v>
      </c>
      <c r="I1792" s="17">
        <f t="shared" si="172"/>
        <v>65.545717758847445</v>
      </c>
      <c r="J1792" s="17">
        <f t="shared" si="173"/>
        <v>59.278372234687886</v>
      </c>
      <c r="K1792" s="17">
        <f t="shared" si="174"/>
        <v>53.610297284751333</v>
      </c>
      <c r="L1792" s="17">
        <f t="shared" si="175"/>
        <v>48.484191900222271</v>
      </c>
    </row>
    <row r="1793" spans="1:12" x14ac:dyDescent="0.3">
      <c r="A1793" s="24" t="s">
        <v>1994</v>
      </c>
      <c r="B1793" s="18">
        <v>6550</v>
      </c>
      <c r="C1793" s="15" t="s">
        <v>1792</v>
      </c>
      <c r="D1793" s="24">
        <v>2020</v>
      </c>
      <c r="E1793" s="24">
        <v>87</v>
      </c>
      <c r="F1793" s="24">
        <v>59</v>
      </c>
      <c r="G1793" s="16">
        <f t="shared" si="177"/>
        <v>78.681240525765972</v>
      </c>
      <c r="H1793" s="16">
        <f t="shared" si="178"/>
        <v>71.157903570959064</v>
      </c>
      <c r="I1793" s="17">
        <f t="shared" si="172"/>
        <v>64.353932484780373</v>
      </c>
      <c r="J1793" s="17">
        <f t="shared" si="173"/>
        <v>58.200542995562166</v>
      </c>
      <c r="K1793" s="17">
        <f t="shared" si="174"/>
        <v>52.635527840965644</v>
      </c>
      <c r="L1793" s="17">
        <f t="shared" si="175"/>
        <v>47.602627887996199</v>
      </c>
    </row>
    <row r="1794" spans="1:12" x14ac:dyDescent="0.3">
      <c r="A1794" s="24" t="s">
        <v>1994</v>
      </c>
      <c r="B1794" s="18">
        <v>6551</v>
      </c>
      <c r="C1794" s="15" t="s">
        <v>1793</v>
      </c>
      <c r="D1794" s="24">
        <v>2020</v>
      </c>
      <c r="E1794" s="24">
        <v>336</v>
      </c>
      <c r="F1794" s="24">
        <v>485</v>
      </c>
      <c r="G1794" s="16">
        <f t="shared" si="177"/>
        <v>303.87237720295826</v>
      </c>
      <c r="H1794" s="16">
        <f t="shared" si="178"/>
        <v>274.81673103266951</v>
      </c>
      <c r="I1794" s="17">
        <f t="shared" si="172"/>
        <v>248.53932545846212</v>
      </c>
      <c r="J1794" s="17">
        <f t="shared" si="173"/>
        <v>224.7745108794125</v>
      </c>
      <c r="K1794" s="17">
        <f t="shared" si="174"/>
        <v>203.28203855821215</v>
      </c>
      <c r="L1794" s="17">
        <f t="shared" si="175"/>
        <v>183.84463184329567</v>
      </c>
    </row>
    <row r="1795" spans="1:12" x14ac:dyDescent="0.3">
      <c r="A1795" s="24" t="s">
        <v>1994</v>
      </c>
      <c r="B1795" s="18">
        <v>6552</v>
      </c>
      <c r="C1795" s="15" t="s">
        <v>1794</v>
      </c>
      <c r="D1795" s="24">
        <v>2020</v>
      </c>
      <c r="E1795" s="24">
        <v>190</v>
      </c>
      <c r="F1795" s="24">
        <v>148</v>
      </c>
      <c r="G1795" s="16">
        <f t="shared" si="177"/>
        <v>171.83259425167282</v>
      </c>
      <c r="H1795" s="16">
        <f t="shared" si="178"/>
        <v>155.40231814347382</v>
      </c>
      <c r="I1795" s="17">
        <f t="shared" si="172"/>
        <v>140.54307094377322</v>
      </c>
      <c r="J1795" s="17">
        <f t="shared" si="173"/>
        <v>127.10463412823921</v>
      </c>
      <c r="K1795" s="17">
        <f t="shared" si="174"/>
        <v>114.95115275613186</v>
      </c>
      <c r="L1795" s="17">
        <f t="shared" si="175"/>
        <v>103.95976205424456</v>
      </c>
    </row>
    <row r="1796" spans="1:12" x14ac:dyDescent="0.3">
      <c r="A1796" s="24" t="s">
        <v>1992</v>
      </c>
      <c r="B1796" s="19">
        <v>6553</v>
      </c>
      <c r="C1796" s="15" t="s">
        <v>1795</v>
      </c>
      <c r="D1796" s="24">
        <v>2015</v>
      </c>
      <c r="E1796" s="24">
        <v>66</v>
      </c>
      <c r="F1796" s="24">
        <v>65</v>
      </c>
      <c r="G1796" s="16">
        <f t="shared" si="177"/>
        <v>56.763851406325031</v>
      </c>
      <c r="H1796" s="16">
        <f t="shared" si="178"/>
        <v>51.336209720343668</v>
      </c>
      <c r="I1796" s="17">
        <f t="shared" ref="I1796:I1859" si="179">$E1796*(0.99)^(2050-$D1796)</f>
        <v>46.427547869971555</v>
      </c>
      <c r="J1796" s="17">
        <f t="shared" ref="J1796:J1859" si="180">$E1796*(0.99)^(2060-$D1796)</f>
        <v>41.988242080215464</v>
      </c>
      <c r="K1796" s="17">
        <f t="shared" ref="K1796:K1859" si="181">$E1796*(0.99)^(2070-$D1796)</f>
        <v>37.973413498477264</v>
      </c>
      <c r="L1796" s="17">
        <f t="shared" ref="L1796:L1859" si="182">$E1796*(0.99)^(2080-$D1796)</f>
        <v>34.342474494920211</v>
      </c>
    </row>
    <row r="1797" spans="1:12" x14ac:dyDescent="0.3">
      <c r="A1797" s="24" t="s">
        <v>1991</v>
      </c>
      <c r="B1797" s="18">
        <v>6554</v>
      </c>
      <c r="C1797" s="15" t="s">
        <v>1796</v>
      </c>
      <c r="D1797" s="24" t="s">
        <v>2005</v>
      </c>
      <c r="E1797" s="24">
        <v>364</v>
      </c>
      <c r="F1797" s="24">
        <v>339</v>
      </c>
      <c r="G1797" s="24" t="s">
        <v>2005</v>
      </c>
      <c r="H1797" s="24" t="s">
        <v>2005</v>
      </c>
      <c r="I1797" s="25" t="s">
        <v>2005</v>
      </c>
      <c r="J1797" s="25" t="s">
        <v>2005</v>
      </c>
      <c r="K1797" s="25" t="s">
        <v>2005</v>
      </c>
      <c r="L1797" s="25" t="s">
        <v>2005</v>
      </c>
    </row>
    <row r="1798" spans="1:12" x14ac:dyDescent="0.3">
      <c r="A1798" s="24" t="s">
        <v>1995</v>
      </c>
      <c r="B1798" s="18">
        <v>6555</v>
      </c>
      <c r="C1798" s="15" t="s">
        <v>1797</v>
      </c>
      <c r="D1798" s="24">
        <v>2020</v>
      </c>
      <c r="E1798" s="24">
        <v>268</v>
      </c>
      <c r="F1798" s="24">
        <v>92</v>
      </c>
      <c r="G1798" s="16">
        <f t="shared" si="177"/>
        <v>242.37439610235955</v>
      </c>
      <c r="H1798" s="16">
        <f t="shared" si="178"/>
        <v>219.19905927605782</v>
      </c>
      <c r="I1798" s="17">
        <f t="shared" si="179"/>
        <v>198.23970006805908</v>
      </c>
      <c r="J1798" s="17">
        <f t="shared" si="180"/>
        <v>179.28443129667426</v>
      </c>
      <c r="K1798" s="17">
        <f t="shared" si="181"/>
        <v>162.14162599285967</v>
      </c>
      <c r="L1798" s="17">
        <f t="shared" si="182"/>
        <v>146.63798016072391</v>
      </c>
    </row>
    <row r="1799" spans="1:12" x14ac:dyDescent="0.3">
      <c r="A1799" s="24" t="s">
        <v>1991</v>
      </c>
      <c r="B1799" s="18">
        <v>6556</v>
      </c>
      <c r="C1799" s="15" t="s">
        <v>1798</v>
      </c>
      <c r="D1799" s="24">
        <v>2020</v>
      </c>
      <c r="E1799" s="24">
        <v>543</v>
      </c>
      <c r="F1799" s="24">
        <v>364</v>
      </c>
      <c r="G1799" s="16">
        <f t="shared" si="177"/>
        <v>491.07946672978073</v>
      </c>
      <c r="H1799" s="16">
        <f t="shared" si="178"/>
        <v>444.12346711529625</v>
      </c>
      <c r="I1799" s="17">
        <f t="shared" si="179"/>
        <v>401.65730274983611</v>
      </c>
      <c r="J1799" s="17">
        <f t="shared" si="180"/>
        <v>363.25166490333629</v>
      </c>
      <c r="K1799" s="17">
        <f t="shared" si="181"/>
        <v>328.51829445568211</v>
      </c>
      <c r="L1799" s="17">
        <f t="shared" si="182"/>
        <v>297.10605681818316</v>
      </c>
    </row>
    <row r="1800" spans="1:12" x14ac:dyDescent="0.3">
      <c r="A1800" s="24" t="s">
        <v>1991</v>
      </c>
      <c r="B1800" s="18">
        <v>6557</v>
      </c>
      <c r="C1800" s="15" t="s">
        <v>1799</v>
      </c>
      <c r="D1800" s="24">
        <v>2020</v>
      </c>
      <c r="E1800" s="24">
        <v>399</v>
      </c>
      <c r="F1800" s="24">
        <v>334</v>
      </c>
      <c r="G1800" s="16">
        <f t="shared" si="177"/>
        <v>360.84844792851294</v>
      </c>
      <c r="H1800" s="16">
        <f t="shared" si="178"/>
        <v>326.34486810129505</v>
      </c>
      <c r="I1800" s="17">
        <f t="shared" si="179"/>
        <v>295.14044898192378</v>
      </c>
      <c r="J1800" s="17">
        <f t="shared" si="180"/>
        <v>266.91973166930234</v>
      </c>
      <c r="K1800" s="17">
        <f t="shared" si="181"/>
        <v>241.39742078787691</v>
      </c>
      <c r="L1800" s="17">
        <f t="shared" si="182"/>
        <v>218.31550031391359</v>
      </c>
    </row>
    <row r="1801" spans="1:12" x14ac:dyDescent="0.3">
      <c r="A1801" s="24" t="s">
        <v>1994</v>
      </c>
      <c r="B1801" s="18">
        <v>6558</v>
      </c>
      <c r="C1801" s="15" t="s">
        <v>1800</v>
      </c>
      <c r="D1801" s="24">
        <v>2020</v>
      </c>
      <c r="E1801" s="24">
        <v>326</v>
      </c>
      <c r="F1801" s="24">
        <v>213</v>
      </c>
      <c r="G1801" s="16">
        <f t="shared" si="177"/>
        <v>294.8285564528702</v>
      </c>
      <c r="H1801" s="16">
        <f t="shared" si="178"/>
        <v>266.63766165669722</v>
      </c>
      <c r="I1801" s="17">
        <f t="shared" si="179"/>
        <v>241.14232172457932</v>
      </c>
      <c r="J1801" s="17">
        <f t="shared" si="180"/>
        <v>218.08479329371571</v>
      </c>
      <c r="K1801" s="17">
        <f t="shared" si="181"/>
        <v>197.23197788683677</v>
      </c>
      <c r="L1801" s="17">
        <f t="shared" si="182"/>
        <v>178.37306541938804</v>
      </c>
    </row>
    <row r="1802" spans="1:12" x14ac:dyDescent="0.3">
      <c r="A1802" s="24" t="s">
        <v>1988</v>
      </c>
      <c r="B1802" s="15">
        <v>6559</v>
      </c>
      <c r="C1802" s="15" t="s">
        <v>1801</v>
      </c>
      <c r="D1802" s="24">
        <v>2020</v>
      </c>
      <c r="E1802" s="24">
        <v>247</v>
      </c>
      <c r="F1802" s="24">
        <v>215</v>
      </c>
      <c r="G1802" s="16">
        <f t="shared" si="177"/>
        <v>223.38237252717465</v>
      </c>
      <c r="H1802" s="16">
        <f t="shared" si="178"/>
        <v>202.02301358651596</v>
      </c>
      <c r="I1802" s="17">
        <f t="shared" si="179"/>
        <v>182.70599222690518</v>
      </c>
      <c r="J1802" s="17">
        <f t="shared" si="180"/>
        <v>165.23602436671098</v>
      </c>
      <c r="K1802" s="17">
        <f t="shared" si="181"/>
        <v>149.43649858297141</v>
      </c>
      <c r="L1802" s="17">
        <f t="shared" si="182"/>
        <v>135.14769067051793</v>
      </c>
    </row>
    <row r="1803" spans="1:12" x14ac:dyDescent="0.3">
      <c r="A1803" s="24" t="s">
        <v>1994</v>
      </c>
      <c r="B1803" s="18">
        <v>6560</v>
      </c>
      <c r="C1803" s="15" t="s">
        <v>1802</v>
      </c>
      <c r="D1803" s="24">
        <v>2020</v>
      </c>
      <c r="E1803" s="24">
        <v>755</v>
      </c>
      <c r="F1803" s="24">
        <v>484</v>
      </c>
      <c r="G1803" s="16">
        <f t="shared" si="177"/>
        <v>682.80846663164721</v>
      </c>
      <c r="H1803" s="16">
        <f t="shared" si="178"/>
        <v>617.51973788590919</v>
      </c>
      <c r="I1803" s="17">
        <f t="shared" si="179"/>
        <v>558.47378190815152</v>
      </c>
      <c r="J1803" s="17">
        <f t="shared" si="180"/>
        <v>505.07367772010844</v>
      </c>
      <c r="K1803" s="17">
        <f t="shared" si="181"/>
        <v>456.77958068883976</v>
      </c>
      <c r="L1803" s="17">
        <f t="shared" si="182"/>
        <v>413.10326500502447</v>
      </c>
    </row>
    <row r="1804" spans="1:12" x14ac:dyDescent="0.3">
      <c r="A1804" s="24" t="s">
        <v>1988</v>
      </c>
      <c r="B1804" s="15">
        <v>6561</v>
      </c>
      <c r="C1804" s="15" t="s">
        <v>1803</v>
      </c>
      <c r="D1804" s="24">
        <v>2015</v>
      </c>
      <c r="E1804" s="24">
        <v>245</v>
      </c>
      <c r="F1804" s="24">
        <v>186</v>
      </c>
      <c r="G1804" s="16">
        <f t="shared" si="177"/>
        <v>210.71429688711564</v>
      </c>
      <c r="H1804" s="16">
        <f t="shared" si="178"/>
        <v>190.56623305279086</v>
      </c>
      <c r="I1804" s="17">
        <f t="shared" si="179"/>
        <v>172.34468527489443</v>
      </c>
      <c r="J1804" s="17">
        <f t="shared" si="180"/>
        <v>155.86544408564833</v>
      </c>
      <c r="K1804" s="17">
        <f t="shared" si="181"/>
        <v>140.96191374434741</v>
      </c>
      <c r="L1804" s="17">
        <f t="shared" si="182"/>
        <v>127.48342804932501</v>
      </c>
    </row>
    <row r="1805" spans="1:12" x14ac:dyDescent="0.3">
      <c r="A1805" s="24" t="s">
        <v>1994</v>
      </c>
      <c r="B1805" s="18">
        <v>6562</v>
      </c>
      <c r="C1805" s="15" t="s">
        <v>1804</v>
      </c>
      <c r="D1805" s="24">
        <v>2020</v>
      </c>
      <c r="E1805" s="24">
        <v>69</v>
      </c>
      <c r="F1805" s="24">
        <v>53</v>
      </c>
      <c r="G1805" s="16">
        <f t="shared" si="177"/>
        <v>62.402363175607498</v>
      </c>
      <c r="H1805" s="16">
        <f t="shared" si="178"/>
        <v>56.435578694208914</v>
      </c>
      <c r="I1805" s="17">
        <f t="shared" si="179"/>
        <v>51.039325763791325</v>
      </c>
      <c r="J1805" s="17">
        <f t="shared" si="180"/>
        <v>46.159051341307922</v>
      </c>
      <c r="K1805" s="17">
        <f t="shared" si="181"/>
        <v>41.745418632489994</v>
      </c>
      <c r="L1805" s="17">
        <f t="shared" si="182"/>
        <v>37.753808324962499</v>
      </c>
    </row>
    <row r="1806" spans="1:12" x14ac:dyDescent="0.3">
      <c r="A1806" s="24" t="s">
        <v>1992</v>
      </c>
      <c r="B1806" s="19">
        <v>6563</v>
      </c>
      <c r="C1806" s="15" t="s">
        <v>1805</v>
      </c>
      <c r="D1806" s="24">
        <v>2010</v>
      </c>
      <c r="E1806" s="24">
        <v>184</v>
      </c>
      <c r="F1806" s="24">
        <v>80</v>
      </c>
      <c r="G1806" s="16">
        <f t="shared" si="177"/>
        <v>150.49487651789045</v>
      </c>
      <c r="H1806" s="16">
        <f t="shared" si="178"/>
        <v>136.10486870344354</v>
      </c>
      <c r="I1806" s="17">
        <f t="shared" si="179"/>
        <v>123.09080357682113</v>
      </c>
      <c r="J1806" s="17">
        <f t="shared" si="180"/>
        <v>111.32111635330665</v>
      </c>
      <c r="K1806" s="17">
        <f t="shared" si="181"/>
        <v>100.6768221999</v>
      </c>
      <c r="L1806" s="17">
        <f t="shared" si="182"/>
        <v>91.050313366438033</v>
      </c>
    </row>
    <row r="1807" spans="1:12" x14ac:dyDescent="0.3">
      <c r="A1807" s="24" t="s">
        <v>1988</v>
      </c>
      <c r="B1807" s="15">
        <v>6564</v>
      </c>
      <c r="C1807" s="15" t="s">
        <v>1806</v>
      </c>
      <c r="D1807" s="24">
        <v>2019</v>
      </c>
      <c r="E1807" s="24">
        <v>1804</v>
      </c>
      <c r="F1807" s="24">
        <v>65</v>
      </c>
      <c r="G1807" s="16">
        <f t="shared" si="177"/>
        <v>1615.1902106827242</v>
      </c>
      <c r="H1807" s="16">
        <f t="shared" si="178"/>
        <v>1460.74907427115</v>
      </c>
      <c r="I1807" s="17">
        <f t="shared" si="179"/>
        <v>1321.0752788565326</v>
      </c>
      <c r="J1807" s="17">
        <f t="shared" si="180"/>
        <v>1194.7568019351058</v>
      </c>
      <c r="K1807" s="17">
        <f t="shared" si="181"/>
        <v>1080.516635664954</v>
      </c>
      <c r="L1807" s="17">
        <f t="shared" si="182"/>
        <v>977.19987704420316</v>
      </c>
    </row>
    <row r="1808" spans="1:12" x14ac:dyDescent="0.3">
      <c r="A1808" s="24" t="s">
        <v>1999</v>
      </c>
      <c r="B1808" s="18">
        <v>6565</v>
      </c>
      <c r="C1808" s="15" t="s">
        <v>1807</v>
      </c>
      <c r="D1808" s="24">
        <v>2020</v>
      </c>
      <c r="E1808" s="24">
        <v>171</v>
      </c>
      <c r="F1808" s="24">
        <v>166</v>
      </c>
      <c r="G1808" s="16">
        <f t="shared" si="177"/>
        <v>154.64933482650554</v>
      </c>
      <c r="H1808" s="16">
        <f t="shared" si="178"/>
        <v>139.86208632912644</v>
      </c>
      <c r="I1808" s="17">
        <f t="shared" si="179"/>
        <v>126.48876384939589</v>
      </c>
      <c r="J1808" s="17">
        <f t="shared" si="180"/>
        <v>114.39417071541529</v>
      </c>
      <c r="K1808" s="17">
        <f t="shared" si="181"/>
        <v>103.45603748051867</v>
      </c>
      <c r="L1808" s="17">
        <f t="shared" si="182"/>
        <v>93.563785848820118</v>
      </c>
    </row>
    <row r="1809" spans="1:12" x14ac:dyDescent="0.3">
      <c r="A1809" s="24" t="s">
        <v>1989</v>
      </c>
      <c r="B1809" s="18">
        <v>6566</v>
      </c>
      <c r="C1809" s="15" t="s">
        <v>1808</v>
      </c>
      <c r="D1809" s="24">
        <v>2020</v>
      </c>
      <c r="E1809" s="24">
        <v>342</v>
      </c>
      <c r="F1809" s="24">
        <v>379</v>
      </c>
      <c r="G1809" s="16">
        <f t="shared" si="177"/>
        <v>309.29866965301107</v>
      </c>
      <c r="H1809" s="16">
        <f t="shared" si="178"/>
        <v>279.72417265825288</v>
      </c>
      <c r="I1809" s="17">
        <f t="shared" si="179"/>
        <v>252.97752769879179</v>
      </c>
      <c r="J1809" s="17">
        <f t="shared" si="180"/>
        <v>228.78834143083057</v>
      </c>
      <c r="K1809" s="17">
        <f t="shared" si="181"/>
        <v>206.91207496103735</v>
      </c>
      <c r="L1809" s="17">
        <f t="shared" si="182"/>
        <v>187.12757169764024</v>
      </c>
    </row>
    <row r="1810" spans="1:12" x14ac:dyDescent="0.3">
      <c r="A1810" s="24" t="s">
        <v>1988</v>
      </c>
      <c r="B1810" s="15">
        <v>6567</v>
      </c>
      <c r="C1810" s="15" t="s">
        <v>1809</v>
      </c>
      <c r="D1810" s="24">
        <v>2020</v>
      </c>
      <c r="E1810" s="24">
        <v>139</v>
      </c>
      <c r="F1810" s="24">
        <v>153</v>
      </c>
      <c r="G1810" s="16">
        <f t="shared" si="177"/>
        <v>125.70910842622379</v>
      </c>
      <c r="H1810" s="16">
        <f t="shared" si="178"/>
        <v>113.68906432601506</v>
      </c>
      <c r="I1810" s="17">
        <f t="shared" si="179"/>
        <v>102.81835190097094</v>
      </c>
      <c r="J1810" s="17">
        <f t="shared" si="180"/>
        <v>92.987074441185527</v>
      </c>
      <c r="K1810" s="17">
        <f t="shared" si="181"/>
        <v>84.095843332117525</v>
      </c>
      <c r="L1810" s="17">
        <f t="shared" si="182"/>
        <v>76.054773292315758</v>
      </c>
    </row>
    <row r="1811" spans="1:12" x14ac:dyDescent="0.3">
      <c r="A1811" s="24" t="s">
        <v>1994</v>
      </c>
      <c r="B1811" s="18">
        <v>6568</v>
      </c>
      <c r="C1811" s="15" t="s">
        <v>1810</v>
      </c>
      <c r="D1811" s="24">
        <v>2020</v>
      </c>
      <c r="E1811" s="24">
        <v>163</v>
      </c>
      <c r="F1811" s="24">
        <v>146</v>
      </c>
      <c r="G1811" s="16">
        <f t="shared" si="177"/>
        <v>147.4142782264351</v>
      </c>
      <c r="H1811" s="16">
        <f t="shared" si="178"/>
        <v>133.31883082834861</v>
      </c>
      <c r="I1811" s="17">
        <f t="shared" si="179"/>
        <v>120.57116086228966</v>
      </c>
      <c r="J1811" s="17">
        <f t="shared" si="180"/>
        <v>109.04239664685785</v>
      </c>
      <c r="K1811" s="17">
        <f t="shared" si="181"/>
        <v>98.615988943418387</v>
      </c>
      <c r="L1811" s="17">
        <f t="shared" si="182"/>
        <v>89.186532709694021</v>
      </c>
    </row>
    <row r="1812" spans="1:12" x14ac:dyDescent="0.3">
      <c r="A1812" s="24" t="s">
        <v>2001</v>
      </c>
      <c r="B1812" s="20">
        <v>6569</v>
      </c>
      <c r="C1812" s="15" t="s">
        <v>1811</v>
      </c>
      <c r="D1812" s="24">
        <v>2020</v>
      </c>
      <c r="E1812" s="24">
        <v>157</v>
      </c>
      <c r="F1812" s="24">
        <v>146</v>
      </c>
      <c r="G1812" s="16">
        <f t="shared" si="177"/>
        <v>141.98798577638229</v>
      </c>
      <c r="H1812" s="16">
        <f t="shared" si="178"/>
        <v>128.41138920276521</v>
      </c>
      <c r="I1812" s="17">
        <f t="shared" si="179"/>
        <v>116.13295862195997</v>
      </c>
      <c r="J1812" s="17">
        <f t="shared" si="180"/>
        <v>105.02856609543977</v>
      </c>
      <c r="K1812" s="17">
        <f t="shared" si="181"/>
        <v>94.985952540593175</v>
      </c>
      <c r="L1812" s="17">
        <f t="shared" si="182"/>
        <v>85.903592855349459</v>
      </c>
    </row>
    <row r="1813" spans="1:12" x14ac:dyDescent="0.3">
      <c r="A1813" s="24" t="s">
        <v>1990</v>
      </c>
      <c r="B1813" s="15">
        <v>6570</v>
      </c>
      <c r="C1813" s="15" t="s">
        <v>1812</v>
      </c>
      <c r="D1813" s="24">
        <v>2020</v>
      </c>
      <c r="E1813" s="24">
        <v>191</v>
      </c>
      <c r="F1813" s="24">
        <v>313</v>
      </c>
      <c r="G1813" s="16">
        <f t="shared" si="177"/>
        <v>172.73697632668163</v>
      </c>
      <c r="H1813" s="16">
        <f t="shared" si="178"/>
        <v>156.22022508107105</v>
      </c>
      <c r="I1813" s="17">
        <f t="shared" si="179"/>
        <v>141.28277131716149</v>
      </c>
      <c r="J1813" s="17">
        <f t="shared" si="180"/>
        <v>127.77360588680889</v>
      </c>
      <c r="K1813" s="17">
        <f t="shared" si="181"/>
        <v>115.5561588232694</v>
      </c>
      <c r="L1813" s="17">
        <f t="shared" si="182"/>
        <v>104.50691869663532</v>
      </c>
    </row>
    <row r="1814" spans="1:12" x14ac:dyDescent="0.3">
      <c r="A1814" s="24" t="s">
        <v>1990</v>
      </c>
      <c r="B1814" s="15">
        <v>6571</v>
      </c>
      <c r="C1814" s="15" t="s">
        <v>1813</v>
      </c>
      <c r="D1814" s="24">
        <v>2020</v>
      </c>
      <c r="E1814" s="24">
        <v>190</v>
      </c>
      <c r="F1814" s="24">
        <v>241</v>
      </c>
      <c r="G1814" s="16">
        <f t="shared" si="177"/>
        <v>171.83259425167282</v>
      </c>
      <c r="H1814" s="16">
        <f t="shared" si="178"/>
        <v>155.40231814347382</v>
      </c>
      <c r="I1814" s="17">
        <f t="shared" si="179"/>
        <v>140.54307094377322</v>
      </c>
      <c r="J1814" s="17">
        <f t="shared" si="180"/>
        <v>127.10463412823921</v>
      </c>
      <c r="K1814" s="17">
        <f t="shared" si="181"/>
        <v>114.95115275613186</v>
      </c>
      <c r="L1814" s="17">
        <f t="shared" si="182"/>
        <v>103.95976205424456</v>
      </c>
    </row>
    <row r="1815" spans="1:12" x14ac:dyDescent="0.3">
      <c r="A1815" s="24" t="s">
        <v>1990</v>
      </c>
      <c r="B1815" s="15">
        <v>6572</v>
      </c>
      <c r="C1815" s="15" t="s">
        <v>1814</v>
      </c>
      <c r="D1815" s="24">
        <v>2020</v>
      </c>
      <c r="E1815" s="24">
        <v>76</v>
      </c>
      <c r="F1815" s="24">
        <v>90</v>
      </c>
      <c r="G1815" s="16">
        <f t="shared" si="177"/>
        <v>68.733037700669129</v>
      </c>
      <c r="H1815" s="16">
        <f t="shared" si="178"/>
        <v>62.160927257389531</v>
      </c>
      <c r="I1815" s="17">
        <f t="shared" si="179"/>
        <v>56.217228377509286</v>
      </c>
      <c r="J1815" s="17">
        <f t="shared" si="180"/>
        <v>50.841853651295686</v>
      </c>
      <c r="K1815" s="17">
        <f t="shared" si="181"/>
        <v>45.980461102452743</v>
      </c>
      <c r="L1815" s="17">
        <f t="shared" si="182"/>
        <v>41.583904821697828</v>
      </c>
    </row>
    <row r="1816" spans="1:12" x14ac:dyDescent="0.3">
      <c r="A1816" s="24" t="s">
        <v>1990</v>
      </c>
      <c r="B1816" s="15">
        <v>6573</v>
      </c>
      <c r="C1816" s="15" t="s">
        <v>1815</v>
      </c>
      <c r="D1816" s="24">
        <v>2020</v>
      </c>
      <c r="E1816" s="24">
        <v>114</v>
      </c>
      <c r="F1816" s="24">
        <v>101</v>
      </c>
      <c r="G1816" s="16">
        <f t="shared" si="177"/>
        <v>103.09955655100369</v>
      </c>
      <c r="H1816" s="16">
        <f t="shared" si="178"/>
        <v>93.241390886084289</v>
      </c>
      <c r="I1816" s="17">
        <f t="shared" si="179"/>
        <v>84.32584256626393</v>
      </c>
      <c r="J1816" s="17">
        <f t="shared" si="180"/>
        <v>76.262780476943533</v>
      </c>
      <c r="K1816" s="17">
        <f t="shared" si="181"/>
        <v>68.970691653679125</v>
      </c>
      <c r="L1816" s="17">
        <f t="shared" si="182"/>
        <v>62.375857232546743</v>
      </c>
    </row>
    <row r="1817" spans="1:12" x14ac:dyDescent="0.3">
      <c r="A1817" s="24" t="s">
        <v>1999</v>
      </c>
      <c r="B1817" s="18">
        <v>6574</v>
      </c>
      <c r="C1817" s="15" t="s">
        <v>1816</v>
      </c>
      <c r="D1817" s="24">
        <v>2020</v>
      </c>
      <c r="E1817" s="24">
        <v>113</v>
      </c>
      <c r="F1817" s="24">
        <v>104</v>
      </c>
      <c r="G1817" s="16">
        <f t="shared" si="177"/>
        <v>102.19517447599489</v>
      </c>
      <c r="H1817" s="16">
        <f t="shared" si="178"/>
        <v>92.423483948487061</v>
      </c>
      <c r="I1817" s="17">
        <f t="shared" si="179"/>
        <v>83.586142192875656</v>
      </c>
      <c r="J1817" s="17">
        <f t="shared" si="180"/>
        <v>75.59380871837385</v>
      </c>
      <c r="K1817" s="17">
        <f t="shared" si="181"/>
        <v>68.365685586541588</v>
      </c>
      <c r="L1817" s="17">
        <f t="shared" si="182"/>
        <v>61.828700590155982</v>
      </c>
    </row>
    <row r="1818" spans="1:12" x14ac:dyDescent="0.3">
      <c r="A1818" s="24" t="s">
        <v>1991</v>
      </c>
      <c r="B1818" s="18">
        <v>6575</v>
      </c>
      <c r="C1818" s="15" t="s">
        <v>1817</v>
      </c>
      <c r="D1818" s="24">
        <v>2020</v>
      </c>
      <c r="E1818" s="24">
        <v>125</v>
      </c>
      <c r="F1818" s="24">
        <v>125</v>
      </c>
      <c r="G1818" s="16">
        <f t="shared" si="177"/>
        <v>113.04775937610054</v>
      </c>
      <c r="H1818" s="16">
        <f t="shared" si="178"/>
        <v>102.23836719965384</v>
      </c>
      <c r="I1818" s="17">
        <f t="shared" si="179"/>
        <v>92.462546673535016</v>
      </c>
      <c r="J1818" s="17">
        <f t="shared" si="180"/>
        <v>83.621469821210013</v>
      </c>
      <c r="K1818" s="17">
        <f t="shared" si="181"/>
        <v>75.625758392192012</v>
      </c>
      <c r="L1818" s="17">
        <f t="shared" si="182"/>
        <v>68.394580298845113</v>
      </c>
    </row>
    <row r="1819" spans="1:12" x14ac:dyDescent="0.3">
      <c r="A1819" s="24" t="s">
        <v>1989</v>
      </c>
      <c r="B1819" s="18">
        <v>6576</v>
      </c>
      <c r="C1819" s="15" t="s">
        <v>1818</v>
      </c>
      <c r="D1819" s="24">
        <v>2019</v>
      </c>
      <c r="E1819" s="24">
        <v>322</v>
      </c>
      <c r="F1819" s="24">
        <v>302</v>
      </c>
      <c r="G1819" s="16">
        <f t="shared" si="177"/>
        <v>288.29891787130663</v>
      </c>
      <c r="H1819" s="16">
        <f t="shared" si="178"/>
        <v>260.73237356724519</v>
      </c>
      <c r="I1819" s="17">
        <f t="shared" si="179"/>
        <v>235.80168502871592</v>
      </c>
      <c r="J1819" s="17">
        <f t="shared" si="180"/>
        <v>213.25481719684259</v>
      </c>
      <c r="K1819" s="17">
        <f t="shared" si="181"/>
        <v>192.86383408210378</v>
      </c>
      <c r="L1819" s="17">
        <f t="shared" si="182"/>
        <v>174.42259446132672</v>
      </c>
    </row>
    <row r="1820" spans="1:12" x14ac:dyDescent="0.3">
      <c r="A1820" s="24" t="s">
        <v>1988</v>
      </c>
      <c r="B1820" s="15">
        <v>6577</v>
      </c>
      <c r="C1820" s="15" t="s">
        <v>1819</v>
      </c>
      <c r="D1820" s="24">
        <v>2011</v>
      </c>
      <c r="E1820" s="24">
        <v>223</v>
      </c>
      <c r="F1820" s="24">
        <v>141</v>
      </c>
      <c r="G1820" s="16">
        <f t="shared" si="177"/>
        <v>184.23560311533578</v>
      </c>
      <c r="H1820" s="16">
        <f t="shared" si="178"/>
        <v>166.61937703594589</v>
      </c>
      <c r="I1820" s="17">
        <f t="shared" si="179"/>
        <v>150.68757794044311</v>
      </c>
      <c r="J1820" s="17">
        <f t="shared" si="180"/>
        <v>136.27914441582885</v>
      </c>
      <c r="K1820" s="17">
        <f t="shared" si="181"/>
        <v>123.24841540721182</v>
      </c>
      <c r="L1820" s="17">
        <f t="shared" si="182"/>
        <v>111.4636576675213</v>
      </c>
    </row>
    <row r="1821" spans="1:12" x14ac:dyDescent="0.3">
      <c r="A1821" s="24" t="s">
        <v>1992</v>
      </c>
      <c r="B1821" s="19">
        <v>6578</v>
      </c>
      <c r="C1821" s="15" t="s">
        <v>1820</v>
      </c>
      <c r="D1821" s="24">
        <v>2018</v>
      </c>
      <c r="E1821" s="24">
        <v>117</v>
      </c>
      <c r="F1821" s="24">
        <v>138</v>
      </c>
      <c r="G1821" s="16">
        <f t="shared" si="177"/>
        <v>103.70702999078711</v>
      </c>
      <c r="H1821" s="16">
        <f t="shared" si="178"/>
        <v>93.790778976068339</v>
      </c>
      <c r="I1821" s="17">
        <f t="shared" si="179"/>
        <v>84.822699307068831</v>
      </c>
      <c r="J1821" s="17">
        <f t="shared" si="180"/>
        <v>76.712128807174778</v>
      </c>
      <c r="K1821" s="17">
        <f t="shared" si="181"/>
        <v>69.377074228975403</v>
      </c>
      <c r="L1821" s="17">
        <f t="shared" si="182"/>
        <v>62.743382349240626</v>
      </c>
    </row>
    <row r="1822" spans="1:12" x14ac:dyDescent="0.3">
      <c r="A1822" s="24" t="s">
        <v>1991</v>
      </c>
      <c r="B1822" s="18">
        <v>6579</v>
      </c>
      <c r="C1822" s="15" t="s">
        <v>1821</v>
      </c>
      <c r="D1822" s="24">
        <v>2020</v>
      </c>
      <c r="E1822" s="24">
        <v>108</v>
      </c>
      <c r="F1822" s="24">
        <v>68</v>
      </c>
      <c r="G1822" s="16">
        <f t="shared" si="177"/>
        <v>97.67326410095086</v>
      </c>
      <c r="H1822" s="16">
        <f t="shared" si="178"/>
        <v>88.333949260500916</v>
      </c>
      <c r="I1822" s="17">
        <f t="shared" si="179"/>
        <v>79.887640325934257</v>
      </c>
      <c r="J1822" s="17">
        <f t="shared" si="180"/>
        <v>72.248949925525451</v>
      </c>
      <c r="K1822" s="17">
        <f t="shared" si="181"/>
        <v>65.340655250853899</v>
      </c>
      <c r="L1822" s="17">
        <f t="shared" si="182"/>
        <v>59.092917378202173</v>
      </c>
    </row>
    <row r="1823" spans="1:12" x14ac:dyDescent="0.3">
      <c r="A1823" s="24" t="s">
        <v>1994</v>
      </c>
      <c r="B1823" s="18">
        <v>6580</v>
      </c>
      <c r="C1823" s="15" t="s">
        <v>1822</v>
      </c>
      <c r="D1823" s="24">
        <v>2020</v>
      </c>
      <c r="E1823" s="24">
        <v>101</v>
      </c>
      <c r="F1823" s="24">
        <v>129</v>
      </c>
      <c r="G1823" s="16">
        <f t="shared" si="177"/>
        <v>91.342589575889235</v>
      </c>
      <c r="H1823" s="16">
        <f t="shared" si="178"/>
        <v>82.608600697320298</v>
      </c>
      <c r="I1823" s="17">
        <f t="shared" si="179"/>
        <v>74.709737712216295</v>
      </c>
      <c r="J1823" s="17">
        <f t="shared" si="180"/>
        <v>67.566147615537687</v>
      </c>
      <c r="K1823" s="17">
        <f t="shared" si="181"/>
        <v>61.10561278089115</v>
      </c>
      <c r="L1823" s="17">
        <f t="shared" si="182"/>
        <v>55.262820881466851</v>
      </c>
    </row>
    <row r="1824" spans="1:12" x14ac:dyDescent="0.3">
      <c r="A1824" s="24" t="s">
        <v>1993</v>
      </c>
      <c r="B1824" s="15">
        <v>6581</v>
      </c>
      <c r="C1824" s="15" t="s">
        <v>1823</v>
      </c>
      <c r="D1824" s="24">
        <v>2020</v>
      </c>
      <c r="E1824" s="24">
        <v>122</v>
      </c>
      <c r="F1824" s="24">
        <v>111</v>
      </c>
      <c r="G1824" s="16">
        <f t="shared" si="177"/>
        <v>110.33461315107412</v>
      </c>
      <c r="H1824" s="16">
        <f t="shared" si="178"/>
        <v>99.784646386862136</v>
      </c>
      <c r="I1824" s="17">
        <f t="shared" si="179"/>
        <v>90.243445553370165</v>
      </c>
      <c r="J1824" s="17">
        <f t="shared" si="180"/>
        <v>81.614554545500965</v>
      </c>
      <c r="K1824" s="17">
        <f t="shared" si="181"/>
        <v>73.810740190779413</v>
      </c>
      <c r="L1824" s="17">
        <f t="shared" si="182"/>
        <v>66.753110371672832</v>
      </c>
    </row>
    <row r="1825" spans="1:12" x14ac:dyDescent="0.3">
      <c r="A1825" s="24" t="s">
        <v>1999</v>
      </c>
      <c r="B1825" s="18">
        <v>6582</v>
      </c>
      <c r="C1825" s="15" t="s">
        <v>1824</v>
      </c>
      <c r="D1825" s="24">
        <v>2020</v>
      </c>
      <c r="E1825" s="24">
        <v>98</v>
      </c>
      <c r="F1825" s="24">
        <v>150</v>
      </c>
      <c r="G1825" s="16">
        <f t="shared" si="177"/>
        <v>88.629443350862815</v>
      </c>
      <c r="H1825" s="16">
        <f t="shared" si="178"/>
        <v>80.154879884528597</v>
      </c>
      <c r="I1825" s="17">
        <f t="shared" si="179"/>
        <v>72.490636592051445</v>
      </c>
      <c r="J1825" s="17">
        <f t="shared" si="180"/>
        <v>65.55923233982864</v>
      </c>
      <c r="K1825" s="17">
        <f t="shared" si="181"/>
        <v>59.290594579478544</v>
      </c>
      <c r="L1825" s="17">
        <f t="shared" si="182"/>
        <v>53.62135095429457</v>
      </c>
    </row>
    <row r="1826" spans="1:12" x14ac:dyDescent="0.3">
      <c r="A1826" s="24" t="s">
        <v>1988</v>
      </c>
      <c r="B1826" s="15">
        <v>6583</v>
      </c>
      <c r="C1826" s="15" t="s">
        <v>1825</v>
      </c>
      <c r="D1826" s="24">
        <v>2020</v>
      </c>
      <c r="E1826" s="24">
        <v>150</v>
      </c>
      <c r="F1826" s="24">
        <v>134</v>
      </c>
      <c r="G1826" s="16">
        <f t="shared" si="177"/>
        <v>135.65731125132064</v>
      </c>
      <c r="H1826" s="16">
        <f t="shared" si="178"/>
        <v>122.6860406395846</v>
      </c>
      <c r="I1826" s="17">
        <f t="shared" si="179"/>
        <v>110.95505600824201</v>
      </c>
      <c r="J1826" s="17">
        <f t="shared" si="180"/>
        <v>100.34576378545201</v>
      </c>
      <c r="K1826" s="17">
        <f t="shared" si="181"/>
        <v>90.750910070630425</v>
      </c>
      <c r="L1826" s="17">
        <f t="shared" si="182"/>
        <v>82.073496358614136</v>
      </c>
    </row>
    <row r="1827" spans="1:12" x14ac:dyDescent="0.3">
      <c r="A1827" s="24" t="s">
        <v>1995</v>
      </c>
      <c r="B1827" s="18">
        <v>6584</v>
      </c>
      <c r="C1827" s="15" t="s">
        <v>1826</v>
      </c>
      <c r="D1827" s="24">
        <v>2020</v>
      </c>
      <c r="E1827" s="24">
        <v>79</v>
      </c>
      <c r="F1827" s="24">
        <v>64</v>
      </c>
      <c r="G1827" s="16">
        <f t="shared" si="177"/>
        <v>71.446183925695536</v>
      </c>
      <c r="H1827" s="16">
        <f t="shared" si="178"/>
        <v>64.614648070181218</v>
      </c>
      <c r="I1827" s="17">
        <f t="shared" si="179"/>
        <v>58.43632949767413</v>
      </c>
      <c r="J1827" s="17">
        <f t="shared" si="180"/>
        <v>52.848768927004727</v>
      </c>
      <c r="K1827" s="17">
        <f t="shared" si="181"/>
        <v>47.795479303865356</v>
      </c>
      <c r="L1827" s="17">
        <f t="shared" si="182"/>
        <v>43.225374748870109</v>
      </c>
    </row>
    <row r="1828" spans="1:12" x14ac:dyDescent="0.3">
      <c r="A1828" s="24" t="s">
        <v>1988</v>
      </c>
      <c r="B1828" s="15">
        <v>6585</v>
      </c>
      <c r="C1828" s="15" t="s">
        <v>1827</v>
      </c>
      <c r="D1828" s="24" t="s">
        <v>2005</v>
      </c>
      <c r="E1828" s="24">
        <v>139</v>
      </c>
      <c r="F1828" s="24">
        <v>192</v>
      </c>
      <c r="G1828" s="24" t="s">
        <v>2005</v>
      </c>
      <c r="H1828" s="24" t="s">
        <v>2005</v>
      </c>
      <c r="I1828" s="25" t="s">
        <v>2005</v>
      </c>
      <c r="J1828" s="25" t="s">
        <v>2005</v>
      </c>
      <c r="K1828" s="25" t="s">
        <v>2005</v>
      </c>
      <c r="L1828" s="25" t="s">
        <v>2005</v>
      </c>
    </row>
    <row r="1829" spans="1:12" x14ac:dyDescent="0.3">
      <c r="A1829" s="24" t="s">
        <v>1991</v>
      </c>
      <c r="B1829" s="18">
        <v>6586</v>
      </c>
      <c r="C1829" s="15" t="s">
        <v>1828</v>
      </c>
      <c r="D1829" s="24">
        <v>2020</v>
      </c>
      <c r="E1829" s="24">
        <v>122</v>
      </c>
      <c r="F1829" s="24">
        <v>47</v>
      </c>
      <c r="G1829" s="16">
        <f t="shared" si="177"/>
        <v>110.33461315107412</v>
      </c>
      <c r="H1829" s="16">
        <f t="shared" si="178"/>
        <v>99.784646386862136</v>
      </c>
      <c r="I1829" s="17">
        <f t="shared" si="179"/>
        <v>90.243445553370165</v>
      </c>
      <c r="J1829" s="17">
        <f t="shared" si="180"/>
        <v>81.614554545500965</v>
      </c>
      <c r="K1829" s="17">
        <f t="shared" si="181"/>
        <v>73.810740190779413</v>
      </c>
      <c r="L1829" s="17">
        <f t="shared" si="182"/>
        <v>66.753110371672832</v>
      </c>
    </row>
    <row r="1830" spans="1:12" x14ac:dyDescent="0.3">
      <c r="A1830" s="24" t="s">
        <v>1994</v>
      </c>
      <c r="B1830" s="18">
        <v>6587</v>
      </c>
      <c r="C1830" s="15" t="s">
        <v>1829</v>
      </c>
      <c r="D1830" s="24">
        <v>2020</v>
      </c>
      <c r="E1830" s="24">
        <v>340</v>
      </c>
      <c r="F1830" s="24">
        <v>351</v>
      </c>
      <c r="G1830" s="16">
        <f t="shared" ref="G1830:G1893" si="183">$E1830*(0.99)^(G$2-$D1830)</f>
        <v>307.48990550299345</v>
      </c>
      <c r="H1830" s="16">
        <f t="shared" si="178"/>
        <v>278.08835878305842</v>
      </c>
      <c r="I1830" s="17">
        <f t="shared" si="179"/>
        <v>251.49812695201524</v>
      </c>
      <c r="J1830" s="17">
        <f t="shared" si="180"/>
        <v>227.45039791369121</v>
      </c>
      <c r="K1830" s="17">
        <f t="shared" si="181"/>
        <v>205.70206282676227</v>
      </c>
      <c r="L1830" s="17">
        <f t="shared" si="182"/>
        <v>186.03325841285871</v>
      </c>
    </row>
    <row r="1831" spans="1:12" x14ac:dyDescent="0.3">
      <c r="A1831" s="24" t="s">
        <v>1994</v>
      </c>
      <c r="B1831" s="15">
        <v>6588</v>
      </c>
      <c r="C1831" s="15" t="s">
        <v>1830</v>
      </c>
      <c r="D1831" s="24">
        <v>2020</v>
      </c>
      <c r="E1831" s="24">
        <v>98</v>
      </c>
      <c r="F1831" s="24">
        <v>106</v>
      </c>
      <c r="G1831" s="16">
        <f t="shared" si="183"/>
        <v>88.629443350862815</v>
      </c>
      <c r="H1831" s="16">
        <f t="shared" si="178"/>
        <v>80.154879884528597</v>
      </c>
      <c r="I1831" s="17">
        <f t="shared" si="179"/>
        <v>72.490636592051445</v>
      </c>
      <c r="J1831" s="17">
        <f t="shared" si="180"/>
        <v>65.55923233982864</v>
      </c>
      <c r="K1831" s="17">
        <f t="shared" si="181"/>
        <v>59.290594579478544</v>
      </c>
      <c r="L1831" s="17">
        <f t="shared" si="182"/>
        <v>53.62135095429457</v>
      </c>
    </row>
    <row r="1832" spans="1:12" x14ac:dyDescent="0.3">
      <c r="A1832" s="24" t="s">
        <v>1992</v>
      </c>
      <c r="B1832" s="19">
        <v>6589</v>
      </c>
      <c r="C1832" s="15" t="s">
        <v>1831</v>
      </c>
      <c r="D1832" s="24">
        <v>2014</v>
      </c>
      <c r="E1832" s="24">
        <v>98</v>
      </c>
      <c r="F1832" s="24">
        <v>87</v>
      </c>
      <c r="G1832" s="16">
        <f t="shared" si="183"/>
        <v>83.442861567297797</v>
      </c>
      <c r="H1832" s="16">
        <f t="shared" si="178"/>
        <v>75.46422828890519</v>
      </c>
      <c r="I1832" s="17">
        <f t="shared" si="179"/>
        <v>68.248495368858187</v>
      </c>
      <c r="J1832" s="17">
        <f t="shared" si="180"/>
        <v>61.722715857916739</v>
      </c>
      <c r="K1832" s="17">
        <f t="shared" si="181"/>
        <v>55.820917842761574</v>
      </c>
      <c r="L1832" s="17">
        <f t="shared" si="182"/>
        <v>50.483437507532699</v>
      </c>
    </row>
    <row r="1833" spans="1:12" x14ac:dyDescent="0.3">
      <c r="A1833" s="24" t="s">
        <v>1991</v>
      </c>
      <c r="B1833" s="18">
        <v>6590</v>
      </c>
      <c r="C1833" s="15" t="s">
        <v>1832</v>
      </c>
      <c r="D1833" s="24">
        <v>2020</v>
      </c>
      <c r="E1833" s="24">
        <v>132</v>
      </c>
      <c r="F1833" s="24">
        <v>152</v>
      </c>
      <c r="G1833" s="16">
        <f t="shared" si="183"/>
        <v>119.37843390116217</v>
      </c>
      <c r="H1833" s="16">
        <f t="shared" si="178"/>
        <v>107.96371576283444</v>
      </c>
      <c r="I1833" s="17">
        <f t="shared" si="179"/>
        <v>97.640449287252977</v>
      </c>
      <c r="J1833" s="17">
        <f t="shared" si="180"/>
        <v>88.304272131197763</v>
      </c>
      <c r="K1833" s="17">
        <f t="shared" si="181"/>
        <v>79.860800862154775</v>
      </c>
      <c r="L1833" s="17">
        <f t="shared" si="182"/>
        <v>72.224676795580436</v>
      </c>
    </row>
    <row r="1834" spans="1:12" x14ac:dyDescent="0.3">
      <c r="A1834" s="24" t="s">
        <v>1993</v>
      </c>
      <c r="B1834" s="15">
        <v>6591</v>
      </c>
      <c r="C1834" s="15" t="s">
        <v>1833</v>
      </c>
      <c r="D1834" s="24">
        <v>2020</v>
      </c>
      <c r="E1834" s="24">
        <v>120</v>
      </c>
      <c r="F1834" s="24">
        <v>134</v>
      </c>
      <c r="G1834" s="16">
        <f t="shared" si="183"/>
        <v>108.52584900105651</v>
      </c>
      <c r="H1834" s="16">
        <f t="shared" si="178"/>
        <v>98.148832511667678</v>
      </c>
      <c r="I1834" s="17">
        <f t="shared" si="179"/>
        <v>88.764044806593617</v>
      </c>
      <c r="J1834" s="17">
        <f t="shared" si="180"/>
        <v>80.2766110283616</v>
      </c>
      <c r="K1834" s="17">
        <f t="shared" si="181"/>
        <v>72.600728056504337</v>
      </c>
      <c r="L1834" s="17">
        <f t="shared" si="182"/>
        <v>65.658797086891312</v>
      </c>
    </row>
    <row r="1835" spans="1:12" x14ac:dyDescent="0.3">
      <c r="A1835" s="24" t="s">
        <v>1999</v>
      </c>
      <c r="B1835" s="18">
        <v>6592</v>
      </c>
      <c r="C1835" s="15" t="s">
        <v>1834</v>
      </c>
      <c r="D1835" s="24">
        <v>2020</v>
      </c>
      <c r="E1835" s="24">
        <v>185</v>
      </c>
      <c r="F1835" s="24">
        <v>323</v>
      </c>
      <c r="G1835" s="16">
        <f t="shared" si="183"/>
        <v>167.31068387662879</v>
      </c>
      <c r="H1835" s="16">
        <f t="shared" si="178"/>
        <v>151.31278345548768</v>
      </c>
      <c r="I1835" s="17">
        <f t="shared" si="179"/>
        <v>136.84456907683182</v>
      </c>
      <c r="J1835" s="17">
        <f t="shared" si="180"/>
        <v>123.75977533539081</v>
      </c>
      <c r="K1835" s="17">
        <f t="shared" si="181"/>
        <v>111.92612242044419</v>
      </c>
      <c r="L1835" s="17">
        <f t="shared" si="182"/>
        <v>101.22397884229076</v>
      </c>
    </row>
    <row r="1836" spans="1:12" x14ac:dyDescent="0.3">
      <c r="A1836" s="24" t="s">
        <v>1992</v>
      </c>
      <c r="B1836" s="19">
        <v>6593</v>
      </c>
      <c r="C1836" s="15" t="s">
        <v>1835</v>
      </c>
      <c r="D1836" s="24">
        <v>2011</v>
      </c>
      <c r="E1836" s="24">
        <v>93</v>
      </c>
      <c r="F1836" s="24">
        <v>110</v>
      </c>
      <c r="G1836" s="16">
        <f t="shared" si="183"/>
        <v>76.833682016709531</v>
      </c>
      <c r="H1836" s="16">
        <f t="shared" ref="H1836:H1886" si="184">$E1836*(0.99)^(H$2-$D1836)</f>
        <v>69.487004772838418</v>
      </c>
      <c r="I1836" s="17">
        <f t="shared" si="179"/>
        <v>62.842801562606319</v>
      </c>
      <c r="J1836" s="17">
        <f t="shared" si="180"/>
        <v>56.833903276556427</v>
      </c>
      <c r="K1836" s="17">
        <f t="shared" si="181"/>
        <v>51.399563376101796</v>
      </c>
      <c r="L1836" s="17">
        <f t="shared" si="182"/>
        <v>46.484843780625475</v>
      </c>
    </row>
    <row r="1837" spans="1:12" x14ac:dyDescent="0.3">
      <c r="A1837" s="24" t="s">
        <v>1993</v>
      </c>
      <c r="B1837" s="15">
        <v>6594</v>
      </c>
      <c r="C1837" s="15" t="s">
        <v>1836</v>
      </c>
      <c r="D1837" s="24">
        <v>2020</v>
      </c>
      <c r="E1837" s="24">
        <v>173</v>
      </c>
      <c r="F1837" s="24">
        <v>156</v>
      </c>
      <c r="G1837" s="16">
        <f t="shared" si="183"/>
        <v>156.45809897652313</v>
      </c>
      <c r="H1837" s="16">
        <f t="shared" si="184"/>
        <v>141.4979002043209</v>
      </c>
      <c r="I1837" s="17">
        <f t="shared" si="179"/>
        <v>127.96816459617246</v>
      </c>
      <c r="J1837" s="17">
        <f t="shared" si="180"/>
        <v>115.73211423255465</v>
      </c>
      <c r="K1837" s="17">
        <f t="shared" si="181"/>
        <v>104.66604961479375</v>
      </c>
      <c r="L1837" s="17">
        <f t="shared" si="182"/>
        <v>94.658099133601638</v>
      </c>
    </row>
    <row r="1838" spans="1:12" x14ac:dyDescent="0.3">
      <c r="A1838" s="24" t="s">
        <v>1994</v>
      </c>
      <c r="B1838" s="18">
        <v>6595</v>
      </c>
      <c r="C1838" s="15" t="s">
        <v>1837</v>
      </c>
      <c r="D1838" s="24">
        <v>2020</v>
      </c>
      <c r="E1838" s="24">
        <v>136</v>
      </c>
      <c r="F1838" s="24">
        <v>122</v>
      </c>
      <c r="G1838" s="16">
        <f t="shared" si="183"/>
        <v>122.99596220119739</v>
      </c>
      <c r="H1838" s="16">
        <f t="shared" si="184"/>
        <v>111.23534351322337</v>
      </c>
      <c r="I1838" s="17">
        <f t="shared" si="179"/>
        <v>100.59925078080609</v>
      </c>
      <c r="J1838" s="17">
        <f t="shared" si="180"/>
        <v>90.980159165476493</v>
      </c>
      <c r="K1838" s="17">
        <f t="shared" si="181"/>
        <v>82.280825130704912</v>
      </c>
      <c r="L1838" s="17">
        <f t="shared" si="182"/>
        <v>74.413303365143477</v>
      </c>
    </row>
    <row r="1839" spans="1:12" x14ac:dyDescent="0.3">
      <c r="A1839" s="24" t="s">
        <v>2003</v>
      </c>
      <c r="B1839" s="18">
        <v>6596</v>
      </c>
      <c r="C1839" s="15" t="s">
        <v>1838</v>
      </c>
      <c r="D1839" s="24">
        <v>2020</v>
      </c>
      <c r="E1839" s="24">
        <v>153</v>
      </c>
      <c r="F1839" s="24">
        <v>161</v>
      </c>
      <c r="G1839" s="16">
        <f t="shared" si="183"/>
        <v>138.37045747634707</v>
      </c>
      <c r="H1839" s="16">
        <f t="shared" si="184"/>
        <v>125.13976145237629</v>
      </c>
      <c r="I1839" s="17">
        <f t="shared" si="179"/>
        <v>113.17415712840686</v>
      </c>
      <c r="J1839" s="17">
        <f t="shared" si="180"/>
        <v>102.35267906116106</v>
      </c>
      <c r="K1839" s="17">
        <f t="shared" si="181"/>
        <v>92.565928272043024</v>
      </c>
      <c r="L1839" s="17">
        <f t="shared" si="182"/>
        <v>83.714966285786417</v>
      </c>
    </row>
    <row r="1840" spans="1:12" x14ac:dyDescent="0.3">
      <c r="A1840" s="24" t="s">
        <v>1994</v>
      </c>
      <c r="B1840" s="18">
        <v>6598</v>
      </c>
      <c r="C1840" s="15" t="s">
        <v>1839</v>
      </c>
      <c r="D1840" s="24">
        <v>2020</v>
      </c>
      <c r="E1840" s="24">
        <v>84</v>
      </c>
      <c r="F1840" s="24">
        <v>43</v>
      </c>
      <c r="G1840" s="16">
        <f t="shared" si="183"/>
        <v>75.968094300739565</v>
      </c>
      <c r="H1840" s="16">
        <f t="shared" si="184"/>
        <v>68.704182758167377</v>
      </c>
      <c r="I1840" s="17">
        <f t="shared" si="179"/>
        <v>62.134831364615529</v>
      </c>
      <c r="J1840" s="17">
        <f t="shared" si="180"/>
        <v>56.193627719853126</v>
      </c>
      <c r="K1840" s="17">
        <f t="shared" si="181"/>
        <v>50.820509639553038</v>
      </c>
      <c r="L1840" s="17">
        <f t="shared" si="182"/>
        <v>45.961157960823918</v>
      </c>
    </row>
    <row r="1841" spans="1:12" x14ac:dyDescent="0.3">
      <c r="A1841" s="24" t="s">
        <v>1988</v>
      </c>
      <c r="B1841" s="15">
        <v>6599</v>
      </c>
      <c r="C1841" s="15" t="s">
        <v>1840</v>
      </c>
      <c r="D1841" s="24">
        <v>2011</v>
      </c>
      <c r="E1841" s="24">
        <v>101</v>
      </c>
      <c r="F1841" s="24">
        <v>83</v>
      </c>
      <c r="G1841" s="16">
        <f t="shared" si="183"/>
        <v>83.443031007394225</v>
      </c>
      <c r="H1841" s="16">
        <f t="shared" si="184"/>
        <v>75.464381527491184</v>
      </c>
      <c r="I1841" s="17">
        <f t="shared" si="179"/>
        <v>68.248633955088579</v>
      </c>
      <c r="J1841" s="17">
        <f t="shared" si="180"/>
        <v>61.722841192819345</v>
      </c>
      <c r="K1841" s="17">
        <f t="shared" si="181"/>
        <v>55.82103119340087</v>
      </c>
      <c r="L1841" s="17">
        <f t="shared" si="182"/>
        <v>50.483540019819067</v>
      </c>
    </row>
    <row r="1842" spans="1:12" x14ac:dyDescent="0.3">
      <c r="A1842" s="24" t="s">
        <v>1993</v>
      </c>
      <c r="B1842" s="15">
        <v>6600</v>
      </c>
      <c r="C1842" s="15" t="s">
        <v>1841</v>
      </c>
      <c r="D1842" s="24">
        <v>2020</v>
      </c>
      <c r="E1842" s="24">
        <v>98</v>
      </c>
      <c r="F1842" s="24">
        <v>101</v>
      </c>
      <c r="G1842" s="16">
        <f t="shared" si="183"/>
        <v>88.629443350862815</v>
      </c>
      <c r="H1842" s="16">
        <f t="shared" si="184"/>
        <v>80.154879884528597</v>
      </c>
      <c r="I1842" s="17">
        <f t="shared" si="179"/>
        <v>72.490636592051445</v>
      </c>
      <c r="J1842" s="17">
        <f t="shared" si="180"/>
        <v>65.55923233982864</v>
      </c>
      <c r="K1842" s="17">
        <f t="shared" si="181"/>
        <v>59.290594579478544</v>
      </c>
      <c r="L1842" s="17">
        <f t="shared" si="182"/>
        <v>53.62135095429457</v>
      </c>
    </row>
    <row r="1843" spans="1:12" x14ac:dyDescent="0.3">
      <c r="A1843" s="24" t="s">
        <v>2000</v>
      </c>
      <c r="B1843" s="18">
        <v>6601</v>
      </c>
      <c r="C1843" s="15" t="s">
        <v>1842</v>
      </c>
      <c r="D1843" s="24">
        <v>2020</v>
      </c>
      <c r="E1843" s="24">
        <v>211</v>
      </c>
      <c r="F1843" s="24">
        <v>259</v>
      </c>
      <c r="G1843" s="16">
        <f t="shared" si="183"/>
        <v>190.82461782685772</v>
      </c>
      <c r="H1843" s="16">
        <f t="shared" si="184"/>
        <v>172.57836383301566</v>
      </c>
      <c r="I1843" s="17">
        <f t="shared" si="179"/>
        <v>156.07677878492711</v>
      </c>
      <c r="J1843" s="17">
        <f t="shared" si="180"/>
        <v>141.15304105820249</v>
      </c>
      <c r="K1843" s="17">
        <f t="shared" si="181"/>
        <v>127.65628016602012</v>
      </c>
      <c r="L1843" s="17">
        <f t="shared" si="182"/>
        <v>115.45005154445055</v>
      </c>
    </row>
    <row r="1844" spans="1:12" x14ac:dyDescent="0.3">
      <c r="A1844" s="24" t="s">
        <v>2001</v>
      </c>
      <c r="B1844" s="20">
        <v>6602</v>
      </c>
      <c r="C1844" s="15" t="s">
        <v>1843</v>
      </c>
      <c r="D1844" s="24">
        <v>2019</v>
      </c>
      <c r="E1844" s="24">
        <v>391</v>
      </c>
      <c r="F1844" s="24">
        <v>377</v>
      </c>
      <c r="G1844" s="16">
        <f t="shared" si="183"/>
        <v>350.07725741515804</v>
      </c>
      <c r="H1844" s="16">
        <f t="shared" si="184"/>
        <v>316.60359647451202</v>
      </c>
      <c r="I1844" s="17">
        <f t="shared" si="179"/>
        <v>286.3306175348693</v>
      </c>
      <c r="J1844" s="17">
        <f t="shared" si="180"/>
        <v>258.95227802473744</v>
      </c>
      <c r="K1844" s="17">
        <f t="shared" si="181"/>
        <v>234.19179852826886</v>
      </c>
      <c r="L1844" s="17">
        <f t="shared" si="182"/>
        <v>211.79886470303961</v>
      </c>
    </row>
    <row r="1845" spans="1:12" x14ac:dyDescent="0.3">
      <c r="A1845" s="24" t="s">
        <v>1991</v>
      </c>
      <c r="B1845" s="18">
        <v>6603</v>
      </c>
      <c r="C1845" s="15" t="s">
        <v>1844</v>
      </c>
      <c r="D1845" s="24">
        <v>2020</v>
      </c>
      <c r="E1845" s="24">
        <v>174</v>
      </c>
      <c r="F1845" s="24">
        <v>127</v>
      </c>
      <c r="G1845" s="16">
        <f t="shared" si="183"/>
        <v>157.36248105153194</v>
      </c>
      <c r="H1845" s="16">
        <f t="shared" si="184"/>
        <v>142.31580714191813</v>
      </c>
      <c r="I1845" s="17">
        <f t="shared" si="179"/>
        <v>128.70786496956075</v>
      </c>
      <c r="J1845" s="17">
        <f t="shared" si="180"/>
        <v>116.40108599112433</v>
      </c>
      <c r="K1845" s="17">
        <f t="shared" si="181"/>
        <v>105.27105568193129</v>
      </c>
      <c r="L1845" s="17">
        <f t="shared" si="182"/>
        <v>95.205255775992399</v>
      </c>
    </row>
    <row r="1846" spans="1:12" x14ac:dyDescent="0.3">
      <c r="A1846" s="24" t="s">
        <v>1988</v>
      </c>
      <c r="B1846" s="15">
        <v>6604</v>
      </c>
      <c r="C1846" s="15" t="s">
        <v>1845</v>
      </c>
      <c r="D1846" s="24">
        <v>2020</v>
      </c>
      <c r="E1846" s="24">
        <v>184</v>
      </c>
      <c r="F1846" s="24">
        <v>188</v>
      </c>
      <c r="G1846" s="16">
        <f t="shared" si="183"/>
        <v>166.40630180162</v>
      </c>
      <c r="H1846" s="16">
        <f t="shared" si="184"/>
        <v>150.49487651789045</v>
      </c>
      <c r="I1846" s="17">
        <f t="shared" si="179"/>
        <v>136.10486870344354</v>
      </c>
      <c r="J1846" s="17">
        <f t="shared" si="180"/>
        <v>123.09080357682113</v>
      </c>
      <c r="K1846" s="17">
        <f t="shared" si="181"/>
        <v>111.32111635330665</v>
      </c>
      <c r="L1846" s="17">
        <f t="shared" si="182"/>
        <v>100.6768221999</v>
      </c>
    </row>
    <row r="1847" spans="1:12" x14ac:dyDescent="0.3">
      <c r="A1847" s="24" t="s">
        <v>1990</v>
      </c>
      <c r="B1847" s="15">
        <v>6605</v>
      </c>
      <c r="C1847" s="15" t="s">
        <v>1846</v>
      </c>
      <c r="D1847" s="24">
        <v>2020</v>
      </c>
      <c r="E1847" s="24">
        <v>146</v>
      </c>
      <c r="F1847" s="24">
        <v>116</v>
      </c>
      <c r="G1847" s="16">
        <f t="shared" si="183"/>
        <v>132.03978295128542</v>
      </c>
      <c r="H1847" s="16">
        <f t="shared" si="184"/>
        <v>119.41441288919567</v>
      </c>
      <c r="I1847" s="17">
        <f t="shared" si="179"/>
        <v>107.9962545146889</v>
      </c>
      <c r="J1847" s="17">
        <f t="shared" si="180"/>
        <v>97.669876751173291</v>
      </c>
      <c r="K1847" s="17">
        <f t="shared" si="181"/>
        <v>88.330885802080275</v>
      </c>
      <c r="L1847" s="17">
        <f t="shared" si="182"/>
        <v>79.884869789051095</v>
      </c>
    </row>
    <row r="1848" spans="1:12" x14ac:dyDescent="0.3">
      <c r="A1848" s="24" t="s">
        <v>1999</v>
      </c>
      <c r="B1848" s="18">
        <v>6606</v>
      </c>
      <c r="C1848" s="15" t="s">
        <v>1847</v>
      </c>
      <c r="D1848" s="24">
        <v>2020</v>
      </c>
      <c r="E1848" s="24">
        <v>197</v>
      </c>
      <c r="F1848" s="24">
        <v>140</v>
      </c>
      <c r="G1848" s="16">
        <f t="shared" si="183"/>
        <v>178.16326877673444</v>
      </c>
      <c r="H1848" s="16">
        <f t="shared" si="184"/>
        <v>161.12766670665445</v>
      </c>
      <c r="I1848" s="17">
        <f t="shared" si="179"/>
        <v>145.72097355749119</v>
      </c>
      <c r="J1848" s="17">
        <f t="shared" si="180"/>
        <v>131.78743643822696</v>
      </c>
      <c r="K1848" s="17">
        <f t="shared" si="181"/>
        <v>119.18619522609461</v>
      </c>
      <c r="L1848" s="17">
        <f t="shared" si="182"/>
        <v>107.7898585509799</v>
      </c>
    </row>
    <row r="1849" spans="1:12" x14ac:dyDescent="0.3">
      <c r="A1849" s="24" t="s">
        <v>1988</v>
      </c>
      <c r="B1849" s="15">
        <v>6607</v>
      </c>
      <c r="C1849" s="15" t="s">
        <v>1848</v>
      </c>
      <c r="D1849" s="24">
        <v>2020</v>
      </c>
      <c r="E1849" s="24">
        <v>148</v>
      </c>
      <c r="F1849" s="24">
        <v>144</v>
      </c>
      <c r="G1849" s="16">
        <f t="shared" si="183"/>
        <v>133.84854710130304</v>
      </c>
      <c r="H1849" s="16">
        <f t="shared" si="184"/>
        <v>121.05022676439013</v>
      </c>
      <c r="I1849" s="17">
        <f t="shared" si="179"/>
        <v>109.47565526146545</v>
      </c>
      <c r="J1849" s="17">
        <f t="shared" si="180"/>
        <v>99.007820268312642</v>
      </c>
      <c r="K1849" s="17">
        <f t="shared" si="181"/>
        <v>89.54089793635535</v>
      </c>
      <c r="L1849" s="17">
        <f t="shared" si="182"/>
        <v>80.979183073832615</v>
      </c>
    </row>
    <row r="1850" spans="1:12" x14ac:dyDescent="0.3">
      <c r="A1850" s="24" t="s">
        <v>1999</v>
      </c>
      <c r="B1850" s="18">
        <v>6608</v>
      </c>
      <c r="C1850" s="15" t="s">
        <v>1849</v>
      </c>
      <c r="D1850" s="24">
        <v>2020</v>
      </c>
      <c r="E1850" s="24">
        <v>180</v>
      </c>
      <c r="F1850" s="24">
        <v>68</v>
      </c>
      <c r="G1850" s="16">
        <f t="shared" si="183"/>
        <v>162.78877350158479</v>
      </c>
      <c r="H1850" s="16">
        <f t="shared" si="184"/>
        <v>147.22324876750153</v>
      </c>
      <c r="I1850" s="17">
        <f t="shared" si="179"/>
        <v>133.14606720989042</v>
      </c>
      <c r="J1850" s="17">
        <f t="shared" si="180"/>
        <v>120.41491654254241</v>
      </c>
      <c r="K1850" s="17">
        <f t="shared" si="181"/>
        <v>108.9010920847565</v>
      </c>
      <c r="L1850" s="17">
        <f t="shared" si="182"/>
        <v>98.488195630336961</v>
      </c>
    </row>
    <row r="1851" spans="1:12" x14ac:dyDescent="0.3">
      <c r="A1851" s="24" t="s">
        <v>1994</v>
      </c>
      <c r="B1851" s="18">
        <v>6609</v>
      </c>
      <c r="C1851" s="15" t="s">
        <v>1850</v>
      </c>
      <c r="D1851" s="24">
        <v>2020</v>
      </c>
      <c r="E1851" s="24">
        <v>91</v>
      </c>
      <c r="F1851" s="24">
        <v>18</v>
      </c>
      <c r="G1851" s="16">
        <f t="shared" si="183"/>
        <v>82.29876882580119</v>
      </c>
      <c r="H1851" s="16">
        <f t="shared" si="184"/>
        <v>74.429531321347994</v>
      </c>
      <c r="I1851" s="17">
        <f t="shared" si="179"/>
        <v>67.312733978333483</v>
      </c>
      <c r="J1851" s="17">
        <f t="shared" si="180"/>
        <v>60.876430029840883</v>
      </c>
      <c r="K1851" s="17">
        <f t="shared" si="181"/>
        <v>55.055552109515787</v>
      </c>
      <c r="L1851" s="17">
        <f t="shared" si="182"/>
        <v>49.791254457559241</v>
      </c>
    </row>
    <row r="1852" spans="1:12" x14ac:dyDescent="0.3">
      <c r="A1852" s="24" t="s">
        <v>1991</v>
      </c>
      <c r="B1852" s="18">
        <v>6610</v>
      </c>
      <c r="C1852" s="15" t="s">
        <v>1851</v>
      </c>
      <c r="D1852" s="24">
        <v>2020</v>
      </c>
      <c r="E1852" s="24">
        <v>106</v>
      </c>
      <c r="F1852" s="24">
        <v>58</v>
      </c>
      <c r="G1852" s="16">
        <f t="shared" si="183"/>
        <v>95.864499950933251</v>
      </c>
      <c r="H1852" s="16">
        <f t="shared" si="184"/>
        <v>86.698135385306443</v>
      </c>
      <c r="I1852" s="17">
        <f t="shared" si="179"/>
        <v>78.408239579157694</v>
      </c>
      <c r="J1852" s="17">
        <f t="shared" si="180"/>
        <v>70.911006408386086</v>
      </c>
      <c r="K1852" s="17">
        <f t="shared" si="181"/>
        <v>64.130643116578824</v>
      </c>
      <c r="L1852" s="17">
        <f t="shared" si="182"/>
        <v>57.998604093420653</v>
      </c>
    </row>
    <row r="1853" spans="1:12" x14ac:dyDescent="0.3">
      <c r="A1853" s="24" t="s">
        <v>1997</v>
      </c>
      <c r="B1853" s="18">
        <v>6611</v>
      </c>
      <c r="C1853" s="15" t="s">
        <v>1852</v>
      </c>
      <c r="D1853" s="24">
        <v>2020</v>
      </c>
      <c r="E1853" s="24">
        <v>266</v>
      </c>
      <c r="F1853" s="24">
        <v>278</v>
      </c>
      <c r="G1853" s="16">
        <f t="shared" si="183"/>
        <v>240.56563195234193</v>
      </c>
      <c r="H1853" s="16">
        <f t="shared" si="184"/>
        <v>217.56324540086337</v>
      </c>
      <c r="I1853" s="17">
        <f t="shared" si="179"/>
        <v>196.7602993212825</v>
      </c>
      <c r="J1853" s="17">
        <f t="shared" si="180"/>
        <v>177.94648777953489</v>
      </c>
      <c r="K1853" s="17">
        <f t="shared" si="181"/>
        <v>160.9316138585846</v>
      </c>
      <c r="L1853" s="17">
        <f t="shared" si="182"/>
        <v>145.54366687594239</v>
      </c>
    </row>
    <row r="1854" spans="1:12" x14ac:dyDescent="0.3">
      <c r="A1854" s="24" t="s">
        <v>1994</v>
      </c>
      <c r="B1854" s="18">
        <v>6612</v>
      </c>
      <c r="C1854" s="15" t="s">
        <v>1853</v>
      </c>
      <c r="D1854" s="24">
        <v>2020</v>
      </c>
      <c r="E1854" s="24">
        <v>63</v>
      </c>
      <c r="F1854" s="24">
        <v>54</v>
      </c>
      <c r="G1854" s="16">
        <f t="shared" si="183"/>
        <v>56.976070725554671</v>
      </c>
      <c r="H1854" s="16">
        <f t="shared" si="184"/>
        <v>51.528137068625533</v>
      </c>
      <c r="I1854" s="17">
        <f t="shared" si="179"/>
        <v>46.601123523461645</v>
      </c>
      <c r="J1854" s="17">
        <f t="shared" si="180"/>
        <v>42.145220789889841</v>
      </c>
      <c r="K1854" s="17">
        <f t="shared" si="181"/>
        <v>38.115382229664775</v>
      </c>
      <c r="L1854" s="17">
        <f t="shared" si="182"/>
        <v>34.470868470617937</v>
      </c>
    </row>
    <row r="1855" spans="1:12" x14ac:dyDescent="0.3">
      <c r="A1855" s="24" t="s">
        <v>1994</v>
      </c>
      <c r="B1855" s="18">
        <v>6613</v>
      </c>
      <c r="C1855" s="15" t="s">
        <v>1854</v>
      </c>
      <c r="D1855" s="24">
        <v>2020</v>
      </c>
      <c r="E1855" s="24">
        <v>70</v>
      </c>
      <c r="F1855" s="24">
        <v>63</v>
      </c>
      <c r="G1855" s="16">
        <f t="shared" si="183"/>
        <v>63.306745250616302</v>
      </c>
      <c r="H1855" s="16">
        <f t="shared" si="184"/>
        <v>57.253485631806143</v>
      </c>
      <c r="I1855" s="17">
        <f t="shared" si="179"/>
        <v>51.779026137179606</v>
      </c>
      <c r="J1855" s="17">
        <f t="shared" si="180"/>
        <v>46.828023099877605</v>
      </c>
      <c r="K1855" s="17">
        <f t="shared" si="181"/>
        <v>42.350424699627531</v>
      </c>
      <c r="L1855" s="17">
        <f t="shared" si="182"/>
        <v>38.300964967353259</v>
      </c>
    </row>
    <row r="1856" spans="1:12" x14ac:dyDescent="0.3">
      <c r="A1856" s="24" t="s">
        <v>1994</v>
      </c>
      <c r="B1856" s="18">
        <v>6614</v>
      </c>
      <c r="C1856" s="15" t="s">
        <v>1855</v>
      </c>
      <c r="D1856" s="24">
        <v>2020</v>
      </c>
      <c r="E1856" s="24">
        <v>99</v>
      </c>
      <c r="F1856" s="24">
        <v>80</v>
      </c>
      <c r="G1856" s="16">
        <f t="shared" si="183"/>
        <v>89.533825425871626</v>
      </c>
      <c r="H1856" s="16">
        <f t="shared" si="184"/>
        <v>80.97278682212584</v>
      </c>
      <c r="I1856" s="17">
        <f t="shared" si="179"/>
        <v>73.230336965439733</v>
      </c>
      <c r="J1856" s="17">
        <f t="shared" si="180"/>
        <v>66.228204098398322</v>
      </c>
      <c r="K1856" s="17">
        <f t="shared" si="181"/>
        <v>59.895600646616074</v>
      </c>
      <c r="L1856" s="17">
        <f t="shared" si="182"/>
        <v>54.16850759668533</v>
      </c>
    </row>
    <row r="1857" spans="1:12" x14ac:dyDescent="0.3">
      <c r="A1857" s="24" t="s">
        <v>1994</v>
      </c>
      <c r="B1857" s="18">
        <v>6615</v>
      </c>
      <c r="C1857" s="15" t="s">
        <v>1856</v>
      </c>
      <c r="D1857" s="24">
        <v>2020</v>
      </c>
      <c r="E1857" s="24">
        <v>102</v>
      </c>
      <c r="F1857" s="24">
        <v>84</v>
      </c>
      <c r="G1857" s="16">
        <f t="shared" si="183"/>
        <v>92.246971650898033</v>
      </c>
      <c r="H1857" s="16">
        <f t="shared" si="184"/>
        <v>83.426507634917527</v>
      </c>
      <c r="I1857" s="17">
        <f t="shared" si="179"/>
        <v>75.449438085604569</v>
      </c>
      <c r="J1857" s="17">
        <f t="shared" si="180"/>
        <v>68.23511937410737</v>
      </c>
      <c r="K1857" s="17">
        <f t="shared" si="181"/>
        <v>61.710618848028687</v>
      </c>
      <c r="L1857" s="17">
        <f t="shared" si="182"/>
        <v>55.809977523857611</v>
      </c>
    </row>
    <row r="1858" spans="1:12" x14ac:dyDescent="0.3">
      <c r="A1858" s="24" t="s">
        <v>1994</v>
      </c>
      <c r="B1858" s="18">
        <v>6616</v>
      </c>
      <c r="C1858" s="15" t="s">
        <v>1857</v>
      </c>
      <c r="D1858" s="24">
        <v>2020</v>
      </c>
      <c r="E1858" s="24">
        <v>157</v>
      </c>
      <c r="F1858" s="24">
        <v>128</v>
      </c>
      <c r="G1858" s="16">
        <f t="shared" si="183"/>
        <v>141.98798577638229</v>
      </c>
      <c r="H1858" s="16">
        <f t="shared" si="184"/>
        <v>128.41138920276521</v>
      </c>
      <c r="I1858" s="17">
        <f t="shared" si="179"/>
        <v>116.13295862195997</v>
      </c>
      <c r="J1858" s="17">
        <f t="shared" si="180"/>
        <v>105.02856609543977</v>
      </c>
      <c r="K1858" s="17">
        <f t="shared" si="181"/>
        <v>94.985952540593175</v>
      </c>
      <c r="L1858" s="17">
        <f t="shared" si="182"/>
        <v>85.903592855349459</v>
      </c>
    </row>
    <row r="1859" spans="1:12" x14ac:dyDescent="0.3">
      <c r="A1859" s="24" t="s">
        <v>1994</v>
      </c>
      <c r="B1859" s="18">
        <v>6617</v>
      </c>
      <c r="C1859" s="15" t="s">
        <v>1858</v>
      </c>
      <c r="D1859" s="24">
        <v>2020</v>
      </c>
      <c r="E1859" s="24">
        <v>225</v>
      </c>
      <c r="F1859" s="24">
        <v>191</v>
      </c>
      <c r="G1859" s="16">
        <f t="shared" si="183"/>
        <v>203.48596687698097</v>
      </c>
      <c r="H1859" s="16">
        <f t="shared" si="184"/>
        <v>184.02906095937689</v>
      </c>
      <c r="I1859" s="17">
        <f t="shared" si="179"/>
        <v>166.43258401236301</v>
      </c>
      <c r="J1859" s="17">
        <f t="shared" si="180"/>
        <v>150.51864567817802</v>
      </c>
      <c r="K1859" s="17">
        <f t="shared" si="181"/>
        <v>136.12636510594564</v>
      </c>
      <c r="L1859" s="17">
        <f t="shared" si="182"/>
        <v>123.1102445379212</v>
      </c>
    </row>
    <row r="1860" spans="1:12" x14ac:dyDescent="0.3">
      <c r="A1860" s="24" t="s">
        <v>1993</v>
      </c>
      <c r="B1860" s="15">
        <v>6618</v>
      </c>
      <c r="C1860" s="15" t="s">
        <v>1859</v>
      </c>
      <c r="D1860" s="24">
        <v>2020</v>
      </c>
      <c r="E1860" s="24">
        <v>184</v>
      </c>
      <c r="F1860" s="24">
        <v>136</v>
      </c>
      <c r="G1860" s="16">
        <f t="shared" si="183"/>
        <v>166.40630180162</v>
      </c>
      <c r="H1860" s="16">
        <f t="shared" si="184"/>
        <v>150.49487651789045</v>
      </c>
      <c r="I1860" s="17">
        <f t="shared" ref="I1860:I1923" si="185">$E1860*(0.99)^(2050-$D1860)</f>
        <v>136.10486870344354</v>
      </c>
      <c r="J1860" s="17">
        <f t="shared" ref="J1860:J1923" si="186">$E1860*(0.99)^(2060-$D1860)</f>
        <v>123.09080357682113</v>
      </c>
      <c r="K1860" s="17">
        <f t="shared" ref="K1860:K1923" si="187">$E1860*(0.99)^(2070-$D1860)</f>
        <v>111.32111635330665</v>
      </c>
      <c r="L1860" s="17">
        <f t="shared" ref="L1860:L1923" si="188">$E1860*(0.99)^(2080-$D1860)</f>
        <v>100.6768221999</v>
      </c>
    </row>
    <row r="1861" spans="1:12" x14ac:dyDescent="0.3">
      <c r="A1861" s="24" t="s">
        <v>1990</v>
      </c>
      <c r="B1861" s="15">
        <v>6619</v>
      </c>
      <c r="C1861" s="15" t="s">
        <v>1860</v>
      </c>
      <c r="D1861" s="24">
        <v>2020</v>
      </c>
      <c r="E1861" s="24">
        <v>132</v>
      </c>
      <c r="F1861" s="24">
        <v>201</v>
      </c>
      <c r="G1861" s="16">
        <f t="shared" si="183"/>
        <v>119.37843390116217</v>
      </c>
      <c r="H1861" s="16">
        <f t="shared" si="184"/>
        <v>107.96371576283444</v>
      </c>
      <c r="I1861" s="17">
        <f t="shared" si="185"/>
        <v>97.640449287252977</v>
      </c>
      <c r="J1861" s="17">
        <f t="shared" si="186"/>
        <v>88.304272131197763</v>
      </c>
      <c r="K1861" s="17">
        <f t="shared" si="187"/>
        <v>79.860800862154775</v>
      </c>
      <c r="L1861" s="17">
        <f t="shared" si="188"/>
        <v>72.224676795580436</v>
      </c>
    </row>
    <row r="1862" spans="1:12" x14ac:dyDescent="0.3">
      <c r="A1862" s="24" t="s">
        <v>1994</v>
      </c>
      <c r="B1862" s="18">
        <v>10061</v>
      </c>
      <c r="C1862" s="15" t="s">
        <v>1861</v>
      </c>
      <c r="D1862" s="24">
        <v>2020</v>
      </c>
      <c r="E1862" s="24">
        <v>235</v>
      </c>
      <c r="F1862" s="24">
        <v>155</v>
      </c>
      <c r="G1862" s="16">
        <f t="shared" si="183"/>
        <v>212.529787627069</v>
      </c>
      <c r="H1862" s="16">
        <f t="shared" si="184"/>
        <v>192.20813033534921</v>
      </c>
      <c r="I1862" s="17">
        <f t="shared" si="185"/>
        <v>173.82958774624583</v>
      </c>
      <c r="J1862" s="17">
        <f t="shared" si="186"/>
        <v>157.20836326387482</v>
      </c>
      <c r="K1862" s="17">
        <f t="shared" si="187"/>
        <v>142.17642577732099</v>
      </c>
      <c r="L1862" s="17">
        <f t="shared" si="188"/>
        <v>128.58181096182881</v>
      </c>
    </row>
    <row r="1863" spans="1:12" x14ac:dyDescent="0.3">
      <c r="A1863" s="24" t="s">
        <v>1989</v>
      </c>
      <c r="B1863" s="18">
        <v>10080</v>
      </c>
      <c r="C1863" s="15" t="s">
        <v>1862</v>
      </c>
      <c r="D1863" s="24">
        <v>2019</v>
      </c>
      <c r="E1863" s="24">
        <v>317</v>
      </c>
      <c r="F1863" s="24">
        <v>224</v>
      </c>
      <c r="G1863" s="16">
        <f t="shared" si="183"/>
        <v>283.82222660001304</v>
      </c>
      <c r="H1863" s="16">
        <f t="shared" si="184"/>
        <v>256.68373422613888</v>
      </c>
      <c r="I1863" s="17">
        <f t="shared" si="185"/>
        <v>232.14016818044394</v>
      </c>
      <c r="J1863" s="17">
        <f t="shared" si="186"/>
        <v>209.9434069919227</v>
      </c>
      <c r="K1863" s="17">
        <f t="shared" si="187"/>
        <v>189.86905404977296</v>
      </c>
      <c r="L1863" s="17">
        <f t="shared" si="188"/>
        <v>171.71416908149249</v>
      </c>
    </row>
    <row r="1864" spans="1:12" x14ac:dyDescent="0.3">
      <c r="A1864" s="24" t="s">
        <v>2002</v>
      </c>
      <c r="B1864" s="21">
        <v>10081</v>
      </c>
      <c r="C1864" s="15" t="s">
        <v>1863</v>
      </c>
      <c r="D1864" s="24">
        <v>2018</v>
      </c>
      <c r="E1864" s="24">
        <v>115</v>
      </c>
      <c r="F1864" s="24">
        <v>165</v>
      </c>
      <c r="G1864" s="16">
        <f t="shared" si="183"/>
        <v>101.93426024735484</v>
      </c>
      <c r="H1864" s="16">
        <f t="shared" si="184"/>
        <v>92.18751779699025</v>
      </c>
      <c r="I1864" s="17">
        <f t="shared" si="185"/>
        <v>83.372738635153127</v>
      </c>
      <c r="J1864" s="17">
        <f t="shared" si="186"/>
        <v>75.400810366026491</v>
      </c>
      <c r="K1864" s="17">
        <f t="shared" si="187"/>
        <v>68.191141336172407</v>
      </c>
      <c r="L1864" s="17">
        <f t="shared" si="188"/>
        <v>61.670845898826258</v>
      </c>
    </row>
    <row r="1865" spans="1:12" x14ac:dyDescent="0.3">
      <c r="A1865" s="24" t="s">
        <v>1993</v>
      </c>
      <c r="B1865" s="15">
        <v>10082</v>
      </c>
      <c r="C1865" s="15" t="s">
        <v>1864</v>
      </c>
      <c r="D1865" s="24">
        <v>2018</v>
      </c>
      <c r="E1865" s="24">
        <v>60</v>
      </c>
      <c r="F1865" s="24">
        <v>51</v>
      </c>
      <c r="G1865" s="16">
        <f t="shared" si="183"/>
        <v>53.183092302967751</v>
      </c>
      <c r="H1865" s="16">
        <f t="shared" si="184"/>
        <v>48.097835372342736</v>
      </c>
      <c r="I1865" s="17">
        <f t="shared" si="185"/>
        <v>43.498820157471194</v>
      </c>
      <c r="J1865" s="17">
        <f t="shared" si="186"/>
        <v>39.339553234448601</v>
      </c>
      <c r="K1865" s="17">
        <f t="shared" si="187"/>
        <v>35.577986784089951</v>
      </c>
      <c r="L1865" s="17">
        <f t="shared" si="188"/>
        <v>32.176093512431095</v>
      </c>
    </row>
    <row r="1866" spans="1:12" x14ac:dyDescent="0.3">
      <c r="A1866" s="24" t="s">
        <v>1992</v>
      </c>
      <c r="B1866" s="19">
        <v>10083</v>
      </c>
      <c r="C1866" s="15" t="s">
        <v>1865</v>
      </c>
      <c r="D1866" s="24">
        <v>2019</v>
      </c>
      <c r="E1866" s="24">
        <v>260</v>
      </c>
      <c r="F1866" s="24">
        <v>151</v>
      </c>
      <c r="G1866" s="16">
        <f t="shared" si="183"/>
        <v>232.78794610726624</v>
      </c>
      <c r="H1866" s="16">
        <f t="shared" si="184"/>
        <v>210.52924573752716</v>
      </c>
      <c r="I1866" s="17">
        <f t="shared" si="185"/>
        <v>190.39887611014328</v>
      </c>
      <c r="J1866" s="17">
        <f t="shared" si="186"/>
        <v>172.19333065583564</v>
      </c>
      <c r="K1866" s="17">
        <f t="shared" si="187"/>
        <v>155.7285616812018</v>
      </c>
      <c r="L1866" s="17">
        <f t="shared" si="188"/>
        <v>140.83811975138184</v>
      </c>
    </row>
    <row r="1867" spans="1:12" x14ac:dyDescent="0.3">
      <c r="A1867" s="24" t="s">
        <v>1998</v>
      </c>
      <c r="B1867" s="15">
        <v>10084</v>
      </c>
      <c r="C1867" s="15" t="s">
        <v>1866</v>
      </c>
      <c r="D1867" s="24">
        <v>2019</v>
      </c>
      <c r="E1867" s="24">
        <v>566</v>
      </c>
      <c r="F1867" s="24">
        <v>529</v>
      </c>
      <c r="G1867" s="16">
        <f t="shared" si="183"/>
        <v>506.76145191043344</v>
      </c>
      <c r="H1867" s="16">
        <f t="shared" si="184"/>
        <v>458.30597341323221</v>
      </c>
      <c r="I1867" s="17">
        <f t="shared" si="185"/>
        <v>414.48370722438887</v>
      </c>
      <c r="J1867" s="17">
        <f t="shared" si="186"/>
        <v>374.85163519693452</v>
      </c>
      <c r="K1867" s="17">
        <f t="shared" si="187"/>
        <v>339.00909965984698</v>
      </c>
      <c r="L1867" s="17">
        <f t="shared" si="188"/>
        <v>306.59375299723894</v>
      </c>
    </row>
    <row r="1868" spans="1:12" x14ac:dyDescent="0.3">
      <c r="A1868" s="24" t="s">
        <v>2001</v>
      </c>
      <c r="B1868" s="20">
        <v>10085</v>
      </c>
      <c r="C1868" s="15" t="s">
        <v>1867</v>
      </c>
      <c r="D1868" s="24">
        <v>2016</v>
      </c>
      <c r="E1868" s="24">
        <v>566</v>
      </c>
      <c r="F1868" s="24">
        <v>436</v>
      </c>
      <c r="G1868" s="16">
        <f t="shared" si="183"/>
        <v>491.71013002724163</v>
      </c>
      <c r="H1868" s="16">
        <f t="shared" si="184"/>
        <v>444.69382769688576</v>
      </c>
      <c r="I1868" s="17">
        <f t="shared" si="185"/>
        <v>402.17312663611727</v>
      </c>
      <c r="J1868" s="17">
        <f t="shared" si="186"/>
        <v>363.71816677995042</v>
      </c>
      <c r="K1868" s="17">
        <f t="shared" si="187"/>
        <v>328.94019039084986</v>
      </c>
      <c r="L1868" s="17">
        <f t="shared" si="188"/>
        <v>297.48761193946797</v>
      </c>
    </row>
    <row r="1869" spans="1:12" x14ac:dyDescent="0.3">
      <c r="A1869" s="24" t="s">
        <v>1988</v>
      </c>
      <c r="B1869" s="15">
        <v>10086</v>
      </c>
      <c r="C1869" s="15" t="s">
        <v>1868</v>
      </c>
      <c r="D1869" s="24">
        <v>2022</v>
      </c>
      <c r="E1869" s="24">
        <v>338</v>
      </c>
      <c r="F1869" s="24">
        <v>6985</v>
      </c>
      <c r="G1869" s="16">
        <f t="shared" si="183"/>
        <v>311.88770671663696</v>
      </c>
      <c r="H1869" s="16">
        <f t="shared" si="184"/>
        <v>282.06565137012956</v>
      </c>
      <c r="I1869" s="17">
        <f t="shared" si="185"/>
        <v>255.09511907482772</v>
      </c>
      <c r="J1869" s="17">
        <f t="shared" si="186"/>
        <v>230.70345311351076</v>
      </c>
      <c r="K1869" s="17">
        <f t="shared" si="187"/>
        <v>208.64406763849325</v>
      </c>
      <c r="L1869" s="17">
        <f t="shared" si="188"/>
        <v>188.69395482917784</v>
      </c>
    </row>
    <row r="1870" spans="1:12" x14ac:dyDescent="0.3">
      <c r="A1870" s="24" t="s">
        <v>1994</v>
      </c>
      <c r="B1870" s="18">
        <v>10087</v>
      </c>
      <c r="C1870" s="15" t="s">
        <v>1869</v>
      </c>
      <c r="D1870" s="24">
        <v>2018</v>
      </c>
      <c r="E1870" s="24">
        <v>109</v>
      </c>
      <c r="F1870" s="24">
        <v>78</v>
      </c>
      <c r="G1870" s="16">
        <f t="shared" si="183"/>
        <v>96.61595101705808</v>
      </c>
      <c r="H1870" s="16">
        <f t="shared" si="184"/>
        <v>87.377734259755982</v>
      </c>
      <c r="I1870" s="17">
        <f t="shared" si="185"/>
        <v>79.022856619406014</v>
      </c>
      <c r="J1870" s="17">
        <f t="shared" si="186"/>
        <v>71.466855042581628</v>
      </c>
      <c r="K1870" s="17">
        <f t="shared" si="187"/>
        <v>64.633342657763407</v>
      </c>
      <c r="L1870" s="17">
        <f t="shared" si="188"/>
        <v>58.453236547583153</v>
      </c>
    </row>
    <row r="1871" spans="1:12" x14ac:dyDescent="0.3">
      <c r="A1871" s="24" t="s">
        <v>1991</v>
      </c>
      <c r="B1871" s="18">
        <v>10088</v>
      </c>
      <c r="C1871" s="15" t="s">
        <v>1870</v>
      </c>
      <c r="D1871" s="24">
        <v>2018</v>
      </c>
      <c r="E1871" s="24">
        <v>188</v>
      </c>
      <c r="F1871" s="24">
        <v>171</v>
      </c>
      <c r="G1871" s="16">
        <f t="shared" si="183"/>
        <v>166.64035588263226</v>
      </c>
      <c r="H1871" s="16">
        <f t="shared" si="184"/>
        <v>150.70655083334057</v>
      </c>
      <c r="I1871" s="17">
        <f t="shared" si="185"/>
        <v>136.29630316007641</v>
      </c>
      <c r="J1871" s="17">
        <f t="shared" si="186"/>
        <v>123.26393346793895</v>
      </c>
      <c r="K1871" s="17">
        <f t="shared" si="187"/>
        <v>111.47769192348186</v>
      </c>
      <c r="L1871" s="17">
        <f t="shared" si="188"/>
        <v>100.81842633895076</v>
      </c>
    </row>
    <row r="1872" spans="1:12" x14ac:dyDescent="0.3">
      <c r="A1872" s="24" t="s">
        <v>1990</v>
      </c>
      <c r="B1872" s="15">
        <v>10089</v>
      </c>
      <c r="C1872" s="15" t="s">
        <v>1871</v>
      </c>
      <c r="D1872" s="24">
        <v>2018</v>
      </c>
      <c r="E1872" s="24">
        <v>89</v>
      </c>
      <c r="F1872" s="24">
        <v>90</v>
      </c>
      <c r="G1872" s="16">
        <f t="shared" si="183"/>
        <v>78.888253582735487</v>
      </c>
      <c r="H1872" s="16">
        <f t="shared" si="184"/>
        <v>71.345122468975063</v>
      </c>
      <c r="I1872" s="17">
        <f t="shared" si="185"/>
        <v>64.523249900248942</v>
      </c>
      <c r="J1872" s="17">
        <f t="shared" si="186"/>
        <v>58.353670631098758</v>
      </c>
      <c r="K1872" s="17">
        <f t="shared" si="187"/>
        <v>52.774013729733426</v>
      </c>
      <c r="L1872" s="17">
        <f t="shared" si="188"/>
        <v>47.727872043439454</v>
      </c>
    </row>
    <row r="1873" spans="1:12" x14ac:dyDescent="0.3">
      <c r="A1873" s="24" t="s">
        <v>1999</v>
      </c>
      <c r="B1873" s="18">
        <v>10090</v>
      </c>
      <c r="C1873" s="15" t="s">
        <v>1872</v>
      </c>
      <c r="D1873" s="24">
        <v>2018</v>
      </c>
      <c r="E1873" s="24">
        <v>248</v>
      </c>
      <c r="F1873" s="24">
        <v>126</v>
      </c>
      <c r="G1873" s="16">
        <f t="shared" si="183"/>
        <v>219.82344818560003</v>
      </c>
      <c r="H1873" s="16">
        <f t="shared" si="184"/>
        <v>198.80438620568333</v>
      </c>
      <c r="I1873" s="17">
        <f t="shared" si="185"/>
        <v>179.79512331754762</v>
      </c>
      <c r="J1873" s="17">
        <f t="shared" si="186"/>
        <v>162.60348670238756</v>
      </c>
      <c r="K1873" s="17">
        <f t="shared" si="187"/>
        <v>147.05567870757181</v>
      </c>
      <c r="L1873" s="17">
        <f t="shared" si="188"/>
        <v>132.99451985138185</v>
      </c>
    </row>
    <row r="1874" spans="1:12" x14ac:dyDescent="0.3">
      <c r="A1874" s="24" t="s">
        <v>1995</v>
      </c>
      <c r="B1874" s="18">
        <v>10091</v>
      </c>
      <c r="C1874" s="15" t="s">
        <v>1873</v>
      </c>
      <c r="D1874" s="24">
        <v>2018</v>
      </c>
      <c r="E1874" s="24">
        <v>136</v>
      </c>
      <c r="F1874" s="24">
        <v>123</v>
      </c>
      <c r="G1874" s="16">
        <f t="shared" si="183"/>
        <v>120.54834255339355</v>
      </c>
      <c r="H1874" s="16">
        <f t="shared" si="184"/>
        <v>109.02176017731021</v>
      </c>
      <c r="I1874" s="17">
        <f t="shared" si="185"/>
        <v>98.59732569026805</v>
      </c>
      <c r="J1874" s="17">
        <f t="shared" si="186"/>
        <v>89.169653998083504</v>
      </c>
      <c r="K1874" s="17">
        <f t="shared" si="187"/>
        <v>80.643436710603893</v>
      </c>
      <c r="L1874" s="17">
        <f t="shared" si="188"/>
        <v>72.932478628177137</v>
      </c>
    </row>
    <row r="1875" spans="1:12" x14ac:dyDescent="0.3">
      <c r="A1875" s="24" t="s">
        <v>2000</v>
      </c>
      <c r="B1875" s="18">
        <v>10092</v>
      </c>
      <c r="C1875" s="15" t="s">
        <v>1874</v>
      </c>
      <c r="D1875" s="24">
        <v>2018</v>
      </c>
      <c r="E1875" s="24">
        <v>65</v>
      </c>
      <c r="F1875" s="24">
        <v>67</v>
      </c>
      <c r="G1875" s="16">
        <f t="shared" si="183"/>
        <v>57.615016661548395</v>
      </c>
      <c r="H1875" s="16">
        <f t="shared" si="184"/>
        <v>52.105988320037966</v>
      </c>
      <c r="I1875" s="17">
        <f t="shared" si="185"/>
        <v>47.123721837260462</v>
      </c>
      <c r="J1875" s="17">
        <f t="shared" si="186"/>
        <v>42.617849337319321</v>
      </c>
      <c r="K1875" s="17">
        <f t="shared" si="187"/>
        <v>38.542819016097447</v>
      </c>
      <c r="L1875" s="17">
        <f t="shared" si="188"/>
        <v>34.857434638467019</v>
      </c>
    </row>
    <row r="1876" spans="1:12" x14ac:dyDescent="0.3">
      <c r="A1876" s="24" t="s">
        <v>1993</v>
      </c>
      <c r="B1876" s="15">
        <v>10094</v>
      </c>
      <c r="C1876" s="15" t="s">
        <v>1875</v>
      </c>
      <c r="D1876" s="24">
        <v>2018</v>
      </c>
      <c r="E1876" s="24">
        <v>69</v>
      </c>
      <c r="F1876" s="24">
        <v>61</v>
      </c>
      <c r="G1876" s="16">
        <f t="shared" si="183"/>
        <v>61.160556148412908</v>
      </c>
      <c r="H1876" s="16">
        <f t="shared" si="184"/>
        <v>55.312510678194151</v>
      </c>
      <c r="I1876" s="17">
        <f t="shared" si="185"/>
        <v>50.023643181091877</v>
      </c>
      <c r="J1876" s="17">
        <f t="shared" si="186"/>
        <v>45.240486219615896</v>
      </c>
      <c r="K1876" s="17">
        <f t="shared" si="187"/>
        <v>40.914684801703444</v>
      </c>
      <c r="L1876" s="17">
        <f t="shared" si="188"/>
        <v>37.002507539295756</v>
      </c>
    </row>
    <row r="1877" spans="1:12" x14ac:dyDescent="0.3">
      <c r="A1877" s="24" t="s">
        <v>1993</v>
      </c>
      <c r="B1877" s="15">
        <v>10095</v>
      </c>
      <c r="C1877" s="15" t="s">
        <v>1876</v>
      </c>
      <c r="D1877" s="24">
        <v>2020</v>
      </c>
      <c r="E1877" s="24">
        <v>157</v>
      </c>
      <c r="F1877" s="24">
        <v>104</v>
      </c>
      <c r="G1877" s="16">
        <f t="shared" si="183"/>
        <v>141.98798577638229</v>
      </c>
      <c r="H1877" s="16">
        <f t="shared" si="184"/>
        <v>128.41138920276521</v>
      </c>
      <c r="I1877" s="17">
        <f t="shared" si="185"/>
        <v>116.13295862195997</v>
      </c>
      <c r="J1877" s="17">
        <f t="shared" si="186"/>
        <v>105.02856609543977</v>
      </c>
      <c r="K1877" s="17">
        <f t="shared" si="187"/>
        <v>94.985952540593175</v>
      </c>
      <c r="L1877" s="17">
        <f t="shared" si="188"/>
        <v>85.903592855349459</v>
      </c>
    </row>
    <row r="1878" spans="1:12" x14ac:dyDescent="0.3">
      <c r="A1878" s="24" t="s">
        <v>1993</v>
      </c>
      <c r="B1878" s="15">
        <v>10096</v>
      </c>
      <c r="C1878" s="15" t="s">
        <v>1877</v>
      </c>
      <c r="D1878" s="24">
        <v>2018</v>
      </c>
      <c r="E1878" s="24">
        <v>123</v>
      </c>
      <c r="F1878" s="24">
        <v>126</v>
      </c>
      <c r="G1878" s="16">
        <f t="shared" si="183"/>
        <v>109.02533922108388</v>
      </c>
      <c r="H1878" s="16">
        <f t="shared" si="184"/>
        <v>98.60056251330262</v>
      </c>
      <c r="I1878" s="17">
        <f t="shared" si="185"/>
        <v>89.172581322815958</v>
      </c>
      <c r="J1878" s="17">
        <f t="shared" si="186"/>
        <v>80.646084130619641</v>
      </c>
      <c r="K1878" s="17">
        <f t="shared" si="187"/>
        <v>72.934872907384403</v>
      </c>
      <c r="L1878" s="17">
        <f t="shared" si="188"/>
        <v>65.960991700483746</v>
      </c>
    </row>
    <row r="1879" spans="1:12" x14ac:dyDescent="0.3">
      <c r="A1879" s="24" t="s">
        <v>1993</v>
      </c>
      <c r="B1879" s="15">
        <v>10097</v>
      </c>
      <c r="C1879" s="15" t="s">
        <v>1878</v>
      </c>
      <c r="D1879" s="24">
        <v>2018</v>
      </c>
      <c r="E1879" s="24">
        <v>60</v>
      </c>
      <c r="F1879" s="24" t="s">
        <v>2010</v>
      </c>
      <c r="G1879" s="16">
        <f t="shared" si="183"/>
        <v>53.183092302967751</v>
      </c>
      <c r="H1879" s="16">
        <f t="shared" si="184"/>
        <v>48.097835372342736</v>
      </c>
      <c r="I1879" s="17">
        <f t="shared" si="185"/>
        <v>43.498820157471194</v>
      </c>
      <c r="J1879" s="17">
        <f t="shared" si="186"/>
        <v>39.339553234448601</v>
      </c>
      <c r="K1879" s="17">
        <f t="shared" si="187"/>
        <v>35.577986784089951</v>
      </c>
      <c r="L1879" s="17">
        <f t="shared" si="188"/>
        <v>32.176093512431095</v>
      </c>
    </row>
    <row r="1880" spans="1:12" x14ac:dyDescent="0.3">
      <c r="A1880" s="24" t="s">
        <v>1993</v>
      </c>
      <c r="B1880" s="15">
        <v>10098</v>
      </c>
      <c r="C1880" s="15" t="s">
        <v>1879</v>
      </c>
      <c r="D1880" s="24">
        <v>2022</v>
      </c>
      <c r="E1880" s="24">
        <v>246</v>
      </c>
      <c r="F1880" s="24" t="s">
        <v>2010</v>
      </c>
      <c r="G1880" s="16">
        <f t="shared" si="183"/>
        <v>226.99519482926831</v>
      </c>
      <c r="H1880" s="16">
        <f t="shared" si="184"/>
        <v>205.29038531672148</v>
      </c>
      <c r="I1880" s="17">
        <f t="shared" si="185"/>
        <v>185.66094465209355</v>
      </c>
      <c r="J1880" s="17">
        <f t="shared" si="186"/>
        <v>167.90843037255516</v>
      </c>
      <c r="K1880" s="17">
        <f t="shared" si="187"/>
        <v>151.85337467180278</v>
      </c>
      <c r="L1880" s="17">
        <f t="shared" si="188"/>
        <v>137.3334700827744</v>
      </c>
    </row>
    <row r="1881" spans="1:12" x14ac:dyDescent="0.3">
      <c r="A1881" s="24" t="s">
        <v>1993</v>
      </c>
      <c r="B1881" s="15">
        <v>10099</v>
      </c>
      <c r="C1881" s="15" t="s">
        <v>1880</v>
      </c>
      <c r="D1881" s="24">
        <v>2020</v>
      </c>
      <c r="E1881" s="24">
        <v>111</v>
      </c>
      <c r="F1881" s="24">
        <v>158</v>
      </c>
      <c r="G1881" s="16">
        <f t="shared" si="183"/>
        <v>100.38641032597728</v>
      </c>
      <c r="H1881" s="16">
        <f t="shared" si="184"/>
        <v>90.787670073292603</v>
      </c>
      <c r="I1881" s="17">
        <f t="shared" si="185"/>
        <v>82.106741446099093</v>
      </c>
      <c r="J1881" s="17">
        <f t="shared" si="186"/>
        <v>74.255865201234485</v>
      </c>
      <c r="K1881" s="17">
        <f t="shared" si="187"/>
        <v>67.155673452266512</v>
      </c>
      <c r="L1881" s="17">
        <f t="shared" si="188"/>
        <v>60.734387305374462</v>
      </c>
    </row>
    <row r="1882" spans="1:12" x14ac:dyDescent="0.3">
      <c r="A1882" s="24" t="s">
        <v>1993</v>
      </c>
      <c r="B1882" s="15">
        <v>10100</v>
      </c>
      <c r="C1882" s="15" t="s">
        <v>1881</v>
      </c>
      <c r="D1882" s="24">
        <v>2020</v>
      </c>
      <c r="E1882" s="24">
        <v>102</v>
      </c>
      <c r="F1882" s="24">
        <v>107</v>
      </c>
      <c r="G1882" s="16">
        <f t="shared" si="183"/>
        <v>92.246971650898033</v>
      </c>
      <c r="H1882" s="16">
        <f t="shared" si="184"/>
        <v>83.426507634917527</v>
      </c>
      <c r="I1882" s="17">
        <f t="shared" si="185"/>
        <v>75.449438085604569</v>
      </c>
      <c r="J1882" s="17">
        <f t="shared" si="186"/>
        <v>68.23511937410737</v>
      </c>
      <c r="K1882" s="17">
        <f t="shared" si="187"/>
        <v>61.710618848028687</v>
      </c>
      <c r="L1882" s="17">
        <f t="shared" si="188"/>
        <v>55.809977523857611</v>
      </c>
    </row>
    <row r="1883" spans="1:12" x14ac:dyDescent="0.3">
      <c r="A1883" s="24" t="s">
        <v>1993</v>
      </c>
      <c r="B1883" s="15">
        <v>10101</v>
      </c>
      <c r="C1883" s="15" t="s">
        <v>1882</v>
      </c>
      <c r="D1883" s="24">
        <v>2020</v>
      </c>
      <c r="E1883" s="24">
        <v>165</v>
      </c>
      <c r="F1883" s="24" t="s">
        <v>2010</v>
      </c>
      <c r="G1883" s="16">
        <f t="shared" si="183"/>
        <v>149.2230423764527</v>
      </c>
      <c r="H1883" s="16">
        <f t="shared" si="184"/>
        <v>134.95464470354307</v>
      </c>
      <c r="I1883" s="17">
        <f t="shared" si="185"/>
        <v>122.05056160906622</v>
      </c>
      <c r="J1883" s="17">
        <f t="shared" si="186"/>
        <v>110.3803401639972</v>
      </c>
      <c r="K1883" s="17">
        <f t="shared" si="187"/>
        <v>99.826001077693462</v>
      </c>
      <c r="L1883" s="17">
        <f t="shared" si="188"/>
        <v>90.280845994475541</v>
      </c>
    </row>
    <row r="1884" spans="1:12" x14ac:dyDescent="0.3">
      <c r="A1884" s="24" t="s">
        <v>1993</v>
      </c>
      <c r="B1884" s="15">
        <v>10102</v>
      </c>
      <c r="C1884" s="15" t="s">
        <v>1883</v>
      </c>
      <c r="D1884" s="24">
        <v>2018</v>
      </c>
      <c r="E1884" s="24">
        <v>71</v>
      </c>
      <c r="F1884" s="24">
        <v>76</v>
      </c>
      <c r="G1884" s="16">
        <f t="shared" si="183"/>
        <v>62.933325891845165</v>
      </c>
      <c r="H1884" s="16">
        <f t="shared" si="184"/>
        <v>56.91577185727224</v>
      </c>
      <c r="I1884" s="17">
        <f t="shared" si="185"/>
        <v>51.473603853007582</v>
      </c>
      <c r="J1884" s="17">
        <f t="shared" si="186"/>
        <v>46.551804660764184</v>
      </c>
      <c r="K1884" s="17">
        <f t="shared" si="187"/>
        <v>42.100617694506447</v>
      </c>
      <c r="L1884" s="17">
        <f t="shared" si="188"/>
        <v>38.075043989710124</v>
      </c>
    </row>
    <row r="1885" spans="1:12" x14ac:dyDescent="0.3">
      <c r="A1885" s="24" t="s">
        <v>1992</v>
      </c>
      <c r="B1885" s="19">
        <v>10104</v>
      </c>
      <c r="C1885" s="15" t="s">
        <v>1884</v>
      </c>
      <c r="D1885" s="24">
        <v>2016</v>
      </c>
      <c r="E1885" s="24">
        <v>133</v>
      </c>
      <c r="F1885" s="24">
        <v>102</v>
      </c>
      <c r="G1885" s="16">
        <f t="shared" si="183"/>
        <v>115.54319309827409</v>
      </c>
      <c r="H1885" s="16">
        <f t="shared" si="184"/>
        <v>104.49519272736008</v>
      </c>
      <c r="I1885" s="17">
        <f t="shared" si="185"/>
        <v>94.503579227214829</v>
      </c>
      <c r="J1885" s="17">
        <f t="shared" si="186"/>
        <v>85.4673430772675</v>
      </c>
      <c r="K1885" s="17">
        <f t="shared" si="187"/>
        <v>77.295133077708542</v>
      </c>
      <c r="L1885" s="17">
        <f t="shared" si="188"/>
        <v>69.904332840899713</v>
      </c>
    </row>
    <row r="1886" spans="1:12" x14ac:dyDescent="0.3">
      <c r="A1886" s="24" t="s">
        <v>1992</v>
      </c>
      <c r="B1886" s="19">
        <v>10105</v>
      </c>
      <c r="C1886" s="15" t="s">
        <v>1885</v>
      </c>
      <c r="D1886" s="24">
        <v>2018</v>
      </c>
      <c r="E1886" s="24">
        <v>193</v>
      </c>
      <c r="F1886" s="24">
        <v>125</v>
      </c>
      <c r="G1886" s="16">
        <f t="shared" si="183"/>
        <v>171.07228024121292</v>
      </c>
      <c r="H1886" s="16">
        <f t="shared" si="184"/>
        <v>154.71470378103581</v>
      </c>
      <c r="I1886" s="17">
        <f t="shared" si="185"/>
        <v>139.92120483986568</v>
      </c>
      <c r="J1886" s="17">
        <f t="shared" si="186"/>
        <v>126.54222957080967</v>
      </c>
      <c r="K1886" s="17">
        <f t="shared" si="187"/>
        <v>114.44252415548935</v>
      </c>
      <c r="L1886" s="17">
        <f t="shared" si="188"/>
        <v>103.49976746498668</v>
      </c>
    </row>
    <row r="1887" spans="1:12" x14ac:dyDescent="0.3">
      <c r="A1887" s="24" t="s">
        <v>1992</v>
      </c>
      <c r="B1887" s="19">
        <v>10106</v>
      </c>
      <c r="C1887" s="15" t="s">
        <v>1886</v>
      </c>
      <c r="D1887" s="24">
        <v>2016</v>
      </c>
      <c r="E1887" s="24">
        <v>101</v>
      </c>
      <c r="F1887" s="24">
        <v>60</v>
      </c>
      <c r="G1887" s="16">
        <f t="shared" si="183"/>
        <v>87.743327089666792</v>
      </c>
      <c r="H1887" s="16">
        <f t="shared" ref="H1887:H1937" si="189">$E1887*(0.99)^(H$2-$D1887)</f>
        <v>79.353492221529081</v>
      </c>
      <c r="I1887" s="17">
        <f t="shared" si="185"/>
        <v>71.765875954501496</v>
      </c>
      <c r="J1887" s="17">
        <f t="shared" si="186"/>
        <v>64.90377181055652</v>
      </c>
      <c r="K1887" s="17">
        <f t="shared" si="187"/>
        <v>58.69780782592904</v>
      </c>
      <c r="L1887" s="17">
        <f t="shared" si="188"/>
        <v>53.08524524008174</v>
      </c>
    </row>
    <row r="1888" spans="1:12" x14ac:dyDescent="0.3">
      <c r="A1888" s="24" t="s">
        <v>1992</v>
      </c>
      <c r="B1888" s="19">
        <v>10107</v>
      </c>
      <c r="C1888" s="15" t="s">
        <v>1887</v>
      </c>
      <c r="D1888" s="24">
        <v>2011</v>
      </c>
      <c r="E1888" s="24">
        <v>127</v>
      </c>
      <c r="F1888" s="24">
        <v>83</v>
      </c>
      <c r="G1888" s="16">
        <f t="shared" si="183"/>
        <v>104.92341522711948</v>
      </c>
      <c r="H1888" s="16">
        <f t="shared" si="189"/>
        <v>94.890855980112676</v>
      </c>
      <c r="I1888" s="17">
        <f t="shared" si="185"/>
        <v>85.81758923065594</v>
      </c>
      <c r="J1888" s="17">
        <f t="shared" si="186"/>
        <v>77.611889420673833</v>
      </c>
      <c r="K1888" s="17">
        <f t="shared" si="187"/>
        <v>70.190801599622873</v>
      </c>
      <c r="L1888" s="17">
        <f t="shared" si="188"/>
        <v>63.47930279719823</v>
      </c>
    </row>
    <row r="1889" spans="1:12" x14ac:dyDescent="0.3">
      <c r="A1889" s="24" t="s">
        <v>2001</v>
      </c>
      <c r="B1889" s="20">
        <v>10108</v>
      </c>
      <c r="C1889" s="15" t="s">
        <v>1888</v>
      </c>
      <c r="D1889" s="24">
        <v>2019</v>
      </c>
      <c r="E1889" s="24">
        <v>160</v>
      </c>
      <c r="F1889" s="24">
        <v>101</v>
      </c>
      <c r="G1889" s="16">
        <f t="shared" si="183"/>
        <v>143.2541206813946</v>
      </c>
      <c r="H1889" s="16">
        <f t="shared" si="189"/>
        <v>129.55645891540132</v>
      </c>
      <c r="I1889" s="17">
        <f t="shared" si="185"/>
        <v>117.16853914470356</v>
      </c>
      <c r="J1889" s="17">
        <f t="shared" si="186"/>
        <v>105.96512655743732</v>
      </c>
      <c r="K1889" s="17">
        <f t="shared" si="187"/>
        <v>95.832961034585722</v>
      </c>
      <c r="L1889" s="17">
        <f t="shared" si="188"/>
        <v>86.669612154696523</v>
      </c>
    </row>
    <row r="1890" spans="1:12" x14ac:dyDescent="0.3">
      <c r="A1890" s="24" t="s">
        <v>1988</v>
      </c>
      <c r="B1890" s="15">
        <v>10109</v>
      </c>
      <c r="C1890" s="15" t="s">
        <v>1889</v>
      </c>
      <c r="D1890" s="24">
        <v>2018</v>
      </c>
      <c r="E1890" s="24">
        <v>230</v>
      </c>
      <c r="F1890" s="24">
        <v>171</v>
      </c>
      <c r="G1890" s="16">
        <f t="shared" si="183"/>
        <v>203.86852049470968</v>
      </c>
      <c r="H1890" s="16">
        <f t="shared" si="189"/>
        <v>184.3750355939805</v>
      </c>
      <c r="I1890" s="17">
        <f t="shared" si="185"/>
        <v>166.74547727030625</v>
      </c>
      <c r="J1890" s="17">
        <f t="shared" si="186"/>
        <v>150.80162073205298</v>
      </c>
      <c r="K1890" s="17">
        <f t="shared" si="187"/>
        <v>136.38228267234481</v>
      </c>
      <c r="L1890" s="17">
        <f t="shared" si="188"/>
        <v>123.34169179765252</v>
      </c>
    </row>
    <row r="1891" spans="1:12" x14ac:dyDescent="0.3">
      <c r="A1891" s="24" t="s">
        <v>1988</v>
      </c>
      <c r="B1891" s="15">
        <v>10110</v>
      </c>
      <c r="C1891" s="15" t="s">
        <v>1890</v>
      </c>
      <c r="D1891" s="24">
        <v>2018</v>
      </c>
      <c r="E1891" s="24">
        <v>277</v>
      </c>
      <c r="F1891" s="24">
        <v>369</v>
      </c>
      <c r="G1891" s="16">
        <f t="shared" si="183"/>
        <v>245.52860946536777</v>
      </c>
      <c r="H1891" s="16">
        <f t="shared" si="189"/>
        <v>222.05167330231563</v>
      </c>
      <c r="I1891" s="17">
        <f t="shared" si="185"/>
        <v>200.81955306032535</v>
      </c>
      <c r="J1891" s="17">
        <f t="shared" si="186"/>
        <v>181.61760409903772</v>
      </c>
      <c r="K1891" s="17">
        <f t="shared" si="187"/>
        <v>164.25170565321528</v>
      </c>
      <c r="L1891" s="17">
        <f t="shared" si="188"/>
        <v>148.54629838239021</v>
      </c>
    </row>
    <row r="1892" spans="1:12" x14ac:dyDescent="0.3">
      <c r="A1892" s="24" t="s">
        <v>1988</v>
      </c>
      <c r="B1892" s="15">
        <v>10111</v>
      </c>
      <c r="C1892" s="15" t="s">
        <v>1891</v>
      </c>
      <c r="D1892" s="24">
        <v>2018</v>
      </c>
      <c r="E1892" s="24">
        <v>962</v>
      </c>
      <c r="F1892" s="24">
        <v>220</v>
      </c>
      <c r="G1892" s="16">
        <f t="shared" si="183"/>
        <v>852.70224659091616</v>
      </c>
      <c r="H1892" s="16">
        <f t="shared" si="189"/>
        <v>771.16862713656189</v>
      </c>
      <c r="I1892" s="17">
        <f t="shared" si="185"/>
        <v>697.43108319145483</v>
      </c>
      <c r="J1892" s="17">
        <f t="shared" si="186"/>
        <v>630.7441701923259</v>
      </c>
      <c r="K1892" s="17">
        <f t="shared" si="187"/>
        <v>570.43372143824229</v>
      </c>
      <c r="L1892" s="17">
        <f t="shared" si="188"/>
        <v>515.89003264931182</v>
      </c>
    </row>
    <row r="1893" spans="1:12" x14ac:dyDescent="0.3">
      <c r="A1893" s="24" t="s">
        <v>1988</v>
      </c>
      <c r="B1893" s="15">
        <v>10112</v>
      </c>
      <c r="C1893" s="15" t="s">
        <v>1892</v>
      </c>
      <c r="D1893" s="24">
        <v>2010</v>
      </c>
      <c r="E1893" s="24">
        <v>189</v>
      </c>
      <c r="F1893" s="24" t="s">
        <v>2010</v>
      </c>
      <c r="G1893" s="16">
        <f t="shared" si="183"/>
        <v>154.58441120587659</v>
      </c>
      <c r="H1893" s="16">
        <f t="shared" si="189"/>
        <v>139.80337057038494</v>
      </c>
      <c r="I1893" s="17">
        <f t="shared" si="185"/>
        <v>126.43566236966953</v>
      </c>
      <c r="J1893" s="17">
        <f t="shared" si="186"/>
        <v>114.34614668899432</v>
      </c>
      <c r="K1893" s="17">
        <f t="shared" si="187"/>
        <v>103.4126054118538</v>
      </c>
      <c r="L1893" s="17">
        <f t="shared" si="188"/>
        <v>93.524506664439059</v>
      </c>
    </row>
    <row r="1894" spans="1:12" x14ac:dyDescent="0.3">
      <c r="A1894" s="24" t="s">
        <v>1988</v>
      </c>
      <c r="B1894" s="15">
        <v>10113</v>
      </c>
      <c r="C1894" s="15" t="s">
        <v>1893</v>
      </c>
      <c r="D1894" s="24">
        <v>2018</v>
      </c>
      <c r="E1894" s="24">
        <v>97</v>
      </c>
      <c r="F1894" s="24">
        <v>102</v>
      </c>
      <c r="G1894" s="16">
        <f t="shared" ref="G1894:G1957" si="190">$E1894*(0.99)^(G$2-$D1894)</f>
        <v>85.979332556464527</v>
      </c>
      <c r="H1894" s="16">
        <f t="shared" si="189"/>
        <v>77.758167185287434</v>
      </c>
      <c r="I1894" s="17">
        <f t="shared" si="185"/>
        <v>70.323092587911773</v>
      </c>
      <c r="J1894" s="17">
        <f t="shared" si="186"/>
        <v>63.598944395691909</v>
      </c>
      <c r="K1894" s="17">
        <f t="shared" si="187"/>
        <v>57.517745300945421</v>
      </c>
      <c r="L1894" s="17">
        <f t="shared" si="188"/>
        <v>52.018017845096935</v>
      </c>
    </row>
    <row r="1895" spans="1:12" x14ac:dyDescent="0.3">
      <c r="A1895" s="24" t="s">
        <v>1988</v>
      </c>
      <c r="B1895" s="15">
        <v>10114</v>
      </c>
      <c r="C1895" s="15" t="s">
        <v>1894</v>
      </c>
      <c r="D1895" s="24">
        <v>2015</v>
      </c>
      <c r="E1895" s="24">
        <v>73</v>
      </c>
      <c r="F1895" s="24">
        <v>96</v>
      </c>
      <c r="G1895" s="16">
        <f t="shared" si="190"/>
        <v>62.784259888814049</v>
      </c>
      <c r="H1895" s="16">
        <f t="shared" si="189"/>
        <v>56.78095923613769</v>
      </c>
      <c r="I1895" s="17">
        <f t="shared" si="185"/>
        <v>51.351681734968544</v>
      </c>
      <c r="J1895" s="17">
        <f t="shared" si="186"/>
        <v>46.44154048266256</v>
      </c>
      <c r="K1895" s="17">
        <f t="shared" si="187"/>
        <v>42.00089674831576</v>
      </c>
      <c r="L1895" s="17">
        <f t="shared" si="188"/>
        <v>37.984858153472352</v>
      </c>
    </row>
    <row r="1896" spans="1:12" x14ac:dyDescent="0.3">
      <c r="A1896" s="24" t="s">
        <v>1994</v>
      </c>
      <c r="B1896" s="18">
        <v>10115</v>
      </c>
      <c r="C1896" s="15" t="s">
        <v>1895</v>
      </c>
      <c r="D1896" s="24">
        <v>2020</v>
      </c>
      <c r="E1896" s="24">
        <v>335</v>
      </c>
      <c r="F1896" s="24">
        <v>328</v>
      </c>
      <c r="G1896" s="16">
        <f t="shared" si="190"/>
        <v>302.96799512794945</v>
      </c>
      <c r="H1896" s="16">
        <f t="shared" si="189"/>
        <v>273.99882409507228</v>
      </c>
      <c r="I1896" s="17">
        <f t="shared" si="185"/>
        <v>247.79962508507384</v>
      </c>
      <c r="J1896" s="17">
        <f t="shared" si="186"/>
        <v>224.10553912084282</v>
      </c>
      <c r="K1896" s="17">
        <f t="shared" si="187"/>
        <v>202.67703249107461</v>
      </c>
      <c r="L1896" s="17">
        <f t="shared" si="188"/>
        <v>183.2974752009049</v>
      </c>
    </row>
    <row r="1897" spans="1:12" x14ac:dyDescent="0.3">
      <c r="A1897" s="24" t="s">
        <v>1994</v>
      </c>
      <c r="B1897" s="18">
        <v>10116</v>
      </c>
      <c r="C1897" s="15" t="s">
        <v>1896</v>
      </c>
      <c r="D1897" s="24">
        <v>2018</v>
      </c>
      <c r="E1897" s="24">
        <v>154</v>
      </c>
      <c r="F1897" s="24">
        <v>222</v>
      </c>
      <c r="G1897" s="16">
        <f t="shared" si="190"/>
        <v>136.5032702442839</v>
      </c>
      <c r="H1897" s="16">
        <f t="shared" si="189"/>
        <v>123.45111078901303</v>
      </c>
      <c r="I1897" s="17">
        <f t="shared" si="185"/>
        <v>111.6469717375094</v>
      </c>
      <c r="J1897" s="17">
        <f t="shared" si="186"/>
        <v>100.97151996841808</v>
      </c>
      <c r="K1897" s="17">
        <f t="shared" si="187"/>
        <v>91.31683274583088</v>
      </c>
      <c r="L1897" s="17">
        <f t="shared" si="188"/>
        <v>82.585306681906474</v>
      </c>
    </row>
    <row r="1898" spans="1:12" x14ac:dyDescent="0.3">
      <c r="A1898" s="24" t="s">
        <v>1994</v>
      </c>
      <c r="B1898" s="18">
        <v>10117</v>
      </c>
      <c r="C1898" s="15" t="s">
        <v>1897</v>
      </c>
      <c r="D1898" s="24">
        <v>2018</v>
      </c>
      <c r="E1898" s="24">
        <v>360</v>
      </c>
      <c r="F1898" s="24">
        <v>108</v>
      </c>
      <c r="G1898" s="16">
        <f t="shared" si="190"/>
        <v>319.09855381780648</v>
      </c>
      <c r="H1898" s="16">
        <f t="shared" si="189"/>
        <v>288.58701223405643</v>
      </c>
      <c r="I1898" s="17">
        <f t="shared" si="185"/>
        <v>260.99292094482718</v>
      </c>
      <c r="J1898" s="17">
        <f t="shared" si="186"/>
        <v>236.03731940669161</v>
      </c>
      <c r="K1898" s="17">
        <f t="shared" si="187"/>
        <v>213.46792070453972</v>
      </c>
      <c r="L1898" s="17">
        <f t="shared" si="188"/>
        <v>193.05656107458654</v>
      </c>
    </row>
    <row r="1899" spans="1:12" x14ac:dyDescent="0.3">
      <c r="A1899" s="24" t="s">
        <v>1994</v>
      </c>
      <c r="B1899" s="18">
        <v>10118</v>
      </c>
      <c r="C1899" s="15" t="s">
        <v>1898</v>
      </c>
      <c r="D1899" s="24">
        <v>2018</v>
      </c>
      <c r="E1899" s="24">
        <v>201</v>
      </c>
      <c r="F1899" s="24">
        <v>331</v>
      </c>
      <c r="G1899" s="16">
        <f t="shared" si="190"/>
        <v>178.16335921494195</v>
      </c>
      <c r="H1899" s="16">
        <f t="shared" si="189"/>
        <v>161.12774849734816</v>
      </c>
      <c r="I1899" s="17">
        <f t="shared" si="185"/>
        <v>145.7210475275285</v>
      </c>
      <c r="J1899" s="17">
        <f t="shared" si="186"/>
        <v>131.78750333540282</v>
      </c>
      <c r="K1899" s="17">
        <f t="shared" si="187"/>
        <v>119.18625572670133</v>
      </c>
      <c r="L1899" s="17">
        <f t="shared" si="188"/>
        <v>107.78991326664416</v>
      </c>
    </row>
    <row r="1900" spans="1:12" x14ac:dyDescent="0.3">
      <c r="A1900" s="24" t="s">
        <v>1994</v>
      </c>
      <c r="B1900" s="18">
        <v>10119</v>
      </c>
      <c r="C1900" s="15" t="s">
        <v>1899</v>
      </c>
      <c r="D1900" s="24">
        <v>2018</v>
      </c>
      <c r="E1900" s="24">
        <v>108</v>
      </c>
      <c r="F1900" s="24">
        <v>123</v>
      </c>
      <c r="G1900" s="16">
        <f t="shared" si="190"/>
        <v>95.729566145341948</v>
      </c>
      <c r="H1900" s="16">
        <f t="shared" si="189"/>
        <v>86.576103670216924</v>
      </c>
      <c r="I1900" s="17">
        <f t="shared" si="185"/>
        <v>78.297876283448147</v>
      </c>
      <c r="J1900" s="17">
        <f t="shared" si="186"/>
        <v>70.811195822007491</v>
      </c>
      <c r="K1900" s="17">
        <f t="shared" si="187"/>
        <v>64.040376211361917</v>
      </c>
      <c r="L1900" s="17">
        <f t="shared" si="188"/>
        <v>57.916968322375965</v>
      </c>
    </row>
    <row r="1901" spans="1:12" x14ac:dyDescent="0.3">
      <c r="A1901" s="24" t="s">
        <v>1994</v>
      </c>
      <c r="B1901" s="18">
        <v>10120</v>
      </c>
      <c r="C1901" s="15" t="s">
        <v>1900</v>
      </c>
      <c r="D1901" s="24">
        <v>2018</v>
      </c>
      <c r="E1901" s="24">
        <v>78</v>
      </c>
      <c r="F1901" s="24">
        <v>151</v>
      </c>
      <c r="G1901" s="16">
        <f t="shared" si="190"/>
        <v>69.138019993858066</v>
      </c>
      <c r="H1901" s="16">
        <f t="shared" si="189"/>
        <v>62.527185984045559</v>
      </c>
      <c r="I1901" s="17">
        <f t="shared" si="185"/>
        <v>56.548466204712554</v>
      </c>
      <c r="J1901" s="17">
        <f t="shared" si="186"/>
        <v>51.141419204783183</v>
      </c>
      <c r="K1901" s="17">
        <f t="shared" si="187"/>
        <v>46.251382819316937</v>
      </c>
      <c r="L1901" s="17">
        <f t="shared" si="188"/>
        <v>41.828921566160417</v>
      </c>
    </row>
    <row r="1902" spans="1:12" x14ac:dyDescent="0.3">
      <c r="A1902" s="24" t="s">
        <v>1994</v>
      </c>
      <c r="B1902" s="18">
        <v>10121</v>
      </c>
      <c r="C1902" s="15" t="s">
        <v>1901</v>
      </c>
      <c r="D1902" s="24">
        <v>2018</v>
      </c>
      <c r="E1902" s="24">
        <v>158</v>
      </c>
      <c r="F1902" s="24">
        <v>130</v>
      </c>
      <c r="G1902" s="16">
        <f t="shared" si="190"/>
        <v>140.0488097311484</v>
      </c>
      <c r="H1902" s="16">
        <f t="shared" si="189"/>
        <v>126.65763314716921</v>
      </c>
      <c r="I1902" s="17">
        <f t="shared" si="185"/>
        <v>114.54689308134081</v>
      </c>
      <c r="J1902" s="17">
        <f t="shared" si="186"/>
        <v>103.59415685071465</v>
      </c>
      <c r="K1902" s="17">
        <f t="shared" si="187"/>
        <v>93.68869853143687</v>
      </c>
      <c r="L1902" s="17">
        <f t="shared" si="188"/>
        <v>84.73037958273521</v>
      </c>
    </row>
    <row r="1903" spans="1:12" x14ac:dyDescent="0.3">
      <c r="A1903" s="24" t="s">
        <v>1994</v>
      </c>
      <c r="B1903" s="18">
        <v>10122</v>
      </c>
      <c r="C1903" s="15" t="s">
        <v>1902</v>
      </c>
      <c r="D1903" s="24">
        <v>2018</v>
      </c>
      <c r="E1903" s="24">
        <v>117</v>
      </c>
      <c r="F1903" s="24">
        <v>132</v>
      </c>
      <c r="G1903" s="16">
        <f t="shared" si="190"/>
        <v>103.70702999078711</v>
      </c>
      <c r="H1903" s="16">
        <f t="shared" si="189"/>
        <v>93.790778976068339</v>
      </c>
      <c r="I1903" s="17">
        <f t="shared" si="185"/>
        <v>84.822699307068831</v>
      </c>
      <c r="J1903" s="17">
        <f t="shared" si="186"/>
        <v>76.712128807174778</v>
      </c>
      <c r="K1903" s="17">
        <f t="shared" si="187"/>
        <v>69.377074228975403</v>
      </c>
      <c r="L1903" s="17">
        <f t="shared" si="188"/>
        <v>62.743382349240626</v>
      </c>
    </row>
    <row r="1904" spans="1:12" x14ac:dyDescent="0.3">
      <c r="A1904" s="24" t="s">
        <v>1994</v>
      </c>
      <c r="B1904" s="18">
        <v>10123</v>
      </c>
      <c r="C1904" s="15" t="s">
        <v>1903</v>
      </c>
      <c r="D1904" s="24">
        <v>2018</v>
      </c>
      <c r="E1904" s="24">
        <v>436</v>
      </c>
      <c r="F1904" s="24">
        <v>425</v>
      </c>
      <c r="G1904" s="16">
        <f t="shared" si="190"/>
        <v>386.46380406823232</v>
      </c>
      <c r="H1904" s="16">
        <f t="shared" si="189"/>
        <v>349.51093703902393</v>
      </c>
      <c r="I1904" s="17">
        <f t="shared" si="185"/>
        <v>316.09142647762405</v>
      </c>
      <c r="J1904" s="17">
        <f t="shared" si="186"/>
        <v>285.86742017032651</v>
      </c>
      <c r="K1904" s="17">
        <f t="shared" si="187"/>
        <v>258.53337063105363</v>
      </c>
      <c r="L1904" s="17">
        <f t="shared" si="188"/>
        <v>233.81294619033261</v>
      </c>
    </row>
    <row r="1905" spans="1:12" x14ac:dyDescent="0.3">
      <c r="A1905" s="24" t="s">
        <v>1994</v>
      </c>
      <c r="B1905" s="18">
        <v>10124</v>
      </c>
      <c r="C1905" s="15" t="s">
        <v>1904</v>
      </c>
      <c r="D1905" s="24">
        <v>2020</v>
      </c>
      <c r="E1905" s="24">
        <v>145</v>
      </c>
      <c r="F1905" s="24">
        <v>146</v>
      </c>
      <c r="G1905" s="16">
        <f t="shared" si="190"/>
        <v>131.13540087627663</v>
      </c>
      <c r="H1905" s="16">
        <f t="shared" si="189"/>
        <v>118.59650595159844</v>
      </c>
      <c r="I1905" s="17">
        <f t="shared" si="185"/>
        <v>107.25655414130061</v>
      </c>
      <c r="J1905" s="17">
        <f t="shared" si="186"/>
        <v>97.000904992603608</v>
      </c>
      <c r="K1905" s="17">
        <f t="shared" si="187"/>
        <v>87.725879734942737</v>
      </c>
      <c r="L1905" s="17">
        <f t="shared" si="188"/>
        <v>79.337713146660334</v>
      </c>
    </row>
    <row r="1906" spans="1:12" x14ac:dyDescent="0.3">
      <c r="A1906" s="24" t="s">
        <v>1994</v>
      </c>
      <c r="B1906" s="18">
        <v>10125</v>
      </c>
      <c r="C1906" s="15" t="s">
        <v>1905</v>
      </c>
      <c r="D1906" s="24">
        <v>2018</v>
      </c>
      <c r="E1906" s="24">
        <v>414</v>
      </c>
      <c r="F1906" s="24">
        <v>284</v>
      </c>
      <c r="G1906" s="16">
        <f t="shared" si="190"/>
        <v>366.96333689047748</v>
      </c>
      <c r="H1906" s="16">
        <f t="shared" si="189"/>
        <v>331.87506406916492</v>
      </c>
      <c r="I1906" s="17">
        <f t="shared" si="185"/>
        <v>300.14185908655128</v>
      </c>
      <c r="J1906" s="17">
        <f t="shared" si="186"/>
        <v>271.44291731769539</v>
      </c>
      <c r="K1906" s="17">
        <f t="shared" si="187"/>
        <v>245.48810881022067</v>
      </c>
      <c r="L1906" s="17">
        <f t="shared" si="188"/>
        <v>222.01504523577452</v>
      </c>
    </row>
    <row r="1907" spans="1:12" x14ac:dyDescent="0.3">
      <c r="A1907" s="24" t="s">
        <v>1994</v>
      </c>
      <c r="B1907" s="18">
        <v>10126</v>
      </c>
      <c r="C1907" s="15" t="s">
        <v>1906</v>
      </c>
      <c r="D1907" s="24">
        <v>2020</v>
      </c>
      <c r="E1907" s="24">
        <v>98</v>
      </c>
      <c r="F1907" s="24">
        <v>112</v>
      </c>
      <c r="G1907" s="16">
        <f t="shared" si="190"/>
        <v>88.629443350862815</v>
      </c>
      <c r="H1907" s="16">
        <f t="shared" si="189"/>
        <v>80.154879884528597</v>
      </c>
      <c r="I1907" s="17">
        <f t="shared" si="185"/>
        <v>72.490636592051445</v>
      </c>
      <c r="J1907" s="17">
        <f t="shared" si="186"/>
        <v>65.55923233982864</v>
      </c>
      <c r="K1907" s="17">
        <f t="shared" si="187"/>
        <v>59.290594579478544</v>
      </c>
      <c r="L1907" s="17">
        <f t="shared" si="188"/>
        <v>53.62135095429457</v>
      </c>
    </row>
    <row r="1908" spans="1:12" x14ac:dyDescent="0.3">
      <c r="A1908" s="24" t="s">
        <v>1994</v>
      </c>
      <c r="B1908" s="18">
        <v>10127</v>
      </c>
      <c r="C1908" s="15" t="s">
        <v>1907</v>
      </c>
      <c r="D1908" s="24">
        <v>2020</v>
      </c>
      <c r="E1908" s="24">
        <v>247</v>
      </c>
      <c r="F1908" s="24">
        <v>176</v>
      </c>
      <c r="G1908" s="16">
        <f t="shared" si="190"/>
        <v>223.38237252717465</v>
      </c>
      <c r="H1908" s="16">
        <f t="shared" si="189"/>
        <v>202.02301358651596</v>
      </c>
      <c r="I1908" s="17">
        <f t="shared" si="185"/>
        <v>182.70599222690518</v>
      </c>
      <c r="J1908" s="17">
        <f t="shared" si="186"/>
        <v>165.23602436671098</v>
      </c>
      <c r="K1908" s="17">
        <f t="shared" si="187"/>
        <v>149.43649858297141</v>
      </c>
      <c r="L1908" s="17">
        <f t="shared" si="188"/>
        <v>135.14769067051793</v>
      </c>
    </row>
    <row r="1909" spans="1:12" x14ac:dyDescent="0.3">
      <c r="A1909" s="24" t="s">
        <v>1994</v>
      </c>
      <c r="B1909" s="18">
        <v>10128</v>
      </c>
      <c r="C1909" s="15" t="s">
        <v>1908</v>
      </c>
      <c r="D1909" s="24">
        <v>2018</v>
      </c>
      <c r="E1909" s="24">
        <v>121</v>
      </c>
      <c r="F1909" s="24">
        <v>112</v>
      </c>
      <c r="G1909" s="16">
        <f t="shared" si="190"/>
        <v>107.25256947765162</v>
      </c>
      <c r="H1909" s="16">
        <f t="shared" si="189"/>
        <v>96.997301334224517</v>
      </c>
      <c r="I1909" s="17">
        <f t="shared" si="185"/>
        <v>87.72262065090024</v>
      </c>
      <c r="J1909" s="17">
        <f t="shared" si="186"/>
        <v>79.334765689471354</v>
      </c>
      <c r="K1909" s="17">
        <f t="shared" si="187"/>
        <v>71.748940014581407</v>
      </c>
      <c r="L1909" s="17">
        <f t="shared" si="188"/>
        <v>64.88845525006937</v>
      </c>
    </row>
    <row r="1910" spans="1:12" x14ac:dyDescent="0.3">
      <c r="A1910" s="24" t="s">
        <v>1994</v>
      </c>
      <c r="B1910" s="18">
        <v>10129</v>
      </c>
      <c r="C1910" s="15" t="s">
        <v>1909</v>
      </c>
      <c r="D1910" s="24">
        <v>2018</v>
      </c>
      <c r="E1910" s="24">
        <v>96</v>
      </c>
      <c r="F1910" s="24">
        <v>181</v>
      </c>
      <c r="G1910" s="16">
        <f t="shared" si="190"/>
        <v>85.092947684748395</v>
      </c>
      <c r="H1910" s="16">
        <f t="shared" si="189"/>
        <v>76.956536595748389</v>
      </c>
      <c r="I1910" s="17">
        <f t="shared" si="185"/>
        <v>69.598112251953921</v>
      </c>
      <c r="J1910" s="17">
        <f t="shared" si="186"/>
        <v>62.943285175117765</v>
      </c>
      <c r="K1910" s="17">
        <f t="shared" si="187"/>
        <v>56.924778854543924</v>
      </c>
      <c r="L1910" s="17">
        <f t="shared" si="188"/>
        <v>51.481749619889747</v>
      </c>
    </row>
    <row r="1911" spans="1:12" x14ac:dyDescent="0.3">
      <c r="A1911" s="24" t="s">
        <v>1994</v>
      </c>
      <c r="B1911" s="18">
        <v>10131</v>
      </c>
      <c r="C1911" s="15" t="s">
        <v>1910</v>
      </c>
      <c r="D1911" s="24">
        <v>2018</v>
      </c>
      <c r="E1911" s="24">
        <v>122</v>
      </c>
      <c r="F1911" s="24">
        <v>148</v>
      </c>
      <c r="G1911" s="16">
        <f t="shared" si="190"/>
        <v>108.13895434936775</v>
      </c>
      <c r="H1911" s="16">
        <f t="shared" si="189"/>
        <v>97.798931923763575</v>
      </c>
      <c r="I1911" s="17">
        <f t="shared" si="185"/>
        <v>88.447600986858106</v>
      </c>
      <c r="J1911" s="17">
        <f t="shared" si="186"/>
        <v>79.99042491004549</v>
      </c>
      <c r="K1911" s="17">
        <f t="shared" si="187"/>
        <v>72.341906460982898</v>
      </c>
      <c r="L1911" s="17">
        <f t="shared" si="188"/>
        <v>65.424723475276551</v>
      </c>
    </row>
    <row r="1912" spans="1:12" x14ac:dyDescent="0.3">
      <c r="A1912" s="24" t="s">
        <v>1994</v>
      </c>
      <c r="B1912" s="18">
        <v>10132</v>
      </c>
      <c r="C1912" s="15" t="s">
        <v>1911</v>
      </c>
      <c r="D1912" s="24">
        <v>2018</v>
      </c>
      <c r="E1912" s="24">
        <v>92</v>
      </c>
      <c r="F1912" s="24">
        <v>114</v>
      </c>
      <c r="G1912" s="16">
        <f t="shared" si="190"/>
        <v>81.547408197883883</v>
      </c>
      <c r="H1912" s="16">
        <f t="shared" si="189"/>
        <v>73.750014237592197</v>
      </c>
      <c r="I1912" s="17">
        <f t="shared" si="185"/>
        <v>66.698190908122498</v>
      </c>
      <c r="J1912" s="17">
        <f t="shared" si="186"/>
        <v>60.32064829282119</v>
      </c>
      <c r="K1912" s="17">
        <f t="shared" si="187"/>
        <v>54.552913068937926</v>
      </c>
      <c r="L1912" s="17">
        <f t="shared" si="188"/>
        <v>49.33667671906101</v>
      </c>
    </row>
    <row r="1913" spans="1:12" x14ac:dyDescent="0.3">
      <c r="A1913" s="24" t="s">
        <v>1994</v>
      </c>
      <c r="B1913" s="18">
        <v>10133</v>
      </c>
      <c r="C1913" s="15" t="s">
        <v>1912</v>
      </c>
      <c r="D1913" s="24">
        <v>2018</v>
      </c>
      <c r="E1913" s="24">
        <v>154</v>
      </c>
      <c r="F1913" s="24">
        <v>327</v>
      </c>
      <c r="G1913" s="16">
        <f t="shared" si="190"/>
        <v>136.5032702442839</v>
      </c>
      <c r="H1913" s="16">
        <f t="shared" si="189"/>
        <v>123.45111078901303</v>
      </c>
      <c r="I1913" s="17">
        <f t="shared" si="185"/>
        <v>111.6469717375094</v>
      </c>
      <c r="J1913" s="17">
        <f t="shared" si="186"/>
        <v>100.97151996841808</v>
      </c>
      <c r="K1913" s="17">
        <f t="shared" si="187"/>
        <v>91.31683274583088</v>
      </c>
      <c r="L1913" s="17">
        <f t="shared" si="188"/>
        <v>82.585306681906474</v>
      </c>
    </row>
    <row r="1914" spans="1:12" x14ac:dyDescent="0.3">
      <c r="A1914" s="24" t="s">
        <v>1994</v>
      </c>
      <c r="B1914" s="18">
        <v>10134</v>
      </c>
      <c r="C1914" s="15" t="s">
        <v>1913</v>
      </c>
      <c r="D1914" s="24">
        <v>2020</v>
      </c>
      <c r="E1914" s="24">
        <v>130</v>
      </c>
      <c r="F1914" s="24" t="s">
        <v>2010</v>
      </c>
      <c r="G1914" s="16">
        <f t="shared" si="190"/>
        <v>117.56966975114456</v>
      </c>
      <c r="H1914" s="16">
        <f t="shared" si="189"/>
        <v>106.32790188763998</v>
      </c>
      <c r="I1914" s="17">
        <f t="shared" si="185"/>
        <v>96.161048540476415</v>
      </c>
      <c r="J1914" s="17">
        <f t="shared" si="186"/>
        <v>86.966328614058412</v>
      </c>
      <c r="K1914" s="17">
        <f t="shared" si="187"/>
        <v>78.6507887278797</v>
      </c>
      <c r="L1914" s="17">
        <f t="shared" si="188"/>
        <v>71.130363510798915</v>
      </c>
    </row>
    <row r="1915" spans="1:12" x14ac:dyDescent="0.3">
      <c r="A1915" s="24" t="s">
        <v>1994</v>
      </c>
      <c r="B1915" s="18">
        <v>10135</v>
      </c>
      <c r="C1915" s="15" t="s">
        <v>1914</v>
      </c>
      <c r="D1915" s="24">
        <v>2018</v>
      </c>
      <c r="E1915" s="24">
        <v>60</v>
      </c>
      <c r="F1915" s="24">
        <v>64</v>
      </c>
      <c r="G1915" s="16">
        <f t="shared" si="190"/>
        <v>53.183092302967751</v>
      </c>
      <c r="H1915" s="16">
        <f t="shared" si="189"/>
        <v>48.097835372342736</v>
      </c>
      <c r="I1915" s="17">
        <f t="shared" si="185"/>
        <v>43.498820157471194</v>
      </c>
      <c r="J1915" s="17">
        <f t="shared" si="186"/>
        <v>39.339553234448601</v>
      </c>
      <c r="K1915" s="17">
        <f t="shared" si="187"/>
        <v>35.577986784089951</v>
      </c>
      <c r="L1915" s="17">
        <f t="shared" si="188"/>
        <v>32.176093512431095</v>
      </c>
    </row>
    <row r="1916" spans="1:12" x14ac:dyDescent="0.3">
      <c r="A1916" s="24" t="s">
        <v>1994</v>
      </c>
      <c r="B1916" s="18">
        <v>10136</v>
      </c>
      <c r="C1916" s="15" t="s">
        <v>1915</v>
      </c>
      <c r="D1916" s="24">
        <v>2018</v>
      </c>
      <c r="E1916" s="24">
        <v>150</v>
      </c>
      <c r="F1916" s="24">
        <v>459</v>
      </c>
      <c r="G1916" s="16">
        <f t="shared" si="190"/>
        <v>132.95773075741937</v>
      </c>
      <c r="H1916" s="16">
        <f t="shared" si="189"/>
        <v>120.24458843085685</v>
      </c>
      <c r="I1916" s="17">
        <f t="shared" si="185"/>
        <v>108.74705039367799</v>
      </c>
      <c r="J1916" s="17">
        <f t="shared" si="186"/>
        <v>98.348883086121504</v>
      </c>
      <c r="K1916" s="17">
        <f t="shared" si="187"/>
        <v>88.944966960224875</v>
      </c>
      <c r="L1916" s="17">
        <f t="shared" si="188"/>
        <v>80.440233781077737</v>
      </c>
    </row>
    <row r="1917" spans="1:12" x14ac:dyDescent="0.3">
      <c r="A1917" s="24" t="s">
        <v>1994</v>
      </c>
      <c r="B1917" s="18">
        <v>10137</v>
      </c>
      <c r="C1917" s="15" t="s">
        <v>1916</v>
      </c>
      <c r="D1917" s="24">
        <v>2020</v>
      </c>
      <c r="E1917" s="24">
        <v>144</v>
      </c>
      <c r="F1917" s="24">
        <v>255</v>
      </c>
      <c r="G1917" s="16">
        <f t="shared" si="190"/>
        <v>130.23101880126782</v>
      </c>
      <c r="H1917" s="16">
        <f t="shared" si="189"/>
        <v>117.77859901400122</v>
      </c>
      <c r="I1917" s="17">
        <f t="shared" si="185"/>
        <v>106.51685376791234</v>
      </c>
      <c r="J1917" s="17">
        <f t="shared" si="186"/>
        <v>96.331933234033926</v>
      </c>
      <c r="K1917" s="17">
        <f t="shared" si="187"/>
        <v>87.120873667805199</v>
      </c>
      <c r="L1917" s="17">
        <f t="shared" si="188"/>
        <v>78.790556504269574</v>
      </c>
    </row>
    <row r="1918" spans="1:12" x14ac:dyDescent="0.3">
      <c r="A1918" s="24" t="s">
        <v>1994</v>
      </c>
      <c r="B1918" s="18">
        <v>10138</v>
      </c>
      <c r="C1918" s="15" t="s">
        <v>1917</v>
      </c>
      <c r="D1918" s="24">
        <v>2018</v>
      </c>
      <c r="E1918" s="24">
        <v>146</v>
      </c>
      <c r="F1918" s="24">
        <v>313</v>
      </c>
      <c r="G1918" s="16">
        <f t="shared" si="190"/>
        <v>129.41219127055484</v>
      </c>
      <c r="H1918" s="16">
        <f t="shared" si="189"/>
        <v>117.03806607270066</v>
      </c>
      <c r="I1918" s="17">
        <f t="shared" si="185"/>
        <v>105.84712904984657</v>
      </c>
      <c r="J1918" s="17">
        <f t="shared" si="186"/>
        <v>95.726246203824928</v>
      </c>
      <c r="K1918" s="17">
        <f t="shared" si="187"/>
        <v>86.573101174618884</v>
      </c>
      <c r="L1918" s="17">
        <f t="shared" si="188"/>
        <v>78.295160880248986</v>
      </c>
    </row>
    <row r="1919" spans="1:12" x14ac:dyDescent="0.3">
      <c r="A1919" s="24" t="s">
        <v>1994</v>
      </c>
      <c r="B1919" s="18">
        <v>10139</v>
      </c>
      <c r="C1919" s="15" t="s">
        <v>1918</v>
      </c>
      <c r="D1919" s="24">
        <v>2018</v>
      </c>
      <c r="E1919" s="24">
        <v>127</v>
      </c>
      <c r="F1919" s="24">
        <v>121</v>
      </c>
      <c r="G1919" s="16">
        <f t="shared" si="190"/>
        <v>112.5708787079484</v>
      </c>
      <c r="H1919" s="16">
        <f t="shared" si="189"/>
        <v>101.8070848714588</v>
      </c>
      <c r="I1919" s="17">
        <f t="shared" si="185"/>
        <v>92.072502666647367</v>
      </c>
      <c r="J1919" s="17">
        <f t="shared" si="186"/>
        <v>83.268721012916217</v>
      </c>
      <c r="K1919" s="17">
        <f t="shared" si="187"/>
        <v>75.306738692990393</v>
      </c>
      <c r="L1919" s="17">
        <f t="shared" si="188"/>
        <v>68.106064601312482</v>
      </c>
    </row>
    <row r="1920" spans="1:12" x14ac:dyDescent="0.3">
      <c r="A1920" s="24" t="s">
        <v>1991</v>
      </c>
      <c r="B1920" s="18">
        <v>10140</v>
      </c>
      <c r="C1920" s="15" t="s">
        <v>1919</v>
      </c>
      <c r="D1920" s="24">
        <v>2018</v>
      </c>
      <c r="E1920" s="24">
        <v>66</v>
      </c>
      <c r="F1920" s="24">
        <v>97</v>
      </c>
      <c r="G1920" s="16">
        <f t="shared" si="190"/>
        <v>58.50140153326452</v>
      </c>
      <c r="H1920" s="16">
        <f t="shared" si="189"/>
        <v>52.90761890957701</v>
      </c>
      <c r="I1920" s="17">
        <f t="shared" si="185"/>
        <v>47.848702173218314</v>
      </c>
      <c r="J1920" s="17">
        <f t="shared" si="186"/>
        <v>43.273508557893464</v>
      </c>
      <c r="K1920" s="17">
        <f t="shared" si="187"/>
        <v>39.135785462498944</v>
      </c>
      <c r="L1920" s="17">
        <f t="shared" si="188"/>
        <v>35.3937028636742</v>
      </c>
    </row>
    <row r="1921" spans="1:12" x14ac:dyDescent="0.3">
      <c r="A1921" s="24" t="s">
        <v>1994</v>
      </c>
      <c r="B1921" s="18">
        <v>10141</v>
      </c>
      <c r="C1921" s="15" t="s">
        <v>1920</v>
      </c>
      <c r="D1921" s="24">
        <v>2020</v>
      </c>
      <c r="E1921" s="24">
        <v>113</v>
      </c>
      <c r="F1921" s="24">
        <v>107</v>
      </c>
      <c r="G1921" s="16">
        <f t="shared" si="190"/>
        <v>102.19517447599489</v>
      </c>
      <c r="H1921" s="16">
        <f t="shared" si="189"/>
        <v>92.423483948487061</v>
      </c>
      <c r="I1921" s="17">
        <f t="shared" si="185"/>
        <v>83.586142192875656</v>
      </c>
      <c r="J1921" s="17">
        <f t="shared" si="186"/>
        <v>75.59380871837385</v>
      </c>
      <c r="K1921" s="17">
        <f t="shared" si="187"/>
        <v>68.365685586541588</v>
      </c>
      <c r="L1921" s="17">
        <f t="shared" si="188"/>
        <v>61.828700590155982</v>
      </c>
    </row>
    <row r="1922" spans="1:12" x14ac:dyDescent="0.3">
      <c r="A1922" s="24" t="s">
        <v>1994</v>
      </c>
      <c r="B1922" s="18">
        <v>10142</v>
      </c>
      <c r="C1922" s="15" t="s">
        <v>1921</v>
      </c>
      <c r="D1922" s="24">
        <v>2018</v>
      </c>
      <c r="E1922" s="24">
        <v>234</v>
      </c>
      <c r="F1922" s="24">
        <v>232</v>
      </c>
      <c r="G1922" s="16">
        <f t="shared" si="190"/>
        <v>207.41405998157421</v>
      </c>
      <c r="H1922" s="16">
        <f t="shared" si="189"/>
        <v>187.58155795213668</v>
      </c>
      <c r="I1922" s="17">
        <f t="shared" si="185"/>
        <v>169.64539861413766</v>
      </c>
      <c r="J1922" s="17">
        <f t="shared" si="186"/>
        <v>153.42425761434956</v>
      </c>
      <c r="K1922" s="17">
        <f t="shared" si="187"/>
        <v>138.75414845795081</v>
      </c>
      <c r="L1922" s="17">
        <f t="shared" si="188"/>
        <v>125.48676469848125</v>
      </c>
    </row>
    <row r="1923" spans="1:12" x14ac:dyDescent="0.3">
      <c r="A1923" s="24" t="s">
        <v>1994</v>
      </c>
      <c r="B1923" s="18">
        <v>10143</v>
      </c>
      <c r="C1923" s="15" t="s">
        <v>1922</v>
      </c>
      <c r="D1923" s="24">
        <v>2020</v>
      </c>
      <c r="E1923" s="24">
        <v>155</v>
      </c>
      <c r="F1923" s="24">
        <v>195</v>
      </c>
      <c r="G1923" s="16">
        <f t="shared" si="190"/>
        <v>140.17922162636467</v>
      </c>
      <c r="H1923" s="16">
        <f t="shared" si="189"/>
        <v>126.77557532757075</v>
      </c>
      <c r="I1923" s="17">
        <f t="shared" si="185"/>
        <v>114.65355787518341</v>
      </c>
      <c r="J1923" s="17">
        <f t="shared" si="186"/>
        <v>103.69062257830041</v>
      </c>
      <c r="K1923" s="17">
        <f t="shared" si="187"/>
        <v>93.775940406318099</v>
      </c>
      <c r="L1923" s="17">
        <f t="shared" si="188"/>
        <v>84.809279570567938</v>
      </c>
    </row>
    <row r="1924" spans="1:12" x14ac:dyDescent="0.3">
      <c r="A1924" s="24" t="s">
        <v>1994</v>
      </c>
      <c r="B1924" s="18">
        <v>10144</v>
      </c>
      <c r="C1924" s="15" t="s">
        <v>1923</v>
      </c>
      <c r="D1924" s="24">
        <v>2018</v>
      </c>
      <c r="E1924" s="24">
        <v>149</v>
      </c>
      <c r="F1924" s="24">
        <v>136</v>
      </c>
      <c r="G1924" s="16">
        <f t="shared" si="190"/>
        <v>132.07134588570324</v>
      </c>
      <c r="H1924" s="16">
        <f t="shared" si="189"/>
        <v>119.44295784131781</v>
      </c>
      <c r="I1924" s="17">
        <f t="shared" ref="I1924:I1961" si="191">$E1924*(0.99)^(2050-$D1924)</f>
        <v>108.02207005772014</v>
      </c>
      <c r="J1924" s="17">
        <f t="shared" ref="J1924:J1961" si="192">$E1924*(0.99)^(2060-$D1924)</f>
        <v>97.693223865547367</v>
      </c>
      <c r="K1924" s="17">
        <f t="shared" ref="K1924:K1961" si="193">$E1924*(0.99)^(2070-$D1924)</f>
        <v>88.352000513823384</v>
      </c>
      <c r="L1924" s="17">
        <f t="shared" ref="L1924:L1961" si="194">$E1924*(0.99)^(2080-$D1924)</f>
        <v>79.903965555870542</v>
      </c>
    </row>
    <row r="1925" spans="1:12" x14ac:dyDescent="0.3">
      <c r="A1925" s="24" t="s">
        <v>1994</v>
      </c>
      <c r="B1925" s="18">
        <v>10145</v>
      </c>
      <c r="C1925" s="15" t="s">
        <v>1924</v>
      </c>
      <c r="D1925" s="24">
        <v>2018</v>
      </c>
      <c r="E1925" s="24">
        <v>131</v>
      </c>
      <c r="F1925" s="24">
        <v>123</v>
      </c>
      <c r="G1925" s="16">
        <f t="shared" si="190"/>
        <v>116.11641819481291</v>
      </c>
      <c r="H1925" s="16">
        <f t="shared" si="189"/>
        <v>105.01360722961498</v>
      </c>
      <c r="I1925" s="17">
        <f t="shared" si="191"/>
        <v>94.972424010478775</v>
      </c>
      <c r="J1925" s="17">
        <f t="shared" si="192"/>
        <v>85.891357895212778</v>
      </c>
      <c r="K1925" s="17">
        <f t="shared" si="193"/>
        <v>77.678604478596398</v>
      </c>
      <c r="L1925" s="17">
        <f t="shared" si="194"/>
        <v>70.251137502141219</v>
      </c>
    </row>
    <row r="1926" spans="1:12" x14ac:dyDescent="0.3">
      <c r="A1926" s="24" t="s">
        <v>1994</v>
      </c>
      <c r="B1926" s="18">
        <v>10146</v>
      </c>
      <c r="C1926" s="15" t="s">
        <v>1925</v>
      </c>
      <c r="D1926" s="24">
        <v>2018</v>
      </c>
      <c r="E1926" s="24">
        <v>212</v>
      </c>
      <c r="F1926" s="24">
        <v>126</v>
      </c>
      <c r="G1926" s="16">
        <f t="shared" si="190"/>
        <v>187.91359280381937</v>
      </c>
      <c r="H1926" s="16">
        <f t="shared" si="189"/>
        <v>169.94568498227767</v>
      </c>
      <c r="I1926" s="17">
        <f t="shared" si="191"/>
        <v>153.69583122306489</v>
      </c>
      <c r="J1926" s="17">
        <f t="shared" si="192"/>
        <v>138.99975476171841</v>
      </c>
      <c r="K1926" s="17">
        <f t="shared" si="193"/>
        <v>125.70888663711783</v>
      </c>
      <c r="L1926" s="17">
        <f t="shared" si="194"/>
        <v>113.68886374392319</v>
      </c>
    </row>
    <row r="1927" spans="1:12" x14ac:dyDescent="0.3">
      <c r="A1927" s="24" t="s">
        <v>1994</v>
      </c>
      <c r="B1927" s="18">
        <v>10147</v>
      </c>
      <c r="C1927" s="15" t="s">
        <v>1926</v>
      </c>
      <c r="D1927" s="24">
        <v>2018</v>
      </c>
      <c r="E1927" s="24">
        <v>157</v>
      </c>
      <c r="F1927" s="24">
        <v>154</v>
      </c>
      <c r="G1927" s="16">
        <f t="shared" si="190"/>
        <v>139.16242485943226</v>
      </c>
      <c r="H1927" s="16">
        <f t="shared" si="189"/>
        <v>125.85600255763016</v>
      </c>
      <c r="I1927" s="17">
        <f t="shared" si="191"/>
        <v>113.82191274538296</v>
      </c>
      <c r="J1927" s="17">
        <f t="shared" si="192"/>
        <v>102.93849763014052</v>
      </c>
      <c r="K1927" s="17">
        <f t="shared" si="193"/>
        <v>93.09573208503538</v>
      </c>
      <c r="L1927" s="17">
        <f t="shared" si="194"/>
        <v>84.19411135752803</v>
      </c>
    </row>
    <row r="1928" spans="1:12" x14ac:dyDescent="0.3">
      <c r="A1928" s="24" t="s">
        <v>1994</v>
      </c>
      <c r="B1928" s="18">
        <v>10148</v>
      </c>
      <c r="C1928" s="15" t="s">
        <v>1927</v>
      </c>
      <c r="D1928" s="24">
        <v>2018</v>
      </c>
      <c r="E1928" s="24">
        <v>123</v>
      </c>
      <c r="F1928" s="24">
        <v>288</v>
      </c>
      <c r="G1928" s="16">
        <f t="shared" si="190"/>
        <v>109.02533922108388</v>
      </c>
      <c r="H1928" s="16">
        <f t="shared" si="189"/>
        <v>98.60056251330262</v>
      </c>
      <c r="I1928" s="17">
        <f t="shared" si="191"/>
        <v>89.172581322815958</v>
      </c>
      <c r="J1928" s="17">
        <f t="shared" si="192"/>
        <v>80.646084130619641</v>
      </c>
      <c r="K1928" s="17">
        <f t="shared" si="193"/>
        <v>72.934872907384403</v>
      </c>
      <c r="L1928" s="17">
        <f t="shared" si="194"/>
        <v>65.960991700483746</v>
      </c>
    </row>
    <row r="1929" spans="1:12" x14ac:dyDescent="0.3">
      <c r="A1929" s="24" t="s">
        <v>1994</v>
      </c>
      <c r="B1929" s="18">
        <v>10149</v>
      </c>
      <c r="C1929" s="15" t="s">
        <v>1928</v>
      </c>
      <c r="D1929" s="24">
        <v>2018</v>
      </c>
      <c r="E1929" s="24">
        <v>85</v>
      </c>
      <c r="F1929" s="24">
        <v>108</v>
      </c>
      <c r="G1929" s="16">
        <f t="shared" si="190"/>
        <v>75.342714095870974</v>
      </c>
      <c r="H1929" s="16">
        <f t="shared" si="189"/>
        <v>68.138600110818885</v>
      </c>
      <c r="I1929" s="17">
        <f t="shared" si="191"/>
        <v>61.623328556417526</v>
      </c>
      <c r="J1929" s="17">
        <f t="shared" si="192"/>
        <v>55.73103374880219</v>
      </c>
      <c r="K1929" s="17">
        <f t="shared" si="193"/>
        <v>50.402147944127435</v>
      </c>
      <c r="L1929" s="17">
        <f t="shared" si="194"/>
        <v>45.58279914261071</v>
      </c>
    </row>
    <row r="1930" spans="1:12" x14ac:dyDescent="0.3">
      <c r="A1930" s="24" t="s">
        <v>1994</v>
      </c>
      <c r="B1930" s="18">
        <v>10150</v>
      </c>
      <c r="C1930" s="15" t="s">
        <v>1929</v>
      </c>
      <c r="D1930" s="24">
        <v>2018</v>
      </c>
      <c r="E1930" s="24">
        <v>80</v>
      </c>
      <c r="F1930" s="24">
        <v>108</v>
      </c>
      <c r="G1930" s="16">
        <f t="shared" si="190"/>
        <v>70.91078973729033</v>
      </c>
      <c r="H1930" s="16">
        <f t="shared" si="189"/>
        <v>64.130447163123648</v>
      </c>
      <c r="I1930" s="17">
        <f t="shared" si="191"/>
        <v>57.998426876628258</v>
      </c>
      <c r="J1930" s="17">
        <f t="shared" si="192"/>
        <v>52.452737645931471</v>
      </c>
      <c r="K1930" s="17">
        <f t="shared" si="193"/>
        <v>47.43731571211994</v>
      </c>
      <c r="L1930" s="17">
        <f t="shared" si="194"/>
        <v>42.901458016574793</v>
      </c>
    </row>
    <row r="1931" spans="1:12" x14ac:dyDescent="0.3">
      <c r="A1931" s="24" t="s">
        <v>1991</v>
      </c>
      <c r="B1931" s="18">
        <v>10151</v>
      </c>
      <c r="C1931" s="15" t="s">
        <v>1930</v>
      </c>
      <c r="D1931" s="24">
        <v>2020</v>
      </c>
      <c r="E1931" s="24">
        <v>257</v>
      </c>
      <c r="F1931" s="24">
        <v>214</v>
      </c>
      <c r="G1931" s="16">
        <f t="shared" si="190"/>
        <v>232.42619327726271</v>
      </c>
      <c r="H1931" s="16">
        <f t="shared" si="189"/>
        <v>210.20208296248828</v>
      </c>
      <c r="I1931" s="17">
        <f t="shared" si="191"/>
        <v>190.10299596078798</v>
      </c>
      <c r="J1931" s="17">
        <f t="shared" si="192"/>
        <v>171.92574195240778</v>
      </c>
      <c r="K1931" s="17">
        <f t="shared" si="193"/>
        <v>155.48655925434679</v>
      </c>
      <c r="L1931" s="17">
        <f t="shared" si="194"/>
        <v>140.61925709442556</v>
      </c>
    </row>
    <row r="1932" spans="1:12" x14ac:dyDescent="0.3">
      <c r="A1932" s="24" t="s">
        <v>1991</v>
      </c>
      <c r="B1932" s="18">
        <v>10152</v>
      </c>
      <c r="C1932" s="15" t="s">
        <v>1931</v>
      </c>
      <c r="D1932" s="24">
        <v>2018</v>
      </c>
      <c r="E1932" s="24">
        <v>1225</v>
      </c>
      <c r="F1932" s="24">
        <v>472</v>
      </c>
      <c r="G1932" s="16">
        <f t="shared" si="190"/>
        <v>1085.8214678522581</v>
      </c>
      <c r="H1932" s="16">
        <f t="shared" si="189"/>
        <v>981.99747218533093</v>
      </c>
      <c r="I1932" s="17">
        <f t="shared" si="191"/>
        <v>888.10091154837028</v>
      </c>
      <c r="J1932" s="17">
        <f t="shared" si="192"/>
        <v>803.18254520332562</v>
      </c>
      <c r="K1932" s="17">
        <f t="shared" si="193"/>
        <v>726.38389684183653</v>
      </c>
      <c r="L1932" s="17">
        <f t="shared" si="194"/>
        <v>656.92857587880144</v>
      </c>
    </row>
    <row r="1933" spans="1:12" x14ac:dyDescent="0.3">
      <c r="A1933" s="24" t="s">
        <v>1991</v>
      </c>
      <c r="B1933" s="18">
        <v>10153</v>
      </c>
      <c r="C1933" s="15" t="s">
        <v>1932</v>
      </c>
      <c r="D1933" s="24">
        <v>2020</v>
      </c>
      <c r="E1933" s="24">
        <v>180</v>
      </c>
      <c r="F1933" s="24">
        <v>186</v>
      </c>
      <c r="G1933" s="16">
        <f t="shared" si="190"/>
        <v>162.78877350158479</v>
      </c>
      <c r="H1933" s="16">
        <f t="shared" si="189"/>
        <v>147.22324876750153</v>
      </c>
      <c r="I1933" s="17">
        <f t="shared" si="191"/>
        <v>133.14606720989042</v>
      </c>
      <c r="J1933" s="17">
        <f t="shared" si="192"/>
        <v>120.41491654254241</v>
      </c>
      <c r="K1933" s="17">
        <f t="shared" si="193"/>
        <v>108.9010920847565</v>
      </c>
      <c r="L1933" s="17">
        <f t="shared" si="194"/>
        <v>98.488195630336961</v>
      </c>
    </row>
    <row r="1934" spans="1:12" x14ac:dyDescent="0.3">
      <c r="A1934" s="24" t="s">
        <v>1991</v>
      </c>
      <c r="B1934" s="18">
        <v>10154</v>
      </c>
      <c r="C1934" s="15" t="s">
        <v>1933</v>
      </c>
      <c r="D1934" s="24">
        <v>2020</v>
      </c>
      <c r="E1934" s="24">
        <v>564</v>
      </c>
      <c r="F1934" s="24">
        <v>618</v>
      </c>
      <c r="G1934" s="16">
        <f t="shared" si="190"/>
        <v>510.07149030496561</v>
      </c>
      <c r="H1934" s="16">
        <f t="shared" si="189"/>
        <v>461.29951280483812</v>
      </c>
      <c r="I1934" s="17">
        <f t="shared" si="191"/>
        <v>417.19101059098995</v>
      </c>
      <c r="J1934" s="17">
        <f t="shared" si="192"/>
        <v>377.30007183329957</v>
      </c>
      <c r="K1934" s="17">
        <f t="shared" si="193"/>
        <v>341.2234218655704</v>
      </c>
      <c r="L1934" s="17">
        <f t="shared" si="194"/>
        <v>308.59634630838917</v>
      </c>
    </row>
    <row r="1935" spans="1:12" x14ac:dyDescent="0.3">
      <c r="A1935" s="24" t="s">
        <v>1991</v>
      </c>
      <c r="B1935" s="18">
        <v>10155</v>
      </c>
      <c r="C1935" s="15" t="s">
        <v>1934</v>
      </c>
      <c r="D1935" s="24">
        <v>2020</v>
      </c>
      <c r="E1935" s="24">
        <v>124</v>
      </c>
      <c r="F1935" s="24">
        <v>94</v>
      </c>
      <c r="G1935" s="16">
        <f t="shared" si="190"/>
        <v>112.14337730109173</v>
      </c>
      <c r="H1935" s="16">
        <f t="shared" si="189"/>
        <v>101.42046026205661</v>
      </c>
      <c r="I1935" s="17">
        <f t="shared" si="191"/>
        <v>91.722846300146728</v>
      </c>
      <c r="J1935" s="17">
        <f t="shared" si="192"/>
        <v>82.952498062640331</v>
      </c>
      <c r="K1935" s="17">
        <f t="shared" si="193"/>
        <v>75.020752325054474</v>
      </c>
      <c r="L1935" s="17">
        <f t="shared" si="194"/>
        <v>67.847423656454353</v>
      </c>
    </row>
    <row r="1936" spans="1:12" x14ac:dyDescent="0.3">
      <c r="A1936" s="24" t="s">
        <v>1991</v>
      </c>
      <c r="B1936" s="18">
        <v>10156</v>
      </c>
      <c r="C1936" s="15" t="s">
        <v>1935</v>
      </c>
      <c r="D1936" s="24">
        <v>2020</v>
      </c>
      <c r="E1936" s="24">
        <v>149</v>
      </c>
      <c r="F1936" s="24">
        <v>146</v>
      </c>
      <c r="G1936" s="16">
        <f t="shared" si="190"/>
        <v>134.75292917631185</v>
      </c>
      <c r="H1936" s="16">
        <f t="shared" si="189"/>
        <v>121.86813370198736</v>
      </c>
      <c r="I1936" s="17">
        <f t="shared" si="191"/>
        <v>110.21535563485374</v>
      </c>
      <c r="J1936" s="17">
        <f t="shared" si="192"/>
        <v>99.676792026882325</v>
      </c>
      <c r="K1936" s="17">
        <f t="shared" si="193"/>
        <v>90.145904003492888</v>
      </c>
      <c r="L1936" s="17">
        <f t="shared" si="194"/>
        <v>81.526339716223376</v>
      </c>
    </row>
    <row r="1937" spans="1:12" x14ac:dyDescent="0.3">
      <c r="A1937" s="24" t="s">
        <v>1991</v>
      </c>
      <c r="B1937" s="18">
        <v>10157</v>
      </c>
      <c r="C1937" s="15" t="s">
        <v>1936</v>
      </c>
      <c r="D1937" s="24">
        <v>2020</v>
      </c>
      <c r="E1937" s="24">
        <v>154</v>
      </c>
      <c r="F1937" s="24">
        <v>158</v>
      </c>
      <c r="G1937" s="16">
        <f t="shared" si="190"/>
        <v>139.27483955135585</v>
      </c>
      <c r="H1937" s="16">
        <f t="shared" si="189"/>
        <v>125.95766838997352</v>
      </c>
      <c r="I1937" s="17">
        <f t="shared" si="191"/>
        <v>113.91385750179514</v>
      </c>
      <c r="J1937" s="17">
        <f t="shared" si="192"/>
        <v>103.02165081973072</v>
      </c>
      <c r="K1937" s="17">
        <f t="shared" si="193"/>
        <v>93.170934339180562</v>
      </c>
      <c r="L1937" s="17">
        <f t="shared" si="194"/>
        <v>84.262122928177178</v>
      </c>
    </row>
    <row r="1938" spans="1:12" x14ac:dyDescent="0.3">
      <c r="A1938" s="24" t="s">
        <v>1991</v>
      </c>
      <c r="B1938" s="18">
        <v>10158</v>
      </c>
      <c r="C1938" s="15" t="s">
        <v>1937</v>
      </c>
      <c r="D1938" s="24">
        <v>2020</v>
      </c>
      <c r="E1938" s="24">
        <v>94</v>
      </c>
      <c r="F1938" s="24">
        <v>96</v>
      </c>
      <c r="G1938" s="16">
        <f t="shared" si="190"/>
        <v>85.011915050827611</v>
      </c>
      <c r="H1938" s="16">
        <f t="shared" ref="H1938:H1961" si="195">$E1938*(0.99)^(H$2-$D1938)</f>
        <v>76.883252134139681</v>
      </c>
      <c r="I1938" s="17">
        <f t="shared" si="191"/>
        <v>69.531835098498334</v>
      </c>
      <c r="J1938" s="17">
        <f t="shared" si="192"/>
        <v>62.883345305549923</v>
      </c>
      <c r="K1938" s="17">
        <f t="shared" si="193"/>
        <v>56.870570310928393</v>
      </c>
      <c r="L1938" s="17">
        <f t="shared" si="194"/>
        <v>51.432724384731522</v>
      </c>
    </row>
    <row r="1939" spans="1:12" x14ac:dyDescent="0.3">
      <c r="A1939" s="24" t="s">
        <v>1991</v>
      </c>
      <c r="B1939" s="18">
        <v>10159</v>
      </c>
      <c r="C1939" s="15" t="s">
        <v>1938</v>
      </c>
      <c r="D1939" s="24">
        <v>2018</v>
      </c>
      <c r="E1939" s="24">
        <v>124</v>
      </c>
      <c r="F1939" s="24">
        <v>131</v>
      </c>
      <c r="G1939" s="16">
        <f t="shared" si="190"/>
        <v>109.91172409280001</v>
      </c>
      <c r="H1939" s="16">
        <f t="shared" si="195"/>
        <v>99.402193102841665</v>
      </c>
      <c r="I1939" s="17">
        <f t="shared" si="191"/>
        <v>89.89756165877381</v>
      </c>
      <c r="J1939" s="17">
        <f t="shared" si="192"/>
        <v>81.301743351193778</v>
      </c>
      <c r="K1939" s="17">
        <f t="shared" si="193"/>
        <v>73.527839353785907</v>
      </c>
      <c r="L1939" s="17">
        <f t="shared" si="194"/>
        <v>66.497259925690926</v>
      </c>
    </row>
    <row r="1940" spans="1:12" x14ac:dyDescent="0.3">
      <c r="A1940" s="24" t="s">
        <v>1990</v>
      </c>
      <c r="B1940" s="15">
        <v>10160</v>
      </c>
      <c r="C1940" s="15" t="s">
        <v>1939</v>
      </c>
      <c r="D1940" s="24">
        <v>2018</v>
      </c>
      <c r="E1940" s="24">
        <v>85</v>
      </c>
      <c r="F1940" s="24">
        <v>88</v>
      </c>
      <c r="G1940" s="16">
        <f t="shared" si="190"/>
        <v>75.342714095870974</v>
      </c>
      <c r="H1940" s="16">
        <f t="shared" si="195"/>
        <v>68.138600110818885</v>
      </c>
      <c r="I1940" s="17">
        <f t="shared" si="191"/>
        <v>61.623328556417526</v>
      </c>
      <c r="J1940" s="17">
        <f t="shared" si="192"/>
        <v>55.73103374880219</v>
      </c>
      <c r="K1940" s="17">
        <f t="shared" si="193"/>
        <v>50.402147944127435</v>
      </c>
      <c r="L1940" s="17">
        <f t="shared" si="194"/>
        <v>45.58279914261071</v>
      </c>
    </row>
    <row r="1941" spans="1:12" x14ac:dyDescent="0.3">
      <c r="A1941" s="24" t="s">
        <v>1990</v>
      </c>
      <c r="B1941" s="15">
        <v>10161</v>
      </c>
      <c r="C1941" s="15" t="s">
        <v>1940</v>
      </c>
      <c r="D1941" s="24">
        <v>2018</v>
      </c>
      <c r="E1941" s="24">
        <v>186</v>
      </c>
      <c r="F1941" s="24">
        <v>93</v>
      </c>
      <c r="G1941" s="16">
        <f t="shared" si="190"/>
        <v>164.86758613920003</v>
      </c>
      <c r="H1941" s="16">
        <f t="shared" si="195"/>
        <v>149.10328965426248</v>
      </c>
      <c r="I1941" s="17">
        <f t="shared" si="191"/>
        <v>134.8463424881607</v>
      </c>
      <c r="J1941" s="17">
        <f t="shared" si="192"/>
        <v>121.95261502679067</v>
      </c>
      <c r="K1941" s="17">
        <f t="shared" si="193"/>
        <v>110.29175903067885</v>
      </c>
      <c r="L1941" s="17">
        <f t="shared" si="194"/>
        <v>99.745889888536382</v>
      </c>
    </row>
    <row r="1942" spans="1:12" x14ac:dyDescent="0.3">
      <c r="A1942" s="24" t="s">
        <v>1990</v>
      </c>
      <c r="B1942" s="15">
        <v>10162</v>
      </c>
      <c r="C1942" s="15" t="s">
        <v>1941</v>
      </c>
      <c r="D1942" s="24">
        <v>2018</v>
      </c>
      <c r="E1942" s="24">
        <v>78</v>
      </c>
      <c r="F1942" s="24">
        <v>102</v>
      </c>
      <c r="G1942" s="16">
        <f t="shared" si="190"/>
        <v>69.138019993858066</v>
      </c>
      <c r="H1942" s="16">
        <f t="shared" si="195"/>
        <v>62.527185984045559</v>
      </c>
      <c r="I1942" s="17">
        <f t="shared" si="191"/>
        <v>56.548466204712554</v>
      </c>
      <c r="J1942" s="17">
        <f t="shared" si="192"/>
        <v>51.141419204783183</v>
      </c>
      <c r="K1942" s="17">
        <f t="shared" si="193"/>
        <v>46.251382819316937</v>
      </c>
      <c r="L1942" s="17">
        <f t="shared" si="194"/>
        <v>41.828921566160417</v>
      </c>
    </row>
    <row r="1943" spans="1:12" x14ac:dyDescent="0.3">
      <c r="A1943" s="24" t="s">
        <v>1990</v>
      </c>
      <c r="B1943" s="15">
        <v>10163</v>
      </c>
      <c r="C1943" s="15" t="s">
        <v>1942</v>
      </c>
      <c r="D1943" s="24">
        <v>2018</v>
      </c>
      <c r="E1943" s="24">
        <v>133</v>
      </c>
      <c r="F1943" s="24">
        <v>88</v>
      </c>
      <c r="G1943" s="16">
        <f t="shared" si="190"/>
        <v>117.88918793824517</v>
      </c>
      <c r="H1943" s="16">
        <f t="shared" si="195"/>
        <v>106.61686840869307</v>
      </c>
      <c r="I1943" s="17">
        <f t="shared" si="191"/>
        <v>96.42238468239448</v>
      </c>
      <c r="J1943" s="17">
        <f t="shared" si="192"/>
        <v>87.202676336361066</v>
      </c>
      <c r="K1943" s="17">
        <f t="shared" si="193"/>
        <v>78.864537371399393</v>
      </c>
      <c r="L1943" s="17">
        <f t="shared" si="194"/>
        <v>71.323673952555581</v>
      </c>
    </row>
    <row r="1944" spans="1:12" x14ac:dyDescent="0.3">
      <c r="A1944" s="24" t="s">
        <v>1990</v>
      </c>
      <c r="B1944" s="15">
        <v>10164</v>
      </c>
      <c r="C1944" s="15" t="s">
        <v>1943</v>
      </c>
      <c r="D1944" s="24">
        <v>2018</v>
      </c>
      <c r="E1944" s="24">
        <v>106</v>
      </c>
      <c r="F1944" s="24">
        <v>135</v>
      </c>
      <c r="G1944" s="16">
        <f t="shared" si="190"/>
        <v>93.956796401909685</v>
      </c>
      <c r="H1944" s="16">
        <f t="shared" si="195"/>
        <v>84.972842491138834</v>
      </c>
      <c r="I1944" s="17">
        <f t="shared" si="191"/>
        <v>76.847915611532443</v>
      </c>
      <c r="J1944" s="17">
        <f t="shared" si="192"/>
        <v>69.499877380859203</v>
      </c>
      <c r="K1944" s="17">
        <f t="shared" si="193"/>
        <v>62.854443318558914</v>
      </c>
      <c r="L1944" s="17">
        <f t="shared" si="194"/>
        <v>56.844431871961596</v>
      </c>
    </row>
    <row r="1945" spans="1:12" x14ac:dyDescent="0.3">
      <c r="A1945" s="24" t="s">
        <v>1990</v>
      </c>
      <c r="B1945" s="15">
        <v>10165</v>
      </c>
      <c r="C1945" s="15" t="s">
        <v>1944</v>
      </c>
      <c r="D1945" s="24">
        <v>2018</v>
      </c>
      <c r="E1945" s="24">
        <v>244</v>
      </c>
      <c r="F1945" s="24">
        <v>362</v>
      </c>
      <c r="G1945" s="16">
        <f t="shared" si="190"/>
        <v>216.2779086987355</v>
      </c>
      <c r="H1945" s="16">
        <f t="shared" si="195"/>
        <v>195.59786384752715</v>
      </c>
      <c r="I1945" s="17">
        <f t="shared" si="191"/>
        <v>176.89520197371621</v>
      </c>
      <c r="J1945" s="17">
        <f t="shared" si="192"/>
        <v>159.98084982009098</v>
      </c>
      <c r="K1945" s="17">
        <f t="shared" si="193"/>
        <v>144.6838129219658</v>
      </c>
      <c r="L1945" s="17">
        <f t="shared" si="194"/>
        <v>130.8494469505531</v>
      </c>
    </row>
    <row r="1946" spans="1:12" x14ac:dyDescent="0.3">
      <c r="A1946" s="24" t="s">
        <v>1990</v>
      </c>
      <c r="B1946" s="15">
        <v>10166</v>
      </c>
      <c r="C1946" s="15" t="s">
        <v>1945</v>
      </c>
      <c r="D1946" s="24">
        <v>2018</v>
      </c>
      <c r="E1946" s="24">
        <v>118</v>
      </c>
      <c r="F1946" s="24">
        <v>95</v>
      </c>
      <c r="G1946" s="16">
        <f t="shared" si="190"/>
        <v>104.59341486250324</v>
      </c>
      <c r="H1946" s="16">
        <f t="shared" si="195"/>
        <v>94.592409565607383</v>
      </c>
      <c r="I1946" s="17">
        <f t="shared" si="191"/>
        <v>85.547679643026683</v>
      </c>
      <c r="J1946" s="17">
        <f t="shared" si="192"/>
        <v>77.367788027748915</v>
      </c>
      <c r="K1946" s="17">
        <f t="shared" si="193"/>
        <v>69.970040675376907</v>
      </c>
      <c r="L1946" s="17">
        <f t="shared" si="194"/>
        <v>63.279650574447814</v>
      </c>
    </row>
    <row r="1947" spans="1:12" x14ac:dyDescent="0.3">
      <c r="A1947" s="24" t="s">
        <v>1990</v>
      </c>
      <c r="B1947" s="15">
        <v>10167</v>
      </c>
      <c r="C1947" s="15" t="s">
        <v>1946</v>
      </c>
      <c r="D1947" s="24">
        <v>2018</v>
      </c>
      <c r="E1947" s="24">
        <v>145</v>
      </c>
      <c r="F1947" s="24">
        <v>143</v>
      </c>
      <c r="G1947" s="16">
        <f t="shared" si="190"/>
        <v>128.52580639883871</v>
      </c>
      <c r="H1947" s="16">
        <f t="shared" si="195"/>
        <v>116.23643548316161</v>
      </c>
      <c r="I1947" s="17">
        <f t="shared" si="191"/>
        <v>105.12214871388872</v>
      </c>
      <c r="J1947" s="17">
        <f t="shared" si="192"/>
        <v>95.070586983250791</v>
      </c>
      <c r="K1947" s="17">
        <f t="shared" si="193"/>
        <v>85.980134728217379</v>
      </c>
      <c r="L1947" s="17">
        <f t="shared" si="194"/>
        <v>77.758892655041805</v>
      </c>
    </row>
    <row r="1948" spans="1:12" x14ac:dyDescent="0.3">
      <c r="A1948" s="24" t="s">
        <v>1990</v>
      </c>
      <c r="B1948" s="15">
        <v>10168</v>
      </c>
      <c r="C1948" s="15" t="s">
        <v>1947</v>
      </c>
      <c r="D1948" s="24">
        <v>2020</v>
      </c>
      <c r="E1948" s="24">
        <v>224</v>
      </c>
      <c r="F1948" s="24">
        <v>347</v>
      </c>
      <c r="G1948" s="16">
        <f t="shared" si="190"/>
        <v>202.58158480197216</v>
      </c>
      <c r="H1948" s="16">
        <f t="shared" si="195"/>
        <v>183.21115402177966</v>
      </c>
      <c r="I1948" s="17">
        <f t="shared" si="191"/>
        <v>165.69288363897473</v>
      </c>
      <c r="J1948" s="17">
        <f t="shared" si="192"/>
        <v>149.84967391960834</v>
      </c>
      <c r="K1948" s="17">
        <f t="shared" si="193"/>
        <v>135.5213590388081</v>
      </c>
      <c r="L1948" s="17">
        <f t="shared" si="194"/>
        <v>122.56308789553044</v>
      </c>
    </row>
    <row r="1949" spans="1:12" x14ac:dyDescent="0.3">
      <c r="A1949" s="24" t="s">
        <v>1999</v>
      </c>
      <c r="B1949" s="18">
        <v>10169</v>
      </c>
      <c r="C1949" s="15" t="s">
        <v>1948</v>
      </c>
      <c r="D1949" s="24">
        <v>2018</v>
      </c>
      <c r="E1949" s="24">
        <v>165</v>
      </c>
      <c r="F1949" s="24">
        <v>145</v>
      </c>
      <c r="G1949" s="16">
        <f t="shared" si="190"/>
        <v>146.25350383316132</v>
      </c>
      <c r="H1949" s="16">
        <f t="shared" si="195"/>
        <v>132.26904727394253</v>
      </c>
      <c r="I1949" s="17">
        <f t="shared" si="191"/>
        <v>119.62175543304579</v>
      </c>
      <c r="J1949" s="17">
        <f t="shared" si="192"/>
        <v>108.18377139473365</v>
      </c>
      <c r="K1949" s="17">
        <f t="shared" si="193"/>
        <v>97.839463656247375</v>
      </c>
      <c r="L1949" s="17">
        <f t="shared" si="194"/>
        <v>88.484257159185503</v>
      </c>
    </row>
    <row r="1950" spans="1:12" x14ac:dyDescent="0.3">
      <c r="A1950" s="24" t="s">
        <v>1999</v>
      </c>
      <c r="B1950" s="18">
        <v>10170</v>
      </c>
      <c r="C1950" s="15" t="s">
        <v>1949</v>
      </c>
      <c r="D1950" s="24">
        <v>2018</v>
      </c>
      <c r="E1950" s="24">
        <v>244</v>
      </c>
      <c r="F1950" s="24">
        <v>320</v>
      </c>
      <c r="G1950" s="16">
        <f t="shared" si="190"/>
        <v>216.2779086987355</v>
      </c>
      <c r="H1950" s="16">
        <f t="shared" si="195"/>
        <v>195.59786384752715</v>
      </c>
      <c r="I1950" s="17">
        <f t="shared" si="191"/>
        <v>176.89520197371621</v>
      </c>
      <c r="J1950" s="17">
        <f t="shared" si="192"/>
        <v>159.98084982009098</v>
      </c>
      <c r="K1950" s="17">
        <f t="shared" si="193"/>
        <v>144.6838129219658</v>
      </c>
      <c r="L1950" s="17">
        <f t="shared" si="194"/>
        <v>130.8494469505531</v>
      </c>
    </row>
    <row r="1951" spans="1:12" x14ac:dyDescent="0.3">
      <c r="A1951" s="24" t="s">
        <v>1990</v>
      </c>
      <c r="B1951" s="15">
        <v>10171</v>
      </c>
      <c r="C1951" s="15" t="s">
        <v>1950</v>
      </c>
      <c r="D1951" s="24">
        <v>2018</v>
      </c>
      <c r="E1951" s="24">
        <v>229</v>
      </c>
      <c r="F1951" s="24">
        <v>562</v>
      </c>
      <c r="G1951" s="16">
        <f t="shared" si="190"/>
        <v>202.98213562299358</v>
      </c>
      <c r="H1951" s="16">
        <f t="shared" si="195"/>
        <v>183.57340500444144</v>
      </c>
      <c r="I1951" s="17">
        <f t="shared" si="191"/>
        <v>166.02049693434839</v>
      </c>
      <c r="J1951" s="17">
        <f t="shared" si="192"/>
        <v>150.14596151147884</v>
      </c>
      <c r="K1951" s="17">
        <f t="shared" si="193"/>
        <v>135.78931622594331</v>
      </c>
      <c r="L1951" s="17">
        <f t="shared" si="194"/>
        <v>122.80542357244533</v>
      </c>
    </row>
    <row r="1952" spans="1:12" x14ac:dyDescent="0.3">
      <c r="A1952" s="24" t="s">
        <v>1999</v>
      </c>
      <c r="B1952" s="18">
        <v>10172</v>
      </c>
      <c r="C1952" s="15" t="s">
        <v>1951</v>
      </c>
      <c r="D1952" s="24">
        <v>2018</v>
      </c>
      <c r="E1952" s="24">
        <v>223</v>
      </c>
      <c r="F1952" s="24">
        <v>249</v>
      </c>
      <c r="G1952" s="16">
        <f t="shared" si="190"/>
        <v>197.66382639269679</v>
      </c>
      <c r="H1952" s="16">
        <f t="shared" si="195"/>
        <v>178.76362146720717</v>
      </c>
      <c r="I1952" s="17">
        <f t="shared" si="191"/>
        <v>161.67061491860127</v>
      </c>
      <c r="J1952" s="17">
        <f t="shared" si="192"/>
        <v>146.21200618803397</v>
      </c>
      <c r="K1952" s="17">
        <f t="shared" si="193"/>
        <v>132.23151754753431</v>
      </c>
      <c r="L1952" s="17">
        <f t="shared" si="194"/>
        <v>119.58781422120222</v>
      </c>
    </row>
    <row r="1953" spans="1:12" x14ac:dyDescent="0.3">
      <c r="A1953" s="24" t="s">
        <v>1999</v>
      </c>
      <c r="B1953" s="18">
        <v>10173</v>
      </c>
      <c r="C1953" s="15" t="s">
        <v>1952</v>
      </c>
      <c r="D1953" s="24">
        <v>2018</v>
      </c>
      <c r="E1953" s="24">
        <v>246</v>
      </c>
      <c r="F1953" s="24">
        <v>160</v>
      </c>
      <c r="G1953" s="16">
        <f t="shared" si="190"/>
        <v>218.05067844216777</v>
      </c>
      <c r="H1953" s="16">
        <f t="shared" si="195"/>
        <v>197.20112502660524</v>
      </c>
      <c r="I1953" s="17">
        <f t="shared" si="191"/>
        <v>178.34516264563192</v>
      </c>
      <c r="J1953" s="17">
        <f t="shared" si="192"/>
        <v>161.29216826123928</v>
      </c>
      <c r="K1953" s="17">
        <f t="shared" si="193"/>
        <v>145.86974581476881</v>
      </c>
      <c r="L1953" s="17">
        <f t="shared" si="194"/>
        <v>131.92198340096749</v>
      </c>
    </row>
    <row r="1954" spans="1:12" x14ac:dyDescent="0.3">
      <c r="A1954" s="24" t="s">
        <v>1995</v>
      </c>
      <c r="B1954" s="18">
        <v>10174</v>
      </c>
      <c r="C1954" s="15" t="s">
        <v>1953</v>
      </c>
      <c r="D1954" s="24">
        <v>2018</v>
      </c>
      <c r="E1954" s="24">
        <v>146</v>
      </c>
      <c r="F1954" s="24">
        <v>119</v>
      </c>
      <c r="G1954" s="16">
        <f t="shared" si="190"/>
        <v>129.41219127055484</v>
      </c>
      <c r="H1954" s="16">
        <f t="shared" si="195"/>
        <v>117.03806607270066</v>
      </c>
      <c r="I1954" s="17">
        <f t="shared" si="191"/>
        <v>105.84712904984657</v>
      </c>
      <c r="J1954" s="17">
        <f t="shared" si="192"/>
        <v>95.726246203824928</v>
      </c>
      <c r="K1954" s="17">
        <f t="shared" si="193"/>
        <v>86.573101174618884</v>
      </c>
      <c r="L1954" s="17">
        <f t="shared" si="194"/>
        <v>78.295160880248986</v>
      </c>
    </row>
    <row r="1955" spans="1:12" x14ac:dyDescent="0.3">
      <c r="A1955" s="24" t="s">
        <v>1998</v>
      </c>
      <c r="B1955" s="15">
        <v>10175</v>
      </c>
      <c r="C1955" s="15" t="s">
        <v>1954</v>
      </c>
      <c r="D1955" s="24">
        <v>2015</v>
      </c>
      <c r="E1955" s="24">
        <v>145</v>
      </c>
      <c r="F1955" s="24">
        <v>122</v>
      </c>
      <c r="G1955" s="16">
        <f t="shared" si="190"/>
        <v>124.7084614229868</v>
      </c>
      <c r="H1955" s="16">
        <f t="shared" si="195"/>
        <v>112.78409711287624</v>
      </c>
      <c r="I1955" s="17">
        <f t="shared" si="191"/>
        <v>101.99991577493751</v>
      </c>
      <c r="J1955" s="17">
        <f t="shared" si="192"/>
        <v>92.246895479261255</v>
      </c>
      <c r="K1955" s="17">
        <f t="shared" si="193"/>
        <v>83.426438746654597</v>
      </c>
      <c r="L1955" s="17">
        <f t="shared" si="194"/>
        <v>75.449375784294389</v>
      </c>
    </row>
    <row r="1956" spans="1:12" x14ac:dyDescent="0.3">
      <c r="A1956" s="24" t="s">
        <v>1994</v>
      </c>
      <c r="B1956" s="18">
        <v>10176</v>
      </c>
      <c r="C1956" s="15" t="s">
        <v>1955</v>
      </c>
      <c r="D1956" s="24">
        <v>2020</v>
      </c>
      <c r="E1956" s="24">
        <v>116</v>
      </c>
      <c r="F1956" s="24">
        <v>132</v>
      </c>
      <c r="G1956" s="16">
        <f t="shared" si="190"/>
        <v>104.9083207010213</v>
      </c>
      <c r="H1956" s="16">
        <f t="shared" si="195"/>
        <v>94.877204761278762</v>
      </c>
      <c r="I1956" s="17">
        <f t="shared" si="191"/>
        <v>85.805243313040492</v>
      </c>
      <c r="J1956" s="17">
        <f t="shared" si="192"/>
        <v>77.600723994082884</v>
      </c>
      <c r="K1956" s="17">
        <f t="shared" si="193"/>
        <v>70.180703787954187</v>
      </c>
      <c r="L1956" s="17">
        <f t="shared" si="194"/>
        <v>63.470170517328263</v>
      </c>
    </row>
    <row r="1957" spans="1:12" x14ac:dyDescent="0.3">
      <c r="A1957" s="24" t="s">
        <v>1990</v>
      </c>
      <c r="B1957" s="15">
        <v>10177</v>
      </c>
      <c r="C1957" s="15" t="s">
        <v>1956</v>
      </c>
      <c r="D1957" s="24">
        <v>2018</v>
      </c>
      <c r="E1957" s="24">
        <v>304</v>
      </c>
      <c r="F1957" s="24">
        <v>353</v>
      </c>
      <c r="G1957" s="16">
        <f t="shared" si="190"/>
        <v>269.46100100170327</v>
      </c>
      <c r="H1957" s="16">
        <f t="shared" si="195"/>
        <v>243.69569921986988</v>
      </c>
      <c r="I1957" s="17">
        <f t="shared" si="191"/>
        <v>220.3940221311874</v>
      </c>
      <c r="J1957" s="17">
        <f t="shared" si="192"/>
        <v>199.32040305453958</v>
      </c>
      <c r="K1957" s="17">
        <f t="shared" si="193"/>
        <v>180.26179970605577</v>
      </c>
      <c r="L1957" s="17">
        <f t="shared" si="194"/>
        <v>163.0255404629842</v>
      </c>
    </row>
    <row r="1958" spans="1:12" x14ac:dyDescent="0.3">
      <c r="A1958" s="24" t="s">
        <v>1990</v>
      </c>
      <c r="B1958" s="15">
        <v>10178</v>
      </c>
      <c r="C1958" s="15" t="s">
        <v>1957</v>
      </c>
      <c r="D1958" s="24">
        <v>2018</v>
      </c>
      <c r="E1958" s="24">
        <v>153</v>
      </c>
      <c r="F1958" s="24">
        <v>129</v>
      </c>
      <c r="G1958" s="16">
        <f t="shared" ref="G1958:G1961" si="196">$E1958*(0.99)^(G$2-$D1958)</f>
        <v>135.61688537256776</v>
      </c>
      <c r="H1958" s="16">
        <f t="shared" si="195"/>
        <v>122.64948019947398</v>
      </c>
      <c r="I1958" s="17">
        <f t="shared" si="191"/>
        <v>110.92199140155155</v>
      </c>
      <c r="J1958" s="17">
        <f t="shared" si="192"/>
        <v>100.31586074784394</v>
      </c>
      <c r="K1958" s="17">
        <f t="shared" si="193"/>
        <v>90.723866299429375</v>
      </c>
      <c r="L1958" s="17">
        <f t="shared" si="194"/>
        <v>82.049038456699279</v>
      </c>
    </row>
    <row r="1959" spans="1:12" x14ac:dyDescent="0.3">
      <c r="A1959" s="24" t="s">
        <v>1990</v>
      </c>
      <c r="B1959" s="15">
        <v>10179</v>
      </c>
      <c r="C1959" s="15" t="s">
        <v>1958</v>
      </c>
      <c r="D1959" s="24">
        <v>2018</v>
      </c>
      <c r="E1959" s="24">
        <v>80</v>
      </c>
      <c r="F1959" s="24">
        <v>328</v>
      </c>
      <c r="G1959" s="16">
        <f t="shared" si="196"/>
        <v>70.91078973729033</v>
      </c>
      <c r="H1959" s="16">
        <f t="shared" si="195"/>
        <v>64.130447163123648</v>
      </c>
      <c r="I1959" s="17">
        <f t="shared" si="191"/>
        <v>57.998426876628258</v>
      </c>
      <c r="J1959" s="17">
        <f t="shared" si="192"/>
        <v>52.452737645931471</v>
      </c>
      <c r="K1959" s="17">
        <f t="shared" si="193"/>
        <v>47.43731571211994</v>
      </c>
      <c r="L1959" s="17">
        <f t="shared" si="194"/>
        <v>42.901458016574793</v>
      </c>
    </row>
    <row r="1960" spans="1:12" x14ac:dyDescent="0.3">
      <c r="A1960" s="24" t="s">
        <v>1990</v>
      </c>
      <c r="B1960" s="15">
        <v>10180</v>
      </c>
      <c r="C1960" s="15" t="s">
        <v>1959</v>
      </c>
      <c r="D1960" s="24">
        <v>2018</v>
      </c>
      <c r="E1960" s="24">
        <v>75</v>
      </c>
      <c r="F1960" s="24">
        <v>70</v>
      </c>
      <c r="G1960" s="16">
        <f t="shared" si="196"/>
        <v>66.478865378709685</v>
      </c>
      <c r="H1960" s="16">
        <f t="shared" si="195"/>
        <v>60.122294215428425</v>
      </c>
      <c r="I1960" s="17">
        <f t="shared" si="191"/>
        <v>54.373525196838997</v>
      </c>
      <c r="J1960" s="17">
        <f t="shared" si="192"/>
        <v>49.174441543060752</v>
      </c>
      <c r="K1960" s="17">
        <f t="shared" si="193"/>
        <v>44.472483480112437</v>
      </c>
      <c r="L1960" s="17">
        <f t="shared" si="194"/>
        <v>40.220116890538868</v>
      </c>
    </row>
    <row r="1961" spans="1:12" x14ac:dyDescent="0.3">
      <c r="A1961" s="24" t="s">
        <v>1990</v>
      </c>
      <c r="B1961" s="15">
        <v>10181</v>
      </c>
      <c r="C1961" s="15" t="s">
        <v>1960</v>
      </c>
      <c r="D1961" s="24">
        <v>2018</v>
      </c>
      <c r="E1961" s="24">
        <v>128</v>
      </c>
      <c r="F1961" s="24">
        <v>158</v>
      </c>
      <c r="G1961" s="16">
        <f t="shared" si="196"/>
        <v>113.45726357966453</v>
      </c>
      <c r="H1961" s="16">
        <f t="shared" si="195"/>
        <v>102.60871546099784</v>
      </c>
      <c r="I1961" s="17">
        <f t="shared" si="191"/>
        <v>92.797483002605219</v>
      </c>
      <c r="J1961" s="17">
        <f t="shared" si="192"/>
        <v>83.924380233490353</v>
      </c>
      <c r="K1961" s="17">
        <f t="shared" si="193"/>
        <v>75.899705139391898</v>
      </c>
      <c r="L1961" s="17">
        <f t="shared" si="194"/>
        <v>68.642332826519663</v>
      </c>
    </row>
    <row r="1964" spans="1:12" ht="13" customHeight="1" x14ac:dyDescent="0.3">
      <c r="A1964" s="32" t="s">
        <v>2011</v>
      </c>
      <c r="B1964" s="32"/>
      <c r="C1964" s="32"/>
      <c r="D1964" s="32"/>
      <c r="E1964" s="32"/>
      <c r="F1964" s="32"/>
      <c r="G1964" s="32"/>
      <c r="H1964" s="32"/>
      <c r="I1964" s="32"/>
      <c r="J1964" s="32"/>
      <c r="K1964" s="32"/>
      <c r="L1964" s="32"/>
    </row>
    <row r="1965" spans="1:12" x14ac:dyDescent="0.3">
      <c r="A1965" s="32"/>
      <c r="B1965" s="32"/>
      <c r="C1965" s="32"/>
      <c r="D1965" s="32"/>
      <c r="E1965" s="32"/>
      <c r="F1965" s="32"/>
      <c r="G1965" s="32"/>
      <c r="H1965" s="32"/>
      <c r="I1965" s="32"/>
      <c r="J1965" s="32"/>
      <c r="K1965" s="32"/>
      <c r="L1965" s="32"/>
    </row>
    <row r="1966" spans="1:12" x14ac:dyDescent="0.3">
      <c r="A1966" s="32"/>
      <c r="B1966" s="32"/>
      <c r="C1966" s="32"/>
      <c r="D1966" s="32"/>
      <c r="E1966" s="32"/>
      <c r="F1966" s="32"/>
      <c r="G1966" s="32"/>
      <c r="H1966" s="32"/>
      <c r="I1966" s="32"/>
      <c r="J1966" s="32"/>
      <c r="K1966" s="32"/>
      <c r="L1966" s="32"/>
    </row>
    <row r="1967" spans="1:12" x14ac:dyDescent="0.3">
      <c r="A1967" s="32"/>
      <c r="B1967" s="32"/>
      <c r="C1967" s="32"/>
      <c r="D1967" s="32"/>
      <c r="E1967" s="32"/>
      <c r="F1967" s="32"/>
      <c r="G1967" s="32"/>
      <c r="H1967" s="32"/>
      <c r="I1967" s="32"/>
      <c r="J1967" s="32"/>
      <c r="K1967" s="32"/>
      <c r="L1967" s="32"/>
    </row>
    <row r="1968" spans="1:12" x14ac:dyDescent="0.3">
      <c r="A1968" s="32"/>
      <c r="B1968" s="32"/>
      <c r="C1968" s="32"/>
      <c r="D1968" s="32"/>
      <c r="E1968" s="32"/>
      <c r="F1968" s="32"/>
      <c r="G1968" s="32"/>
      <c r="H1968" s="32"/>
      <c r="I1968" s="32"/>
      <c r="J1968" s="32"/>
      <c r="K1968" s="32"/>
      <c r="L1968" s="32"/>
    </row>
    <row r="1969" spans="1:12" x14ac:dyDescent="0.3">
      <c r="A1969" s="32"/>
      <c r="B1969" s="32"/>
      <c r="C1969" s="32"/>
      <c r="D1969" s="32"/>
      <c r="E1969" s="32"/>
      <c r="F1969" s="32"/>
      <c r="G1969" s="32"/>
      <c r="H1969" s="32"/>
      <c r="I1969" s="32"/>
      <c r="J1969" s="32"/>
      <c r="K1969" s="32"/>
      <c r="L1969" s="32"/>
    </row>
    <row r="1970" spans="1:12" x14ac:dyDescent="0.3">
      <c r="A1970" s="32"/>
      <c r="B1970" s="32"/>
      <c r="C1970" s="32"/>
      <c r="D1970" s="32"/>
      <c r="E1970" s="32"/>
      <c r="F1970" s="32"/>
      <c r="G1970" s="32"/>
      <c r="H1970" s="32"/>
      <c r="I1970" s="32"/>
      <c r="J1970" s="32"/>
      <c r="K1970" s="32"/>
      <c r="L1970" s="32"/>
    </row>
    <row r="1971" spans="1:12" ht="26.5" customHeight="1" x14ac:dyDescent="0.3">
      <c r="A1971" s="32"/>
      <c r="B1971" s="32"/>
      <c r="C1971" s="32"/>
      <c r="D1971" s="32"/>
      <c r="E1971" s="32"/>
      <c r="F1971" s="32"/>
      <c r="G1971" s="32"/>
      <c r="H1971" s="32"/>
      <c r="I1971" s="32"/>
      <c r="J1971" s="32"/>
      <c r="K1971" s="32"/>
      <c r="L1971" s="32"/>
    </row>
    <row r="1972" spans="1:12" x14ac:dyDescent="0.3">
      <c r="A1972" s="23"/>
      <c r="B1972" s="23"/>
      <c r="C1972" s="23"/>
      <c r="D1972" s="23"/>
      <c r="E1972" s="23"/>
      <c r="F1972" s="23"/>
      <c r="G1972" s="23"/>
      <c r="H1972" s="23"/>
      <c r="I1972" s="23"/>
      <c r="J1972" s="23"/>
      <c r="K1972" s="23"/>
    </row>
  </sheetData>
  <mergeCells count="2">
    <mergeCell ref="A1964:L1971"/>
    <mergeCell ref="G1:L1"/>
  </mergeCells>
  <conditionalFormatting sqref="B3:B1961 B1">
    <cfRule type="duplicateValues" dxfId="0" priority="4"/>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BaselineGPCD_2026RWP</vt:lpstr>
      <vt:lpstr>EstimatedGPCDReduction_WCAC</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Dahlberg</dc:creator>
  <cp:lastModifiedBy>Elizabeth McCoy</cp:lastModifiedBy>
  <dcterms:created xsi:type="dcterms:W3CDTF">2023-12-28T20:58:46Z</dcterms:created>
  <dcterms:modified xsi:type="dcterms:W3CDTF">2024-05-13T21:17:05Z</dcterms:modified>
</cp:coreProperties>
</file>