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O:\WSI\WUPP\RWP\Round 5 - PM\R5-0-3 Key Documents\"/>
    </mc:Choice>
  </mc:AlternateContent>
  <workbookProtection workbookAlgorithmName="SHA-512" workbookHashValue="PHgsl8HzloXKM9rnNHEhCgCdXjsfAvVPQk2oFQiJ3zoKT+C1gZ5cdOL0INw64kDKZUoc0LbZMEL0WwWElJx5cw==" workbookSaltValue="lrVjOkQh8KNVVeopQ3x1kQ==" workbookSpinCount="100000" lockStructure="1"/>
  <bookViews>
    <workbookView xWindow="0" yWindow="0" windowWidth="19200" windowHeight="9555" activeTab="1"/>
  </bookViews>
  <sheets>
    <sheet name="READ ME" sheetId="1" r:id="rId1"/>
    <sheet name="Quick Reference Tool" sheetId="2" r:id="rId2"/>
    <sheet name="Task Timeline Tool" sheetId="3" r:id="rId3"/>
  </sheets>
  <definedNames>
    <definedName name="_xlnm.Print_Area" localSheetId="1">'Quick Reference Tool'!$A$1:$V$51</definedName>
    <definedName name="_xlnm.Print_Area" localSheetId="2">'Task Timeline Tool'!$A$1:$G$26</definedName>
    <definedName name="Z_43E7FBF1_0AEF_4188_A870_07A1B086ADEA_.wvu.PrintArea" localSheetId="1" hidden="1">'Quick Reference Tool'!$A$1:$V$51</definedName>
    <definedName name="Z_43E7FBF1_0AEF_4188_A870_07A1B086ADEA_.wvu.PrintArea" localSheetId="2" hidden="1">'Task Timeline Tool'!$A$1:$G$26</definedName>
    <definedName name="Z_620CBFBD_013E_452B_91C9_FC3689AF98CF_.wvu.PrintArea" localSheetId="1" hidden="1">'Quick Reference Tool'!$A$1:$V$51</definedName>
    <definedName name="Z_620CBFBD_013E_452B_91C9_FC3689AF98CF_.wvu.PrintArea" localSheetId="2" hidden="1">'Task Timeline Tool'!$A$1:$G$26</definedName>
  </definedNames>
  <calcPr calcId="171027"/>
  <customWorkbookViews>
    <customWorkbookView name="Elizabeth McCoy - Personal View" guid="{43E7FBF1-0AEF-4188-A870-07A1B086ADEA}" mergeInterval="0" personalView="1" maximized="1" xWindow="-8" yWindow="-8" windowWidth="2576" windowHeight="1056" activeSheetId="3"/>
    <customWorkbookView name="Richard Bagans - Personal View" guid="{620CBFBD-013E-452B-91C9-FC3689AF98CF}" mergeInterval="0" personalView="1" maximized="1" xWindow="-8" yWindow="-8" windowWidth="1936" windowHeight="117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2" l="1"/>
  <c r="U20" i="2"/>
  <c r="U19" i="2"/>
  <c r="S18" i="2"/>
  <c r="R16" i="2"/>
  <c r="M15" i="2"/>
  <c r="R14" i="2"/>
  <c r="M13" i="2"/>
  <c r="D12" i="2"/>
  <c r="G24" i="3" l="1"/>
  <c r="F24" i="3"/>
  <c r="E24" i="3"/>
  <c r="D24" i="3"/>
  <c r="C24" i="3"/>
  <c r="G21" i="3"/>
  <c r="F21" i="3"/>
  <c r="E21" i="3"/>
  <c r="D21" i="3"/>
  <c r="C21" i="3"/>
  <c r="G18" i="3"/>
  <c r="F18" i="3"/>
  <c r="E18" i="3"/>
  <c r="D18" i="3"/>
  <c r="C18" i="3"/>
</calcChain>
</file>

<file path=xl/sharedStrings.xml><?xml version="1.0" encoding="utf-8"?>
<sst xmlns="http://schemas.openxmlformats.org/spreadsheetml/2006/main" count="347" uniqueCount="146">
  <si>
    <t>RWPGs may provide notice for various actions in a single mailing. However, a document providing notice for multiple actions should describe all actions individually.</t>
  </si>
  <si>
    <t>Note E:</t>
  </si>
  <si>
    <t>To the extent an action by the RWPG could qualify under more than one row of this matrix (for instance, a regular meeting), the stricter notice requirements should be used.</t>
  </si>
  <si>
    <t>Note D:</t>
  </si>
  <si>
    <t>The Attorney General's Open Records Division maintains an Open Government Hotline to answer questions regarding open government laws. The Hotline can be reached at (877) 673-6839 (OPENTEX).</t>
  </si>
  <si>
    <t>Note C:</t>
  </si>
  <si>
    <t>Note B:</t>
  </si>
  <si>
    <t>All meetings of subsets of the RWPG that constitute a quorum of the RWPG must be noticed appropriately.</t>
  </si>
  <si>
    <t>Note A:</t>
  </si>
  <si>
    <t>IMPORTANT NOTES</t>
  </si>
  <si>
    <t>ü</t>
  </si>
  <si>
    <t>357.21(d)(4)</t>
  </si>
  <si>
    <t>Copy of the IPP in: 1) at least one public library in each county, and 2) either the county courthouse's law library, the county clerk's office, or some other accessible place within the county courthouse of each county having land in the RWPA. According to the capabilities of the facility, the RWPG may provide copies electronically, on electronic media, through an internet web link, or in hard copy (notice must include the location of the IPP copies)</t>
  </si>
  <si>
    <t>Documents to be made available on the internet or in hard copy for public inspection prior to and following the meeting include: 1) Meeting agenda, and 2) copies of all materials, reports, and/or plans presented or discussed at the meeting</t>
  </si>
  <si>
    <t>DOCUMENT PROVISION</t>
  </si>
  <si>
    <t>357.21(d)(2); (e)(2)</t>
  </si>
  <si>
    <t>Publish in a newspaper of general circulation in each county located in whole or part in the RWPA</t>
  </si>
  <si>
    <t>357.21(d)(6)</t>
  </si>
  <si>
    <t>Texas Secretary of State website</t>
  </si>
  <si>
    <t>357.21(e)(5)</t>
  </si>
  <si>
    <t>On the website of the RWPG or host Political Subdivision</t>
  </si>
  <si>
    <t>On the website of the RWPG or host Political Subdivision (must post notice and agenda). In lieu of posting the meeting notice and agenda on the website of the RWPG or host Political Subdivision, the notice and agenda may be provided, in writing, to the County Clerk of each county in the RWPA.</t>
  </si>
  <si>
    <t>POSTING VENUES</t>
  </si>
  <si>
    <t>357.21(e)(4)</t>
  </si>
  <si>
    <t>All other RWPGs</t>
  </si>
  <si>
    <t>357.21(d)(5)</t>
  </si>
  <si>
    <t>357.21(d)(5); (e)(4)</t>
  </si>
  <si>
    <t>Each special or general law district or river authority with responsibility to manage or supply water in the RWPA (use list obtained from TCEQ)</t>
  </si>
  <si>
    <t>Each county judge of a county located in whole or in part in the RWPA</t>
  </si>
  <si>
    <t>Each mayor of a municipality, located in whole or in part in the RWPA, with a population of 1,000 or more or which is a county seat</t>
  </si>
  <si>
    <t>Any person or entity who has requested notice of RWPG activities</t>
  </si>
  <si>
    <t>ENTITIES NOTIFIED</t>
  </si>
  <si>
    <t xml:space="preserve"> </t>
  </si>
  <si>
    <t>357.21(c)(3); (d)(3)</t>
  </si>
  <si>
    <t>Information that the RWPG will accept written and oral comments at the meeting or hearing; how the public may submit written comments separately; and specify a deadline for submission of written public comments</t>
  </si>
  <si>
    <t>357.21(b)(3); (c)(3); (d)(3)</t>
  </si>
  <si>
    <t>357.21(e)(3)</t>
  </si>
  <si>
    <t>NOTICE MUST CONTAIN</t>
  </si>
  <si>
    <t>357.50(f)(1)</t>
  </si>
  <si>
    <t>120 days after receipt of the IPP - TWDB EA</t>
  </si>
  <si>
    <t>357.50(f)(2)</t>
  </si>
  <si>
    <t xml:space="preserve">Until 90 days after hearing (federal or Texas state agencies) </t>
  </si>
  <si>
    <t>Until 60 days after hearing</t>
  </si>
  <si>
    <t>Until 30 days after hearing</t>
  </si>
  <si>
    <t>357.21(e)(2)</t>
  </si>
  <si>
    <t>30+ days prior to TWDB Board meeting</t>
  </si>
  <si>
    <t>30 days prior to the meeting</t>
  </si>
  <si>
    <t>357.21(c)(7)</t>
  </si>
  <si>
    <t>14 days prior to and following meeting</t>
  </si>
  <si>
    <t>COMMENT PERIOD</t>
  </si>
  <si>
    <t>357.21(d)(1); (d)(2); (e)(2)</t>
  </si>
  <si>
    <t xml:space="preserve">30+ days prior to the meeting </t>
  </si>
  <si>
    <t>357.21(c)(1), (c)(2)</t>
  </si>
  <si>
    <t>14+ days prior to the meeting  (suggest also submitting to TWDB)</t>
  </si>
  <si>
    <t>357.21(b)(1); (b)(2)</t>
  </si>
  <si>
    <t>72 hours prior to the meeting (suggest 7 days when feasible)</t>
  </si>
  <si>
    <t>MINIMUM NOTICE</t>
  </si>
  <si>
    <t>357.21(a)</t>
  </si>
  <si>
    <t>Requesting research and planning funds from the Board</t>
  </si>
  <si>
    <t xml:space="preserve">Major amendments to RWPs </t>
  </si>
  <si>
    <t>Minor amendments to RWPs</t>
  </si>
  <si>
    <t>Regional Water Planning Group (RWPG) Activity</t>
  </si>
  <si>
    <t>TAC Rule</t>
  </si>
  <si>
    <t>Public Notifications</t>
  </si>
  <si>
    <r>
      <t xml:space="preserve">Regional Water Planning Public Notification Quick Reference
</t>
    </r>
    <r>
      <rPr>
        <b/>
        <sz val="20"/>
        <rFont val="Cambria"/>
        <family val="1"/>
      </rPr>
      <t>Note:</t>
    </r>
    <r>
      <rPr>
        <sz val="20"/>
        <rFont val="Cambria"/>
        <family val="1"/>
      </rPr>
      <t xml:space="preserve"> Consult 31 Texas Administrative Code (TAC) Chapters 355 and 357 and Texas Open Meetings Act for details.</t>
    </r>
  </si>
  <si>
    <t>Each RWPG and any committee or subcommittee of an RWPG are subject to Chapters 551 [Open Meetings Act] and 552 [Public Information Act], Government Code. A copy of all materials presented or discussed at an open meeting shall be made available for public inspection prior to and following the meetings and shall meet the additional notice requirements when specifically referenced as required under subsections.</t>
  </si>
  <si>
    <t>Amendments to the regional water planning scope of work or budget</t>
  </si>
  <si>
    <t>Submittal of request to EA for approval of an Alternative WMS substitution</t>
  </si>
  <si>
    <t>Declaration of implementation of simplified planning following public hearing on intent to pursure simplified planning</t>
  </si>
  <si>
    <t>RWPG committee and subcommittee meetings</t>
  </si>
  <si>
    <t>Approval to submit Technical Memorandum</t>
  </si>
  <si>
    <t xml:space="preserve">Substitution of Alternative WMSs </t>
  </si>
  <si>
    <t>Process of identifying potentially feasible WMSs and presentation of analysis of infeasible WMSs or Water Management Strategy Projects (WMSP) for plans beginning with the 2026 plan</t>
  </si>
  <si>
    <t>357.21(d)(9)</t>
  </si>
  <si>
    <t>357.21(d)(9); 357.50(f)(3)</t>
  </si>
  <si>
    <t>357.21(c)(4)</t>
  </si>
  <si>
    <t>Public hearings on declarations to pursue simplified planning</t>
  </si>
  <si>
    <t>The best reference material for RWPG members to ensure that they are in compliance with notice requirements is the Texas Attorney General Office "Open Meetings Handbook 2018"  available at: https://www.texasattorneygeneral.gov/files/og/OMA_handbook_2018.pdf</t>
  </si>
  <si>
    <t>For actions associated with infeasible WMSs or WMSPs, each project sponsor of a WMS or WMSP identified as infeasible</t>
  </si>
  <si>
    <t>For declarations of intent to pursue simplified planning, RWPGs with water supply sources, WMSs, or WMSPs shared with the RWPG declaring intent to pursue simplified planning</t>
  </si>
  <si>
    <t xml:space="preserve">For amendments associated with infeasible WMSs or WMSPs, each project sponsor of a WMS or WMSP identified as infeasible </t>
  </si>
  <si>
    <t>357.21(b)(4); (c)(4); (d)(5)</t>
  </si>
  <si>
    <t>357.21(c)(4); (d)(5)</t>
  </si>
  <si>
    <t>357.21(b)(5); (c)(5); (d)(6)</t>
  </si>
  <si>
    <t>357.21(b)(6); (c)(6); (d)(7)</t>
  </si>
  <si>
    <t>Regular RWPG meetings</t>
  </si>
  <si>
    <t>Population projection and Water Demand projection revision requests to the Executive Administrator (EA) regarding draft projections</t>
  </si>
  <si>
    <t>Process of identifying potentially feasible Water Management Strategies (WMS) for plans previous to the 2026 Regional Water Plan (RWP)</t>
  </si>
  <si>
    <t>Meetings to replace RWPG members or addition of new RWPG members</t>
  </si>
  <si>
    <t>Population projection and Water Demand projection revision requests to officially adopted Board projections</t>
  </si>
  <si>
    <t>Adoption of RWPs</t>
  </si>
  <si>
    <t>Each RWPG where a recommended or Alternative WMS being considered would be located</t>
  </si>
  <si>
    <t>(e.g. daily vs. weekly newspapers)</t>
  </si>
  <si>
    <t>PLEASE ALLOW ADDITIONAL TIME TO COMPENSATE FOR YOUR RWPA NEWSPAPER PUBLICATION SCHEDULES
(e.g. daily vs. weekly newspapers)</t>
  </si>
  <si>
    <t>Each Retail Public Utility, defined as a community water system, that serves any part of the RWPA or receives water from the RWPA (use list obtained from TCEQ)</t>
  </si>
  <si>
    <t>Each holder of record of a water right for the use of surface water the diversion of which occurs in the RWPA (use list obtained from TCEQ)</t>
  </si>
  <si>
    <r>
      <t xml:space="preserve">In the </t>
    </r>
    <r>
      <rPr>
        <i/>
        <sz val="10"/>
        <rFont val="Calibri"/>
        <family val="2"/>
        <scheme val="minor"/>
      </rPr>
      <t>Texas Register</t>
    </r>
  </si>
  <si>
    <t>Date, time, and location of the public meeting or hearing; summary of the proposed action to be taken; the name, telephone number, and address of a RWPG contact to whom questions or requests for additional information may be submitted</t>
  </si>
  <si>
    <t>Name and address of the eligible applicant; name and address of applicant's manager or official representative; a brief description of the regional water planning area (RWPA); the purposes of the planning project; TWDB's name and address, and the name of a TWDB contact person; a statement that any comments must be filed with the EA and the applicant within 30 days of the date on which the notice is mailed or published</t>
  </si>
  <si>
    <t>All voting and non-voting RWPG members</t>
  </si>
  <si>
    <t>Holding a preplanning meeting to obtain public input on development of the next RWP*</t>
  </si>
  <si>
    <t>Holding hearings for initially prepared plans (IPP)*</t>
  </si>
  <si>
    <t>Updated May 2018</t>
  </si>
  <si>
    <t>* These meetings/hearings must be conducted at a central location readily accessible to the public in accordance with 357.12(a)(1) and 357.21(d)(8).</t>
  </si>
  <si>
    <t>This spreadsheet was created in response to the November 2016 TWDB work session with Regional Water Planning Group Chairs or their designee. The spreadsheet is intended to assist political subdivisions with the scheduling of public notice requirements associated with regional water planning group meetings or hearings.
Disclaimer: Use of this tool is not required and calculated dates shown should be confirmed by user for accuracy. If calculated date falls on a weekend or holiday, business days should be added to the notice period as appropriate.</t>
  </si>
  <si>
    <t>Tab Name</t>
  </si>
  <si>
    <t>Notes and Instructions for the Tab</t>
  </si>
  <si>
    <t>Quick Reference Notice Tool</t>
  </si>
  <si>
    <t>Timeline Tool</t>
  </si>
  <si>
    <t>This spreadsheet is intended to assist RWPG political subdivisions in determining the timing of tasks they will need to perform in association with providing notices, agendas, and member packets for scheduled RWPG meetings and hearings. 
The only input required for this spreadsheet is to enter the date of the scheduled RWPG meeting or hearing in the teal-highlighted cell and all other task dates will be automatically calculated. Values in the teal-highlighted cells on the Custom Timeline rows may also be edited to reflect the desired days in advance of posting. Please refer to the "Regional Water Planning Public Notification Quick Reference" for additional noticing information. The suggested timelines were given by an established political subdivision.</t>
  </si>
  <si>
    <t>Regional Water Planning Public Notification Task Timeline Tool</t>
  </si>
  <si>
    <r>
      <t xml:space="preserve">This tool is to assist Regional Water Planning Group (RWPG) political subdivisions in developing a task timeline for posting meeting notices, agendas, and member packets. 
</t>
    </r>
    <r>
      <rPr>
        <b/>
        <sz val="11"/>
        <rFont val="Calibri"/>
        <family val="2"/>
        <scheme val="minor"/>
      </rPr>
      <t/>
    </r>
  </si>
  <si>
    <r>
      <rPr>
        <b/>
        <sz val="11"/>
        <rFont val="Calibri"/>
        <family val="2"/>
        <scheme val="minor"/>
      </rPr>
      <t>Disclaimer:</t>
    </r>
    <r>
      <rPr>
        <sz val="11"/>
        <rFont val="Calibri"/>
        <family val="2"/>
        <scheme val="minor"/>
      </rPr>
      <t xml:space="preserve"> Use of this tool is not required and calculated dates shown should be confirmed by user for accuracy. If calculated date falls on a weekend or holiday, business days should be added to the notice period as appropriate.</t>
    </r>
  </si>
  <si>
    <t>How much notice of the meeting/hearing is required?</t>
  </si>
  <si>
    <t>72-HOUR Noticed RWPG Meeting</t>
  </si>
  <si>
    <t>14-DAY Noticed RWPG Meeting</t>
  </si>
  <si>
    <t>30-DAY Noticed RWPG Meeting</t>
  </si>
  <si>
    <t>ENTER the date for the next RWPG meeting/hearing (mm/dd/yyyy):</t>
  </si>
  <si>
    <t>Draft Agenda to review</t>
  </si>
  <si>
    <r>
      <t>Post Final Agenda on Website</t>
    </r>
    <r>
      <rPr>
        <sz val="11"/>
        <rFont val="Calibri"/>
        <family val="2"/>
        <scheme val="minor"/>
      </rPr>
      <t xml:space="preserve">          </t>
    </r>
  </si>
  <si>
    <t xml:space="preserve">Mailout or Email Distribution for RWPG Member Packet </t>
  </si>
  <si>
    <t>Post RWPG Member Packet on Website</t>
  </si>
  <si>
    <t>72-HOUR</t>
  </si>
  <si>
    <t>Suggested Timeline</t>
  </si>
  <si>
    <t>3 weeks (21 days)</t>
  </si>
  <si>
    <t>7 days</t>
  </si>
  <si>
    <t>7 days (72-hour minimum)</t>
  </si>
  <si>
    <t>Custom Timeline</t>
  </si>
  <si>
    <t>Posting Date</t>
  </si>
  <si>
    <t>14-DAY</t>
  </si>
  <si>
    <t>4 weeks (28 days)</t>
  </si>
  <si>
    <t>15 days</t>
  </si>
  <si>
    <t>15 days (14-day minimum)</t>
  </si>
  <si>
    <t>30-DAY</t>
  </si>
  <si>
    <t>6 weeks (42 days)</t>
  </si>
  <si>
    <t>31 days</t>
  </si>
  <si>
    <t>31 days (30-day minimum)</t>
  </si>
  <si>
    <t>NOTE: Embedded formulas are based on the number of days.</t>
  </si>
  <si>
    <r>
      <rPr>
        <b/>
        <sz val="12"/>
        <rFont val="Calibri"/>
        <family val="2"/>
        <scheme val="minor"/>
      </rPr>
      <t xml:space="preserve">Disclaimer: </t>
    </r>
    <r>
      <rPr>
        <sz val="12"/>
        <rFont val="Calibri"/>
        <family val="2"/>
        <scheme val="minor"/>
      </rPr>
      <t>Use of this tool is not required and calculated dates shown should be confirmed by user for accuracy. If calculated date falls on a weekend or holiday, business days should be added to the notice period as appropriate.</t>
    </r>
  </si>
  <si>
    <t>ENTER date of next RWPG Meeting/Hearing (mm/dd/yyyy):</t>
  </si>
  <si>
    <t xml:space="preserve">Public notice distribution requirements for entities/locations listed in 
31 TAC §357.21 (b) (4 &amp; 5)  </t>
  </si>
  <si>
    <t>This tool is to identify minimum public notice deadline dates and minimum comment period deadline dates. Updated to reflect the TWDB regional water planning rule revisions effective April 2018. 
The only input required for this spreadsheet is to enter the date of the next scheduled RWPG meeting or hearing in the teal-highlighted cell at the top left-corner of the sheet. All other minimum noticing and comment period dates will be automatically calculated.</t>
  </si>
  <si>
    <r>
      <t xml:space="preserve">This tool is to identify minimum public notice deadline dates and minimum comment period deadline dates. Updated to reflect the TWDB regional water planning rule revisions effective April 2018. 
</t>
    </r>
    <r>
      <rPr>
        <b/>
        <sz val="12"/>
        <rFont val="Calibri"/>
        <family val="2"/>
        <scheme val="minor"/>
      </rPr>
      <t/>
    </r>
  </si>
  <si>
    <t>This includes the following RWPG actions: revision requests to official TWDB adopted projections, approval to submit Technical Memorandum, substitution of alternative WMSs, and minor amendments to RWPs. Beginning with the 2026 plan, this will also include the process of identifying potentially feasible WMSs and presentation of infeasible WMSs or Water Management Strategy Projects (WMSPs).</t>
  </si>
  <si>
    <r>
      <t>This includes RWPG hearings to obtain public comment on the Initially Prepared Plan</t>
    </r>
    <r>
      <rPr>
        <sz val="11"/>
        <color rgb="FFFF0000"/>
        <rFont val="Calibri"/>
        <family val="2"/>
        <scheme val="minor"/>
      </rPr>
      <t xml:space="preserve"> </t>
    </r>
    <r>
      <rPr>
        <sz val="11"/>
        <rFont val="Calibri"/>
        <family val="2"/>
        <scheme val="minor"/>
      </rPr>
      <t>and declarations to pursue simplified planning; and the pre-planning meeting to obtain public comment on development of the next RWP; and for the following RWPG actions: major amendments to RWPs.</t>
    </r>
  </si>
  <si>
    <t>This includes regular RWPG meetings and RWPG committee/subcommittee meetings; and for the following RWPG actions: scope of work/budget amendments, replacement/addition of RWPG voting members, revision requests to draft TWDB projections, process of identifying potentially feasible water management strategies (WMSs), submittal of request to Executive Administrator (EA) for approval of an Alternative WMS substitution, declaration of implementation of simplified planning following public hearing on intent to pursue simplified planning, and adoption of regional water plans (RWPs).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</si>
</sst>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0"/>
      <name val="Arial"/>
      <family val="2"/>
    </font>
    <font>
      <b/>
      <sz val="11"/>
      <color theme="0"/>
      <name val="Calibri"/>
      <family val="2"/>
      <scheme val="minor"/>
    </font>
    <font>
      <sz val="10"/>
      <name val="Arial"/>
      <family val="2"/>
    </font>
    <font>
      <sz val="8"/>
      <name val="Arial"/>
      <family val="2"/>
    </font>
    <font>
      <sz val="10"/>
      <name val="Calibri"/>
      <family val="2"/>
      <scheme val="minor"/>
    </font>
    <font>
      <sz val="12"/>
      <name val="Calibri"/>
      <family val="2"/>
      <scheme val="minor"/>
    </font>
    <font>
      <b/>
      <sz val="10"/>
      <name val="Calibri"/>
      <family val="2"/>
      <scheme val="minor"/>
    </font>
    <font>
      <b/>
      <sz val="14"/>
      <color theme="0"/>
      <name val="Arial"/>
      <family val="2"/>
    </font>
    <font>
      <sz val="10"/>
      <color theme="0"/>
      <name val="Arial"/>
      <family val="2"/>
    </font>
    <font>
      <b/>
      <sz val="10"/>
      <color theme="0"/>
      <name val="Arial"/>
      <family val="2"/>
    </font>
    <font>
      <sz val="8"/>
      <name val="Calibri"/>
      <family val="2"/>
      <scheme val="minor"/>
    </font>
    <font>
      <b/>
      <sz val="12"/>
      <name val="Calibri"/>
      <family val="2"/>
      <scheme val="minor"/>
    </font>
    <font>
      <b/>
      <sz val="20"/>
      <color theme="0"/>
      <name val="Arial"/>
      <family val="2"/>
    </font>
    <font>
      <b/>
      <sz val="20"/>
      <color theme="0"/>
      <name val="Wingdings"/>
      <charset val="2"/>
    </font>
    <font>
      <sz val="20"/>
      <color theme="0"/>
      <name val="Wingdings"/>
      <charset val="2"/>
    </font>
    <font>
      <b/>
      <sz val="20"/>
      <color theme="0"/>
      <name val="Calibri"/>
      <family val="2"/>
      <scheme val="minor"/>
    </font>
    <font>
      <sz val="20"/>
      <color theme="0"/>
      <name val="Calibri"/>
      <family val="2"/>
      <scheme val="minor"/>
    </font>
    <font>
      <b/>
      <sz val="13"/>
      <name val="Calibri"/>
      <family val="2"/>
      <scheme val="minor"/>
    </font>
    <font>
      <b/>
      <sz val="11"/>
      <name val="Calibri"/>
      <family val="2"/>
      <scheme val="minor"/>
    </font>
    <font>
      <b/>
      <sz val="24"/>
      <name val="Calibri"/>
      <family val="2"/>
      <scheme val="minor"/>
    </font>
    <font>
      <sz val="14"/>
      <name val="Calibri"/>
      <family val="2"/>
      <scheme val="minor"/>
    </font>
    <font>
      <b/>
      <sz val="36"/>
      <name val="Cambria"/>
      <family val="1"/>
    </font>
    <font>
      <b/>
      <sz val="20"/>
      <name val="Cambria"/>
      <family val="1"/>
    </font>
    <font>
      <sz val="20"/>
      <name val="Cambria"/>
      <family val="1"/>
    </font>
    <font>
      <b/>
      <sz val="20"/>
      <name val="Arial"/>
      <family val="2"/>
    </font>
    <font>
      <i/>
      <sz val="10"/>
      <name val="Calibri"/>
      <family val="2"/>
      <scheme val="minor"/>
    </font>
    <font>
      <b/>
      <sz val="20"/>
      <name val="Calibri Light"/>
      <family val="1"/>
      <scheme val="major"/>
    </font>
    <font>
      <sz val="11"/>
      <name val="Calibri"/>
      <family val="2"/>
      <scheme val="minor"/>
    </font>
    <font>
      <b/>
      <sz val="14"/>
      <color rgb="FFC00000"/>
      <name val="Calibri"/>
      <family val="2"/>
      <scheme val="minor"/>
    </font>
    <font>
      <b/>
      <sz val="16"/>
      <name val="Calibri"/>
      <family val="2"/>
      <scheme val="minor"/>
    </font>
    <font>
      <u/>
      <sz val="10"/>
      <color indexed="12"/>
      <name val="Arial"/>
      <family val="2"/>
    </font>
    <font>
      <u/>
      <sz val="10"/>
      <color indexed="12"/>
      <name val="Calibri"/>
      <family val="2"/>
      <scheme val="minor"/>
    </font>
    <font>
      <b/>
      <sz val="16"/>
      <color indexed="60"/>
      <name val="Calibri"/>
      <family val="2"/>
      <scheme val="minor"/>
    </font>
    <font>
      <b/>
      <sz val="16"/>
      <color rgb="FFC00000"/>
      <name val="Calibri"/>
      <family val="2"/>
      <scheme val="minor"/>
    </font>
    <font>
      <b/>
      <sz val="14"/>
      <name val="Calibri"/>
      <family val="2"/>
      <scheme val="minor"/>
    </font>
    <font>
      <b/>
      <sz val="22"/>
      <name val="Cambria"/>
      <family val="1"/>
    </font>
    <font>
      <sz val="18"/>
      <name val="Calibri Light"/>
      <family val="1"/>
      <scheme val="major"/>
    </font>
    <font>
      <b/>
      <sz val="18"/>
      <name val="Calibri"/>
      <family val="2"/>
      <scheme val="minor"/>
    </font>
    <font>
      <b/>
      <sz val="16"/>
      <color theme="0"/>
      <name val="Calibri"/>
      <family val="2"/>
      <scheme val="minor"/>
    </font>
    <font>
      <sz val="11"/>
      <color rgb="FFFF0000"/>
      <name val="Calibri"/>
      <family val="2"/>
      <scheme val="minor"/>
    </font>
  </fonts>
  <fills count="8">
    <fill>
      <patternFill patternType="none"/>
    </fill>
    <fill>
      <patternFill patternType="gray125"/>
    </fill>
    <fill>
      <patternFill patternType="solid">
        <fgColor theme="4"/>
        <bgColor indexed="64"/>
      </patternFill>
    </fill>
    <fill>
      <patternFill patternType="solid">
        <fgColor theme="0" tint="-4.9989318521683403E-2"/>
        <bgColor indexed="64"/>
      </patternFill>
    </fill>
    <fill>
      <patternFill patternType="solid">
        <fgColor rgb="FFC0D9EC"/>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2"/>
        <bgColor indexed="64"/>
      </patternFill>
    </fill>
  </fills>
  <borders count="61">
    <border>
      <left/>
      <right/>
      <top/>
      <bottom/>
      <diagonal/>
    </border>
    <border>
      <left style="thin">
        <color theme="0" tint="-0.249977111117893"/>
      </left>
      <right style="thick">
        <color indexed="64"/>
      </right>
      <top style="thin">
        <color theme="0" tint="-0.249977111117893"/>
      </top>
      <bottom style="thick">
        <color indexed="64"/>
      </bottom>
      <diagonal/>
    </border>
    <border>
      <left style="thin">
        <color theme="0" tint="-0.249977111117893"/>
      </left>
      <right style="thin">
        <color theme="0" tint="-0.249977111117893"/>
      </right>
      <top style="thin">
        <color theme="0" tint="-0.249977111117893"/>
      </top>
      <bottom style="thick">
        <color indexed="64"/>
      </bottom>
      <diagonal/>
    </border>
    <border>
      <left/>
      <right style="thin">
        <color theme="0" tint="-0.249977111117893"/>
      </right>
      <top style="thin">
        <color theme="0" tint="-0.249977111117893"/>
      </top>
      <bottom style="thick">
        <color indexed="64"/>
      </bottom>
      <diagonal/>
    </border>
    <border>
      <left style="thin">
        <color indexed="64"/>
      </left>
      <right style="thick">
        <color theme="1"/>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theme="0" tint="-0.249977111117893"/>
      </left>
      <right style="thick">
        <color indexed="64"/>
      </right>
      <top style="thick">
        <color indexed="64"/>
      </top>
      <bottom style="thin">
        <color theme="0" tint="-0.249977111117893"/>
      </bottom>
      <diagonal/>
    </border>
    <border>
      <left style="thin">
        <color theme="0" tint="-0.249977111117893"/>
      </left>
      <right style="thin">
        <color theme="0" tint="-0.249977111117893"/>
      </right>
      <top style="thick">
        <color indexed="64"/>
      </top>
      <bottom style="thin">
        <color theme="0" tint="-0.249977111117893"/>
      </bottom>
      <diagonal/>
    </border>
    <border>
      <left/>
      <right style="thin">
        <color theme="0" tint="-0.249977111117893"/>
      </right>
      <top style="thick">
        <color indexed="64"/>
      </top>
      <bottom style="thin">
        <color theme="0" tint="-0.249977111117893"/>
      </bottom>
      <diagonal/>
    </border>
    <border>
      <left style="thin">
        <color indexed="64"/>
      </left>
      <right style="thick">
        <color theme="1"/>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theme="0" tint="-0.249977111117893"/>
      </left>
      <right style="thick">
        <color indexed="64"/>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ck">
        <color theme="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ck">
        <color indexed="64"/>
      </top>
      <bottom style="thin">
        <color theme="0" tint="-0.249977111117893"/>
      </bottom>
      <diagonal/>
    </border>
    <border>
      <left style="thin">
        <color theme="0" tint="-0.249977111117893"/>
      </left>
      <right/>
      <top style="thin">
        <color theme="0" tint="-0.249977111117893"/>
      </top>
      <bottom style="thick">
        <color indexed="64"/>
      </bottom>
      <diagonal/>
    </border>
    <border>
      <left style="thin">
        <color theme="0" tint="-0.249977111117893"/>
      </left>
      <right style="thick">
        <color indexed="64"/>
      </right>
      <top style="thick">
        <color indexed="64"/>
      </top>
      <bottom style="thick">
        <color indexed="64"/>
      </bottom>
      <diagonal/>
    </border>
    <border>
      <left style="thin">
        <color theme="0" tint="-0.249977111117893"/>
      </left>
      <right style="thin">
        <color theme="0" tint="-0.249977111117893"/>
      </right>
      <top style="thick">
        <color indexed="64"/>
      </top>
      <bottom style="thick">
        <color indexed="64"/>
      </bottom>
      <diagonal/>
    </border>
    <border>
      <left/>
      <right style="thin">
        <color theme="0" tint="-0.249977111117893"/>
      </right>
      <top style="thick">
        <color indexed="64"/>
      </top>
      <bottom style="thick">
        <color indexed="64"/>
      </bottom>
      <diagonal/>
    </border>
    <border>
      <left/>
      <right style="thick">
        <color theme="1"/>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top style="thin">
        <color indexed="64"/>
      </top>
      <bottom/>
      <diagonal/>
    </border>
    <border>
      <left style="thin">
        <color theme="0" tint="-0.249977111117893"/>
      </left>
      <right/>
      <top/>
      <bottom style="thin">
        <color theme="0" tint="-0.249977111117893"/>
      </bottom>
      <diagonal/>
    </border>
    <border>
      <left style="thick">
        <color indexed="64"/>
      </left>
      <right style="thin">
        <color indexed="64"/>
      </right>
      <top style="thin">
        <color indexed="64"/>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ck">
        <color indexed="64"/>
      </right>
      <top style="thin">
        <color theme="0" tint="-0.249977111117893"/>
      </top>
      <bottom/>
      <diagonal/>
    </border>
    <border>
      <left/>
      <right/>
      <top style="thick">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ck">
        <color indexed="64"/>
      </left>
      <right style="thick">
        <color indexed="64"/>
      </right>
      <top style="thick">
        <color indexed="64"/>
      </top>
      <bottom style="thick">
        <color indexed="64"/>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style="thick">
        <color indexed="64"/>
      </right>
      <top/>
      <bottom/>
      <diagonal/>
    </border>
    <border>
      <left style="thick">
        <color theme="1"/>
      </left>
      <right/>
      <top style="thick">
        <color indexed="64"/>
      </top>
      <bottom style="thin">
        <color theme="0" tint="-0.249977111117893"/>
      </bottom>
      <diagonal/>
    </border>
    <border>
      <left/>
      <right/>
      <top style="thick">
        <color indexed="64"/>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style="thick">
        <color indexed="64"/>
      </bottom>
      <diagonal/>
    </border>
    <border>
      <left/>
      <right style="thick">
        <color indexed="64"/>
      </right>
      <top style="thin">
        <color theme="0" tint="-0.249977111117893"/>
      </top>
      <bottom style="thick">
        <color indexed="64"/>
      </bottom>
      <diagonal/>
    </border>
  </borders>
  <cellStyleXfs count="2">
    <xf numFmtId="0" fontId="0" fillId="0" borderId="0"/>
    <xf numFmtId="0" fontId="30" fillId="0" borderId="0" applyNumberFormat="0" applyFill="0" applyBorder="0" applyAlignment="0" applyProtection="0">
      <alignment vertical="top"/>
      <protection locked="0"/>
    </xf>
  </cellStyleXfs>
  <cellXfs count="194">
    <xf numFmtId="0" fontId="0" fillId="0" borderId="0" xfId="0"/>
    <xf numFmtId="0" fontId="2" fillId="0" borderId="0" xfId="0" applyFont="1" applyProtection="1"/>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2" fillId="0" borderId="0" xfId="0" applyFont="1" applyAlignment="1" applyProtection="1">
      <alignment vertical="center" wrapText="1"/>
    </xf>
    <xf numFmtId="0" fontId="2" fillId="0" borderId="0" xfId="0" applyFont="1" applyAlignment="1" applyProtection="1">
      <alignment wrapText="1"/>
    </xf>
    <xf numFmtId="0" fontId="4" fillId="0" borderId="0" xfId="0" applyFont="1" applyBorder="1" applyAlignment="1" applyProtection="1">
      <alignment horizontal="center" vertical="center" wrapText="1"/>
    </xf>
    <xf numFmtId="0" fontId="4"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2" fillId="0" borderId="0" xfId="0" applyFont="1" applyAlignment="1" applyProtection="1"/>
    <xf numFmtId="0" fontId="6" fillId="0" borderId="0" xfId="0" applyFont="1" applyBorder="1" applyAlignment="1" applyProtection="1">
      <alignment horizontal="left"/>
    </xf>
    <xf numFmtId="0" fontId="7" fillId="0" borderId="0" xfId="0" applyFont="1" applyBorder="1" applyAlignment="1" applyProtection="1">
      <alignment horizontal="center" vertical="center" textRotation="90" wrapText="1"/>
    </xf>
    <xf numFmtId="0" fontId="9" fillId="0" borderId="0" xfId="0" applyFont="1" applyFill="1" applyBorder="1" applyAlignment="1" applyProtection="1">
      <alignment horizontal="center" vertical="center" wrapText="1"/>
    </xf>
    <xf numFmtId="0" fontId="8" fillId="0" borderId="0" xfId="0" applyFont="1" applyBorder="1" applyAlignment="1" applyProtection="1">
      <alignment horizontal="center" vertical="center" textRotation="90" wrapText="1"/>
    </xf>
    <xf numFmtId="0" fontId="10" fillId="0" borderId="0" xfId="0" applyFont="1" applyFill="1" applyBorder="1" applyAlignment="1" applyProtection="1">
      <alignment horizontal="center" vertical="center"/>
    </xf>
    <xf numFmtId="0" fontId="4" fillId="0" borderId="0" xfId="0" applyFont="1" applyFill="1" applyBorder="1" applyAlignment="1" applyProtection="1">
      <alignment vertical="center" wrapText="1"/>
    </xf>
    <xf numFmtId="0" fontId="11" fillId="0" borderId="0" xfId="0" applyFont="1" applyFill="1" applyBorder="1" applyAlignment="1" applyProtection="1">
      <alignment horizontal="center" vertical="center" wrapText="1"/>
    </xf>
    <xf numFmtId="0" fontId="12" fillId="0" borderId="1" xfId="0" applyFont="1" applyBorder="1" applyAlignment="1" applyProtection="1">
      <alignment horizontal="center" vertical="center" textRotation="90" wrapText="1"/>
    </xf>
    <xf numFmtId="0" fontId="12" fillId="0" borderId="2" xfId="0" applyFont="1" applyBorder="1" applyAlignment="1" applyProtection="1">
      <alignment horizontal="center" vertical="center" textRotation="90" wrapText="1"/>
    </xf>
    <xf numFmtId="0" fontId="13" fillId="2" borderId="2" xfId="0" applyFont="1" applyFill="1" applyBorder="1" applyAlignment="1" applyProtection="1">
      <alignment horizontal="center" vertical="center"/>
    </xf>
    <xf numFmtId="0" fontId="12" fillId="0" borderId="2" xfId="0" applyFont="1" applyFill="1" applyBorder="1" applyAlignment="1" applyProtection="1">
      <alignment horizontal="center" vertical="center" wrapText="1"/>
    </xf>
    <xf numFmtId="0" fontId="12" fillId="0" borderId="3" xfId="0" applyFont="1" applyBorder="1" applyAlignment="1" applyProtection="1">
      <alignment horizontal="center" vertical="center" textRotation="90" wrapText="1"/>
    </xf>
    <xf numFmtId="0" fontId="10" fillId="3" borderId="4" xfId="0" applyFont="1" applyFill="1" applyBorder="1" applyAlignment="1" applyProtection="1">
      <alignment horizontal="center" vertical="center"/>
    </xf>
    <xf numFmtId="0" fontId="4" fillId="3" borderId="5" xfId="0" applyFont="1" applyFill="1" applyBorder="1" applyAlignment="1" applyProtection="1">
      <alignment vertical="center" wrapText="1"/>
    </xf>
    <xf numFmtId="0" fontId="12" fillId="0" borderId="7" xfId="0" applyFont="1" applyBorder="1" applyAlignment="1" applyProtection="1">
      <alignment horizontal="center" vertical="center" textRotation="90" wrapText="1"/>
    </xf>
    <xf numFmtId="0" fontId="13" fillId="2" borderId="8" xfId="0" applyFont="1" applyFill="1" applyBorder="1" applyAlignment="1" applyProtection="1">
      <alignment horizontal="center" vertical="center"/>
    </xf>
    <xf numFmtId="0" fontId="14" fillId="2" borderId="9" xfId="0" applyFont="1" applyFill="1" applyBorder="1" applyAlignment="1" applyProtection="1">
      <alignment horizontal="center" vertical="center"/>
    </xf>
    <xf numFmtId="0" fontId="10" fillId="3" borderId="10" xfId="0" applyFont="1" applyFill="1" applyBorder="1" applyAlignment="1" applyProtection="1">
      <alignment horizontal="center" vertical="center"/>
    </xf>
    <xf numFmtId="0" fontId="4" fillId="3" borderId="11" xfId="0" applyFont="1" applyFill="1" applyBorder="1" applyAlignment="1" applyProtection="1">
      <alignment vertical="center" wrapText="1"/>
    </xf>
    <xf numFmtId="0" fontId="15"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0" fontId="12" fillId="0" borderId="13" xfId="0" applyFont="1" applyBorder="1" applyProtection="1"/>
    <xf numFmtId="0" fontId="13" fillId="2" borderId="14" xfId="0" applyFont="1" applyFill="1" applyBorder="1" applyAlignment="1" applyProtection="1">
      <alignment horizontal="center" vertical="center"/>
    </xf>
    <xf numFmtId="0" fontId="12" fillId="0" borderId="14" xfId="0" applyFont="1" applyFill="1" applyBorder="1" applyAlignment="1" applyProtection="1">
      <alignment horizontal="center" vertical="center" textRotation="90" wrapText="1"/>
    </xf>
    <xf numFmtId="0" fontId="12" fillId="0" borderId="14" xfId="0" applyFont="1" applyFill="1" applyBorder="1" applyAlignment="1" applyProtection="1">
      <alignment horizontal="center" vertical="center" wrapText="1"/>
    </xf>
    <xf numFmtId="0" fontId="12" fillId="0" borderId="15" xfId="0" applyFont="1" applyBorder="1" applyAlignment="1" applyProtection="1">
      <alignment horizontal="center" vertical="center" textRotation="90" wrapText="1"/>
    </xf>
    <xf numFmtId="0" fontId="10" fillId="3" borderId="16" xfId="0" applyFont="1" applyFill="1" applyBorder="1" applyAlignment="1" applyProtection="1">
      <alignment horizontal="center" vertical="center"/>
    </xf>
    <xf numFmtId="0" fontId="4" fillId="3" borderId="17" xfId="0" applyFont="1" applyFill="1" applyBorder="1" applyAlignment="1" applyProtection="1">
      <alignment vertical="center" wrapText="1"/>
    </xf>
    <xf numFmtId="0" fontId="14" fillId="2" borderId="15"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2" fillId="0" borderId="14" xfId="0" applyFont="1" applyBorder="1" applyAlignment="1" applyProtection="1">
      <alignment horizontal="center" vertical="center" textRotation="90" wrapText="1"/>
    </xf>
    <xf numFmtId="0" fontId="12" fillId="0" borderId="14" xfId="0" applyFont="1" applyBorder="1" applyAlignment="1" applyProtection="1">
      <alignment horizontal="center" vertical="center" wrapText="1"/>
    </xf>
    <xf numFmtId="0" fontId="12" fillId="0" borderId="7" xfId="0" applyFont="1" applyBorder="1" applyProtection="1"/>
    <xf numFmtId="0" fontId="13" fillId="2" borderId="1" xfId="0" applyFont="1" applyFill="1" applyBorder="1" applyAlignment="1" applyProtection="1">
      <alignment horizontal="center" vertical="center"/>
    </xf>
    <xf numFmtId="0" fontId="12"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15"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textRotation="90" wrapText="1"/>
    </xf>
    <xf numFmtId="0" fontId="12" fillId="0" borderId="1"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3" fillId="2" borderId="7" xfId="0" applyFont="1" applyFill="1" applyBorder="1" applyAlignment="1" applyProtection="1">
      <alignment horizontal="center" vertical="center"/>
    </xf>
    <xf numFmtId="0" fontId="12" fillId="0" borderId="8" xfId="0" applyFont="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2" fillId="0" borderId="9" xfId="0" applyFont="1" applyBorder="1" applyAlignment="1" applyProtection="1">
      <alignment horizontal="center" vertical="center" wrapText="1"/>
    </xf>
    <xf numFmtId="14" fontId="15" fillId="0" borderId="2" xfId="0" applyNumberFormat="1" applyFont="1" applyBorder="1" applyAlignment="1" applyProtection="1">
      <alignment horizontal="center" vertical="center"/>
    </xf>
    <xf numFmtId="14" fontId="15" fillId="0" borderId="3" xfId="0" applyNumberFormat="1" applyFont="1" applyBorder="1" applyAlignment="1" applyProtection="1">
      <alignment horizontal="center" vertical="center"/>
    </xf>
    <xf numFmtId="14" fontId="15" fillId="0" borderId="14" xfId="0" applyNumberFormat="1" applyFont="1" applyBorder="1" applyAlignment="1" applyProtection="1">
      <alignment horizontal="center" vertical="center"/>
    </xf>
    <xf numFmtId="14" fontId="15" fillId="0" borderId="15" xfId="0" applyNumberFormat="1" applyFont="1" applyBorder="1" applyAlignment="1" applyProtection="1">
      <alignment horizontal="center" vertical="center"/>
    </xf>
    <xf numFmtId="14" fontId="15" fillId="0" borderId="9" xfId="0" applyNumberFormat="1" applyFont="1" applyBorder="1" applyAlignment="1" applyProtection="1">
      <alignment horizontal="center" vertical="center"/>
    </xf>
    <xf numFmtId="0" fontId="13" fillId="2" borderId="22" xfId="0" applyFont="1" applyFill="1" applyBorder="1" applyAlignment="1" applyProtection="1">
      <alignment horizontal="center" vertical="center"/>
    </xf>
    <xf numFmtId="0" fontId="13" fillId="2" borderId="23" xfId="0" applyFont="1" applyFill="1" applyBorder="1" applyAlignment="1" applyProtection="1">
      <alignment horizontal="center" vertical="center"/>
    </xf>
    <xf numFmtId="0" fontId="14" fillId="2" borderId="24" xfId="0" applyFont="1" applyFill="1" applyBorder="1" applyAlignment="1" applyProtection="1">
      <alignment horizontal="center" vertical="center"/>
    </xf>
    <xf numFmtId="0" fontId="10" fillId="3" borderId="25" xfId="0" applyFont="1" applyFill="1" applyBorder="1" applyAlignment="1" applyProtection="1">
      <alignment horizontal="center" vertical="center"/>
    </xf>
    <xf numFmtId="0" fontId="17" fillId="4" borderId="28" xfId="0" applyFont="1" applyFill="1" applyBorder="1" applyAlignment="1" applyProtection="1">
      <alignment horizontal="center" vertical="center" wrapText="1"/>
    </xf>
    <xf numFmtId="0" fontId="17" fillId="4" borderId="6"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wrapText="1"/>
    </xf>
    <xf numFmtId="0" fontId="21" fillId="0" borderId="0" xfId="0" applyFont="1" applyAlignment="1" applyProtection="1">
      <alignment horizontal="left" vertical="center" wrapText="1"/>
    </xf>
    <xf numFmtId="0" fontId="4"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4" fillId="0" borderId="0" xfId="0" applyFont="1" applyAlignment="1" applyProtection="1">
      <alignment horizontal="left" vertical="center"/>
    </xf>
    <xf numFmtId="0" fontId="4" fillId="0" borderId="0" xfId="0" applyFont="1" applyBorder="1" applyAlignment="1" applyProtection="1">
      <alignment horizontal="left" vertical="center"/>
    </xf>
    <xf numFmtId="14" fontId="15" fillId="0" borderId="19" xfId="0" applyNumberFormat="1" applyFont="1" applyBorder="1" applyAlignment="1" applyProtection="1">
      <alignment horizontal="center" vertical="center"/>
    </xf>
    <xf numFmtId="0" fontId="24" fillId="0" borderId="8" xfId="0" applyFont="1" applyBorder="1" applyAlignment="1" applyProtection="1">
      <alignment horizontal="center" vertical="center" wrapText="1"/>
    </xf>
    <xf numFmtId="14" fontId="15" fillId="0" borderId="34" xfId="0" applyNumberFormat="1" applyFont="1" applyBorder="1" applyAlignment="1" applyProtection="1">
      <alignment horizontal="center" vertical="center"/>
    </xf>
    <xf numFmtId="0" fontId="13" fillId="0" borderId="14" xfId="0" applyFont="1" applyFill="1" applyBorder="1" applyAlignment="1" applyProtection="1">
      <alignment horizontal="center" vertical="center"/>
    </xf>
    <xf numFmtId="0" fontId="4" fillId="3" borderId="28" xfId="0" applyFont="1" applyFill="1" applyBorder="1" applyAlignment="1" applyProtection="1">
      <alignment vertical="center" wrapText="1"/>
    </xf>
    <xf numFmtId="0" fontId="12" fillId="0" borderId="36" xfId="0" applyFont="1" applyBorder="1" applyAlignment="1" applyProtection="1">
      <alignment horizontal="center" vertical="center" wrapText="1"/>
    </xf>
    <xf numFmtId="0" fontId="12" fillId="0" borderId="37" xfId="0" applyFont="1" applyFill="1" applyBorder="1" applyAlignment="1" applyProtection="1">
      <alignment horizontal="center" vertical="center" wrapText="1"/>
    </xf>
    <xf numFmtId="0" fontId="12" fillId="0" borderId="37" xfId="0" applyFont="1" applyBorder="1" applyAlignment="1" applyProtection="1">
      <alignment horizontal="center" vertical="center" wrapText="1"/>
    </xf>
    <xf numFmtId="0" fontId="13" fillId="0" borderId="37" xfId="0" applyFont="1" applyFill="1" applyBorder="1" applyAlignment="1" applyProtection="1">
      <alignment horizontal="center" vertical="center"/>
    </xf>
    <xf numFmtId="0" fontId="12" fillId="0" borderId="38" xfId="0" applyFont="1" applyFill="1" applyBorder="1" applyAlignment="1" applyProtection="1">
      <alignment horizontal="center" vertical="center" wrapText="1"/>
    </xf>
    <xf numFmtId="0" fontId="12" fillId="0" borderId="21" xfId="0" applyFont="1" applyBorder="1" applyAlignment="1" applyProtection="1">
      <alignment horizontal="center" vertical="center" textRotation="90" wrapText="1"/>
    </xf>
    <xf numFmtId="0" fontId="21" fillId="0" borderId="0" xfId="0" applyFont="1" applyAlignment="1" applyProtection="1">
      <alignment horizontal="left" vertical="center" wrapText="1"/>
    </xf>
    <xf numFmtId="0" fontId="4" fillId="0" borderId="0" xfId="0" applyFont="1"/>
    <xf numFmtId="0" fontId="6" fillId="0" borderId="0" xfId="0" applyFont="1"/>
    <xf numFmtId="0" fontId="6" fillId="0" borderId="17" xfId="0" applyFont="1" applyBorder="1" applyAlignment="1">
      <alignment horizontal="center" vertical="center"/>
    </xf>
    <xf numFmtId="0" fontId="4" fillId="0" borderId="0" xfId="0" applyFont="1" applyBorder="1"/>
    <xf numFmtId="0" fontId="26" fillId="0" borderId="0" xfId="0" applyFont="1" applyFill="1" applyBorder="1" applyAlignment="1">
      <alignment horizontal="center" vertical="center" wrapText="1"/>
    </xf>
    <xf numFmtId="0" fontId="4" fillId="0" borderId="0" xfId="0" applyFont="1" applyFill="1"/>
    <xf numFmtId="0" fontId="27" fillId="0" borderId="0" xfId="0" applyFont="1" applyFill="1" applyBorder="1" applyAlignment="1">
      <alignment horizontal="left" vertical="center" wrapText="1"/>
    </xf>
    <xf numFmtId="0" fontId="28" fillId="0" borderId="0" xfId="0" applyFont="1" applyFill="1" applyBorder="1" applyAlignment="1">
      <alignment horizontal="center"/>
    </xf>
    <xf numFmtId="0" fontId="28" fillId="0" borderId="0" xfId="0" applyFont="1"/>
    <xf numFmtId="0" fontId="29" fillId="0" borderId="0" xfId="0" applyFont="1" applyBorder="1" applyAlignment="1">
      <alignment horizontal="left" vertical="center"/>
    </xf>
    <xf numFmtId="0" fontId="28" fillId="0" borderId="0" xfId="0" applyFont="1" applyBorder="1"/>
    <xf numFmtId="0" fontId="31" fillId="0" borderId="0" xfId="1" applyFont="1" applyBorder="1" applyAlignment="1" applyProtection="1">
      <alignment horizontal="center" vertical="top"/>
    </xf>
    <xf numFmtId="0" fontId="4" fillId="0" borderId="0" xfId="0" applyFont="1" applyBorder="1" applyAlignment="1">
      <alignment horizontal="left" vertical="center" wrapText="1"/>
    </xf>
    <xf numFmtId="14" fontId="34" fillId="6" borderId="46" xfId="0" applyNumberFormat="1" applyFont="1" applyFill="1" applyBorder="1" applyAlignment="1" applyProtection="1">
      <alignment horizontal="center" vertical="center"/>
      <protection locked="0"/>
    </xf>
    <xf numFmtId="0" fontId="6" fillId="0" borderId="0" xfId="0" applyFont="1" applyBorder="1" applyAlignment="1">
      <alignment horizontal="left" vertical="center"/>
    </xf>
    <xf numFmtId="0" fontId="18" fillId="0" borderId="47"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7" xfId="0" applyFont="1" applyFill="1" applyBorder="1" applyAlignment="1">
      <alignment horizontal="center" vertical="center" wrapText="1"/>
    </xf>
    <xf numFmtId="0" fontId="6" fillId="0" borderId="0" xfId="0" applyFont="1" applyAlignment="1">
      <alignment horizontal="center"/>
    </xf>
    <xf numFmtId="0" fontId="18" fillId="0" borderId="49" xfId="0" applyFont="1" applyFill="1" applyBorder="1" applyAlignment="1">
      <alignment horizontal="center" vertical="center" wrapText="1"/>
    </xf>
    <xf numFmtId="0" fontId="27" fillId="0" borderId="49" xfId="0" applyFont="1" applyBorder="1" applyAlignment="1">
      <alignment horizontal="center" vertical="center" wrapText="1"/>
    </xf>
    <xf numFmtId="0" fontId="27" fillId="0" borderId="49" xfId="0" applyFont="1" applyFill="1" applyBorder="1" applyAlignment="1">
      <alignment horizontal="center" vertical="center" wrapText="1"/>
    </xf>
    <xf numFmtId="0" fontId="27" fillId="0" borderId="50" xfId="0" applyFont="1" applyFill="1" applyBorder="1" applyAlignment="1">
      <alignment horizontal="center" vertical="center" wrapText="1"/>
    </xf>
    <xf numFmtId="0" fontId="4" fillId="0" borderId="0" xfId="0" applyFont="1" applyAlignment="1">
      <alignment horizontal="center"/>
    </xf>
    <xf numFmtId="0" fontId="18" fillId="0" borderId="0" xfId="0" applyFont="1" applyFill="1" applyBorder="1" applyAlignment="1">
      <alignment horizontal="center" vertical="center" wrapText="1"/>
    </xf>
    <xf numFmtId="0" fontId="18" fillId="6" borderId="46" xfId="0" applyNumberFormat="1" applyFont="1" applyFill="1" applyBorder="1" applyAlignment="1" applyProtection="1">
      <alignment horizontal="center" vertical="center" wrapText="1"/>
      <protection locked="0"/>
    </xf>
    <xf numFmtId="0" fontId="18" fillId="0" borderId="53" xfId="0" applyFont="1" applyFill="1" applyBorder="1" applyAlignment="1">
      <alignment horizontal="center" vertical="center" wrapText="1"/>
    </xf>
    <xf numFmtId="14" fontId="34" fillId="7" borderId="53" xfId="0" applyNumberFormat="1" applyFont="1" applyFill="1" applyBorder="1" applyAlignment="1">
      <alignment horizontal="center" vertical="center"/>
    </xf>
    <xf numFmtId="14" fontId="34" fillId="7" borderId="54" xfId="0" applyNumberFormat="1" applyFont="1" applyFill="1" applyBorder="1" applyAlignment="1">
      <alignment horizontal="center" vertical="center"/>
    </xf>
    <xf numFmtId="0" fontId="25" fillId="0" borderId="0" xfId="0" applyFont="1" applyAlignment="1">
      <alignment vertical="top"/>
    </xf>
    <xf numFmtId="0" fontId="25" fillId="0" borderId="0" xfId="0" applyFont="1"/>
    <xf numFmtId="0" fontId="31" fillId="0" borderId="0" xfId="1" applyFont="1" applyBorder="1" applyAlignment="1" applyProtection="1">
      <alignment horizontal="left" vertical="center"/>
    </xf>
    <xf numFmtId="0" fontId="25" fillId="0" borderId="0" xfId="0" applyFont="1" applyBorder="1" applyAlignment="1">
      <alignment horizontal="left" vertical="center" wrapText="1"/>
    </xf>
    <xf numFmtId="0" fontId="4" fillId="0" borderId="0" xfId="0" applyFont="1" applyAlignment="1">
      <alignment horizontal="right"/>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wrapText="1"/>
    </xf>
    <xf numFmtId="0" fontId="36" fillId="0" borderId="0" xfId="0" applyFont="1" applyAlignment="1" applyProtection="1">
      <alignment horizontal="center" vertical="center"/>
    </xf>
    <xf numFmtId="14" fontId="37" fillId="6" borderId="46" xfId="0" applyNumberFormat="1" applyFont="1" applyFill="1" applyBorder="1" applyAlignment="1" applyProtection="1">
      <alignment horizontal="center" vertical="center"/>
      <protection locked="0"/>
    </xf>
    <xf numFmtId="14" fontId="38" fillId="0" borderId="8" xfId="0" applyNumberFormat="1" applyFont="1" applyBorder="1" applyAlignment="1" applyProtection="1">
      <alignment horizontal="center" vertical="center"/>
    </xf>
    <xf numFmtId="14" fontId="38" fillId="0" borderId="8" xfId="0" applyNumberFormat="1" applyFont="1" applyFill="1" applyBorder="1" applyAlignment="1" applyProtection="1">
      <alignment horizontal="center" vertical="center"/>
    </xf>
    <xf numFmtId="14" fontId="38" fillId="0" borderId="7" xfId="0" applyNumberFormat="1" applyFont="1" applyBorder="1" applyAlignment="1" applyProtection="1">
      <alignment horizontal="center" vertical="center"/>
    </xf>
    <xf numFmtId="14" fontId="38" fillId="0" borderId="14" xfId="0" applyNumberFormat="1" applyFont="1" applyBorder="1" applyAlignment="1" applyProtection="1">
      <alignment horizontal="center" vertical="center"/>
    </xf>
    <xf numFmtId="14" fontId="38" fillId="0" borderId="14" xfId="0" applyNumberFormat="1" applyFont="1" applyFill="1" applyBorder="1" applyAlignment="1" applyProtection="1">
      <alignment horizontal="center" vertical="center"/>
    </xf>
    <xf numFmtId="14" fontId="38" fillId="0" borderId="13" xfId="0" applyNumberFormat="1" applyFont="1" applyBorder="1" applyAlignment="1" applyProtection="1">
      <alignment horizontal="center" vertical="center"/>
    </xf>
    <xf numFmtId="14" fontId="38" fillId="0" borderId="2" xfId="0" applyNumberFormat="1" applyFont="1" applyBorder="1" applyAlignment="1" applyProtection="1">
      <alignment horizontal="center" vertical="center"/>
    </xf>
    <xf numFmtId="14" fontId="38" fillId="2" borderId="14" xfId="0" applyNumberFormat="1" applyFont="1" applyFill="1" applyBorder="1" applyAlignment="1" applyProtection="1">
      <alignment horizontal="center" vertical="center"/>
    </xf>
    <xf numFmtId="14" fontId="38" fillId="0" borderId="2" xfId="0" applyNumberFormat="1" applyFont="1" applyFill="1" applyBorder="1" applyAlignment="1" applyProtection="1">
      <alignment horizontal="center" vertical="center"/>
    </xf>
    <xf numFmtId="14" fontId="38" fillId="2" borderId="2" xfId="0" applyNumberFormat="1" applyFont="1" applyFill="1" applyBorder="1" applyAlignment="1" applyProtection="1">
      <alignment horizontal="center" vertical="center"/>
    </xf>
    <xf numFmtId="14" fontId="38" fillId="0" borderId="1" xfId="0" applyNumberFormat="1" applyFont="1" applyBorder="1" applyAlignment="1" applyProtection="1">
      <alignment horizontal="center" vertical="center"/>
    </xf>
    <xf numFmtId="14" fontId="38" fillId="0" borderId="60" xfId="0" applyNumberFormat="1" applyFont="1" applyFill="1" applyBorder="1" applyAlignment="1" applyProtection="1">
      <alignment horizontal="center" vertical="center"/>
    </xf>
    <xf numFmtId="0" fontId="18" fillId="0" borderId="0" xfId="0" applyFont="1" applyAlignment="1">
      <alignment horizontal="left" vertical="center" wrapText="1"/>
    </xf>
    <xf numFmtId="0" fontId="4" fillId="0" borderId="17" xfId="0" applyFont="1" applyFill="1" applyBorder="1" applyAlignment="1">
      <alignment horizontal="left" vertical="top" wrapText="1"/>
    </xf>
    <xf numFmtId="0" fontId="4" fillId="0" borderId="40" xfId="0" applyFont="1" applyBorder="1" applyAlignment="1">
      <alignment horizontal="left" vertical="top" wrapText="1"/>
    </xf>
    <xf numFmtId="0" fontId="4" fillId="0" borderId="41" xfId="0" applyFont="1" applyBorder="1" applyAlignment="1">
      <alignment horizontal="left" vertical="top" wrapText="1"/>
    </xf>
    <xf numFmtId="0" fontId="4" fillId="0" borderId="42" xfId="0" applyFont="1" applyBorder="1" applyAlignment="1">
      <alignment horizontal="left" vertical="top" wrapText="1"/>
    </xf>
    <xf numFmtId="0" fontId="6" fillId="0" borderId="0" xfId="0" applyFont="1" applyBorder="1" applyAlignment="1" applyProtection="1">
      <alignment horizontal="left" vertical="center"/>
    </xf>
    <xf numFmtId="14" fontId="38" fillId="2" borderId="20" xfId="0" applyNumberFormat="1" applyFont="1" applyFill="1" applyBorder="1" applyAlignment="1" applyProtection="1">
      <alignment horizontal="center" vertical="center"/>
    </xf>
    <xf numFmtId="14" fontId="38" fillId="2" borderId="57" xfId="0" applyNumberFormat="1" applyFont="1" applyFill="1" applyBorder="1" applyAlignment="1" applyProtection="1">
      <alignment horizontal="center" vertical="center"/>
    </xf>
    <xf numFmtId="14" fontId="38" fillId="2" borderId="9" xfId="0" applyNumberFormat="1" applyFont="1" applyFill="1" applyBorder="1" applyAlignment="1" applyProtection="1">
      <alignment horizontal="center" vertical="center"/>
    </xf>
    <xf numFmtId="0" fontId="4" fillId="0" borderId="0" xfId="0" applyFont="1" applyBorder="1" applyAlignment="1" applyProtection="1">
      <alignment horizontal="left" vertical="center"/>
    </xf>
    <xf numFmtId="0" fontId="21" fillId="0" borderId="0" xfId="0" applyFont="1" applyAlignment="1" applyProtection="1">
      <alignment horizontal="left" vertical="center" wrapText="1"/>
    </xf>
    <xf numFmtId="0" fontId="19" fillId="5" borderId="33" xfId="0" applyFont="1" applyFill="1" applyBorder="1" applyAlignment="1" applyProtection="1">
      <alignment horizontal="center" vertical="center" wrapText="1"/>
    </xf>
    <xf numFmtId="0" fontId="19" fillId="5" borderId="31" xfId="0" applyFont="1" applyFill="1" applyBorder="1" applyAlignment="1" applyProtection="1">
      <alignment horizontal="center" vertical="center" wrapText="1"/>
    </xf>
    <xf numFmtId="0" fontId="19" fillId="5" borderId="29" xfId="0" applyFont="1" applyFill="1" applyBorder="1" applyAlignment="1" applyProtection="1">
      <alignment horizontal="center" vertical="center" wrapText="1"/>
    </xf>
    <xf numFmtId="0" fontId="19" fillId="5" borderId="30" xfId="0" applyFont="1" applyFill="1" applyBorder="1" applyAlignment="1" applyProtection="1">
      <alignment horizontal="center" vertical="center" wrapText="1"/>
    </xf>
    <xf numFmtId="0" fontId="18" fillId="5" borderId="32" xfId="0" applyFont="1" applyFill="1" applyBorder="1" applyAlignment="1" applyProtection="1">
      <alignment horizontal="center" vertical="center" wrapText="1"/>
    </xf>
    <xf numFmtId="0" fontId="18" fillId="5" borderId="29" xfId="0" applyFont="1" applyFill="1" applyBorder="1" applyAlignment="1" applyProtection="1">
      <alignment horizontal="center" vertical="center" wrapText="1"/>
    </xf>
    <xf numFmtId="0" fontId="19" fillId="5" borderId="31" xfId="0" applyFont="1" applyFill="1" applyBorder="1" applyAlignment="1" applyProtection="1">
      <alignment horizontal="center" vertical="center"/>
    </xf>
    <xf numFmtId="0" fontId="19" fillId="5" borderId="28" xfId="0" applyFont="1" applyFill="1" applyBorder="1" applyAlignment="1" applyProtection="1">
      <alignment horizontal="center" vertical="center"/>
    </xf>
    <xf numFmtId="0" fontId="1" fillId="2" borderId="2"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1" fillId="3" borderId="12" xfId="0" applyFont="1" applyFill="1" applyBorder="1" applyAlignment="1" applyProtection="1">
      <alignment horizontal="center" vertical="center" wrapText="1"/>
    </xf>
    <xf numFmtId="0" fontId="11" fillId="3" borderId="18"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11" fillId="3" borderId="35" xfId="0" applyFont="1" applyFill="1" applyBorder="1" applyAlignment="1" applyProtection="1">
      <alignment horizontal="center" vertical="center" wrapText="1"/>
    </xf>
    <xf numFmtId="0" fontId="4" fillId="3" borderId="27" xfId="0" applyFont="1" applyFill="1" applyBorder="1" applyAlignment="1" applyProtection="1">
      <alignment vertical="center" wrapText="1"/>
    </xf>
    <xf numFmtId="0" fontId="4" fillId="3" borderId="26" xfId="0" applyFont="1" applyFill="1" applyBorder="1" applyAlignment="1" applyProtection="1">
      <alignment vertical="center" wrapText="1"/>
    </xf>
    <xf numFmtId="14" fontId="38" fillId="2" borderId="21" xfId="0" applyNumberFormat="1" applyFont="1" applyFill="1" applyBorder="1" applyAlignment="1" applyProtection="1">
      <alignment horizontal="center" vertical="center"/>
    </xf>
    <xf numFmtId="14" fontId="38" fillId="2" borderId="59" xfId="0" applyNumberFormat="1" applyFont="1" applyFill="1" applyBorder="1" applyAlignment="1" applyProtection="1">
      <alignment horizontal="center" vertical="center"/>
    </xf>
    <xf numFmtId="0" fontId="5" fillId="0" borderId="0" xfId="0" applyFont="1" applyBorder="1" applyAlignment="1" applyProtection="1">
      <alignment horizontal="right"/>
    </xf>
    <xf numFmtId="0" fontId="4" fillId="0" borderId="0" xfId="0" applyFont="1" applyAlignment="1" applyProtection="1">
      <alignment horizontal="left" vertical="center"/>
    </xf>
    <xf numFmtId="0" fontId="36" fillId="0" borderId="0" xfId="0" applyFont="1" applyAlignment="1" applyProtection="1">
      <alignment horizontal="center" vertical="center"/>
    </xf>
    <xf numFmtId="0" fontId="5" fillId="0" borderId="0" xfId="0" applyFont="1" applyFill="1" applyBorder="1" applyAlignment="1" applyProtection="1">
      <alignment horizontal="left" vertical="center" wrapText="1"/>
    </xf>
    <xf numFmtId="14" fontId="38" fillId="2" borderId="19" xfId="0" applyNumberFormat="1" applyFont="1" applyFill="1" applyBorder="1" applyAlignment="1" applyProtection="1">
      <alignment horizontal="center" vertical="center"/>
    </xf>
    <xf numFmtId="14" fontId="38" fillId="2" borderId="58" xfId="0" applyNumberFormat="1" applyFont="1" applyFill="1" applyBorder="1" applyAlignment="1" applyProtection="1">
      <alignment horizontal="center" vertical="center"/>
    </xf>
    <xf numFmtId="14" fontId="38" fillId="2" borderId="15" xfId="0" applyNumberFormat="1" applyFont="1" applyFill="1" applyBorder="1" applyAlignment="1" applyProtection="1">
      <alignment horizontal="center" vertical="center"/>
    </xf>
    <xf numFmtId="0" fontId="33" fillId="0" borderId="0" xfId="0" applyFont="1" applyFill="1" applyBorder="1" applyAlignment="1" applyProtection="1">
      <alignment horizontal="left" vertical="center" wrapText="1"/>
    </xf>
    <xf numFmtId="0" fontId="33" fillId="0" borderId="55" xfId="0" applyFont="1" applyFill="1" applyBorder="1" applyAlignment="1" applyProtection="1">
      <alignment horizontal="left" vertical="center" wrapText="1"/>
    </xf>
    <xf numFmtId="14" fontId="38" fillId="2" borderId="56" xfId="0" applyNumberFormat="1" applyFont="1" applyFill="1" applyBorder="1" applyAlignment="1" applyProtection="1">
      <alignment horizontal="center" vertical="center"/>
    </xf>
    <xf numFmtId="0" fontId="38" fillId="2" borderId="57" xfId="0" applyFont="1" applyFill="1" applyBorder="1" applyAlignment="1" applyProtection="1">
      <alignment horizontal="center" vertical="center"/>
    </xf>
    <xf numFmtId="0" fontId="38" fillId="2" borderId="9" xfId="0" applyFont="1" applyFill="1" applyBorder="1" applyAlignment="1" applyProtection="1">
      <alignment horizontal="center" vertical="center"/>
    </xf>
    <xf numFmtId="0" fontId="5" fillId="0" borderId="39" xfId="0" applyFont="1" applyFill="1" applyBorder="1" applyAlignment="1" applyProtection="1">
      <alignment horizontal="left" vertical="center"/>
    </xf>
    <xf numFmtId="0" fontId="35" fillId="0" borderId="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9" fillId="0" borderId="0" xfId="0" applyFont="1" applyBorder="1" applyAlignment="1">
      <alignment horizontal="left" vertical="center"/>
    </xf>
    <xf numFmtId="0" fontId="18" fillId="0" borderId="43" xfId="0" applyFont="1" applyBorder="1" applyAlignment="1">
      <alignment horizontal="right" vertical="center" indent="1"/>
    </xf>
    <xf numFmtId="0" fontId="18" fillId="0" borderId="44" xfId="0" applyFont="1" applyBorder="1" applyAlignment="1">
      <alignment horizontal="right" vertical="center" indent="1"/>
    </xf>
    <xf numFmtId="0" fontId="27" fillId="0" borderId="44" xfId="0" applyFont="1" applyBorder="1" applyAlignment="1">
      <alignment horizontal="left" vertical="center" wrapText="1"/>
    </xf>
    <xf numFmtId="0" fontId="27" fillId="0" borderId="45" xfId="0" applyFont="1" applyBorder="1" applyAlignment="1">
      <alignment horizontal="left" vertical="center" wrapText="1"/>
    </xf>
    <xf numFmtId="0" fontId="31" fillId="0" borderId="0" xfId="1" applyFont="1" applyBorder="1" applyAlignment="1" applyProtection="1">
      <alignment horizontal="right" vertical="top"/>
    </xf>
    <xf numFmtId="0" fontId="32" fillId="0" borderId="0" xfId="0" applyFont="1" applyFill="1" applyAlignment="1">
      <alignment horizontal="left" vertical="center"/>
    </xf>
    <xf numFmtId="0" fontId="33" fillId="0" borderId="0" xfId="0" applyFont="1" applyFill="1" applyAlignment="1">
      <alignment horizontal="left" vertical="center"/>
    </xf>
    <xf numFmtId="0" fontId="6" fillId="0" borderId="0" xfId="0" applyFont="1" applyBorder="1" applyAlignment="1">
      <alignment horizontal="center"/>
    </xf>
    <xf numFmtId="0" fontId="29" fillId="0" borderId="48" xfId="0" applyFont="1" applyBorder="1" applyAlignment="1">
      <alignment horizontal="center" vertical="center"/>
    </xf>
    <xf numFmtId="0" fontId="29" fillId="0" borderId="51" xfId="0" applyFont="1" applyBorder="1" applyAlignment="1">
      <alignment horizontal="center" vertical="center"/>
    </xf>
    <xf numFmtId="0" fontId="29" fillId="0" borderId="52" xfId="0" applyFont="1" applyBorder="1" applyAlignment="1">
      <alignment horizontal="center" vertical="center"/>
    </xf>
  </cellXfs>
  <cellStyles count="2">
    <cellStyle name="Hyperlink 2" xfId="1"/>
    <cellStyle name="Normal" xfId="0" builtinId="0"/>
  </cellStyles>
  <dxfs count="13">
    <dxf>
      <fill>
        <patternFill>
          <bgColor indexed="23"/>
        </patternFill>
      </fill>
    </dxf>
    <dxf>
      <fill>
        <patternFill>
          <bgColor indexed="45"/>
        </patternFill>
      </fill>
    </dxf>
    <dxf>
      <fill>
        <patternFill>
          <bgColor indexed="23"/>
        </patternFill>
      </fill>
    </dxf>
    <dxf>
      <fill>
        <patternFill>
          <bgColor indexed="23"/>
        </patternFill>
      </fill>
    </dxf>
    <dxf>
      <fill>
        <patternFill>
          <bgColor indexed="45"/>
        </patternFill>
      </fill>
    </dxf>
    <dxf>
      <fill>
        <patternFill>
          <bgColor indexed="23"/>
        </patternFill>
      </fill>
    </dxf>
    <dxf>
      <fill>
        <patternFill>
          <bgColor indexed="45"/>
        </patternFill>
      </fill>
    </dxf>
    <dxf>
      <fill>
        <patternFill>
          <bgColor indexed="43"/>
        </patternFill>
      </fill>
    </dxf>
    <dxf>
      <fill>
        <patternFill>
          <bgColor indexed="23"/>
        </patternFill>
      </fill>
    </dxf>
    <dxf>
      <fill>
        <patternFill>
          <bgColor indexed="45"/>
        </patternFill>
      </fill>
    </dxf>
    <dxf>
      <fill>
        <patternFill>
          <bgColor indexed="23"/>
        </patternFill>
      </fill>
    </dxf>
    <dxf>
      <fill>
        <patternFill>
          <bgColor indexed="45"/>
        </patternFill>
      </fill>
    </dxf>
    <dxf>
      <fill>
        <patternFill>
          <bgColor indexed="2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18</xdr:col>
      <xdr:colOff>1000125</xdr:colOff>
      <xdr:row>0</xdr:row>
      <xdr:rowOff>71004</xdr:rowOff>
    </xdr:from>
    <xdr:ext cx="3759933" cy="1122795"/>
    <xdr:pic>
      <xdr:nvPicPr>
        <xdr:cNvPr id="2" name="Picture 1">
          <a:extLst>
            <a:ext uri="{FF2B5EF4-FFF2-40B4-BE49-F238E27FC236}">
              <a16:creationId xmlns:a16="http://schemas.microsoft.com/office/drawing/2014/main" id="{24F7AB35-F369-4463-A559-BD6712A10F25}"/>
            </a:ext>
          </a:extLst>
        </xdr:cNvPr>
        <xdr:cNvPicPr>
          <a:picLocks noChangeAspect="1"/>
        </xdr:cNvPicPr>
      </xdr:nvPicPr>
      <xdr:blipFill>
        <a:blip xmlns:r="http://schemas.openxmlformats.org/officeDocument/2006/relationships" r:embed="rId1"/>
        <a:stretch>
          <a:fillRect/>
        </a:stretch>
      </xdr:blipFill>
      <xdr:spPr>
        <a:xfrm>
          <a:off x="28994100" y="71004"/>
          <a:ext cx="3759933" cy="1122795"/>
        </a:xfrm>
        <a:prstGeom prst="rect">
          <a:avLst/>
        </a:prstGeom>
      </xdr:spPr>
    </xdr:pic>
    <xdr:clientData/>
  </xdr:oneCellAnchor>
</xdr:wsDr>
</file>

<file path=xl/theme/theme1.xml><?xml version="1.0" encoding="utf-8"?>
<a:theme xmlns:a="http://schemas.openxmlformats.org/drawingml/2006/main" name="Office Theme">
  <a:themeElements>
    <a:clrScheme name="TWDB Main">
      <a:dk1>
        <a:sysClr val="windowText" lastClr="000000"/>
      </a:dk1>
      <a:lt1>
        <a:sysClr val="window" lastClr="FFFFFF"/>
      </a:lt1>
      <a:dk2>
        <a:srgbClr val="44546A"/>
      </a:dk2>
      <a:lt2>
        <a:srgbClr val="E7E6E6"/>
      </a:lt2>
      <a:accent1>
        <a:srgbClr val="3473A3"/>
      </a:accent1>
      <a:accent2>
        <a:srgbClr val="C0D9EC"/>
      </a:accent2>
      <a:accent3>
        <a:srgbClr val="7AAACD"/>
      </a:accent3>
      <a:accent4>
        <a:srgbClr val="AFD580"/>
      </a:accent4>
      <a:accent5>
        <a:srgbClr val="FFD073"/>
      </a:accent5>
      <a:accent6>
        <a:srgbClr val="51A7A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4"/>
  <sheetViews>
    <sheetView showGridLines="0" workbookViewId="0">
      <selection activeCell="B4" sqref="B4:I4"/>
    </sheetView>
  </sheetViews>
  <sheetFormatPr defaultRowHeight="12.75" x14ac:dyDescent="0.2"/>
  <cols>
    <col min="1" max="1" width="29" style="86" customWidth="1"/>
    <col min="2" max="2" width="85.140625" style="86" customWidth="1"/>
    <col min="3" max="16384" width="9.140625" style="86"/>
  </cols>
  <sheetData>
    <row r="1" spans="1:9" ht="74.25" customHeight="1" x14ac:dyDescent="0.2">
      <c r="A1" s="137" t="s">
        <v>104</v>
      </c>
      <c r="B1" s="137"/>
      <c r="C1" s="137"/>
      <c r="D1" s="137"/>
      <c r="E1" s="137"/>
      <c r="F1" s="137"/>
      <c r="G1" s="137"/>
      <c r="H1" s="137"/>
      <c r="I1" s="137"/>
    </row>
    <row r="2" spans="1:9" ht="24" customHeight="1" x14ac:dyDescent="0.2">
      <c r="A2" s="87" t="s">
        <v>105</v>
      </c>
      <c r="B2" s="87" t="s">
        <v>106</v>
      </c>
    </row>
    <row r="3" spans="1:9" ht="63" customHeight="1" x14ac:dyDescent="0.2">
      <c r="A3" s="88" t="s">
        <v>107</v>
      </c>
      <c r="B3" s="138" t="s">
        <v>141</v>
      </c>
      <c r="C3" s="138"/>
      <c r="D3" s="138"/>
      <c r="E3" s="138"/>
      <c r="F3" s="138"/>
      <c r="G3" s="138"/>
      <c r="H3" s="138"/>
      <c r="I3" s="138"/>
    </row>
    <row r="4" spans="1:9" ht="75" customHeight="1" x14ac:dyDescent="0.2">
      <c r="A4" s="88" t="s">
        <v>108</v>
      </c>
      <c r="B4" s="139" t="s">
        <v>109</v>
      </c>
      <c r="C4" s="140"/>
      <c r="D4" s="140"/>
      <c r="E4" s="140"/>
      <c r="F4" s="140"/>
      <c r="G4" s="140"/>
      <c r="H4" s="140"/>
      <c r="I4" s="141"/>
    </row>
  </sheetData>
  <sheetProtection algorithmName="SHA-512" hashValue="JTnZxMn5poH+1RE3f1h1MJRo0JV2E/h1KKyu7Iwmxhxg7gK12dEQwEty2Ub8HsL8Cd3PMEvLMygAMXLPdjPm2g==" saltValue="SZjZnFPvHtu/0EkjsJgHLw==" spinCount="100000" sheet="1" objects="1" scenarios="1"/>
  <customSheetViews>
    <customSheetView guid="{43E7FBF1-0AEF-4188-A870-07A1B086ADEA}" showGridLines="0" fitToPage="1">
      <selection activeCell="B16" sqref="B16"/>
      <pageMargins left="0.7" right="0.7" top="0.75" bottom="0.75" header="0.3" footer="0.3"/>
      <pageSetup scale="70" orientation="landscape" r:id="rId1"/>
    </customSheetView>
    <customSheetView guid="{620CBFBD-013E-452B-91C9-FC3689AF98CF}" showGridLines="0" fitToPage="1">
      <selection activeCell="B16" sqref="B16"/>
      <pageMargins left="0.7" right="0.7" top="0.75" bottom="0.75" header="0.3" footer="0.3"/>
      <pageSetup scale="70" orientation="landscape" r:id="rId2"/>
    </customSheetView>
  </customSheetViews>
  <mergeCells count="3">
    <mergeCell ref="A1:I1"/>
    <mergeCell ref="B3:I3"/>
    <mergeCell ref="B4:I4"/>
  </mergeCells>
  <pageMargins left="0.7" right="0.7" top="0.75" bottom="0.75" header="0.3" footer="0.3"/>
  <pageSetup scale="7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showGridLines="0" tabSelected="1" topLeftCell="A4" zoomScale="50" zoomScaleNormal="50" zoomScaleSheetLayoutView="66" zoomScalePageLayoutView="55" workbookViewId="0">
      <selection activeCell="N11" sqref="N11"/>
    </sheetView>
  </sheetViews>
  <sheetFormatPr defaultRowHeight="12.75" x14ac:dyDescent="0.2"/>
  <cols>
    <col min="1" max="1" width="12.140625" style="5" customWidth="1"/>
    <col min="2" max="2" width="52.140625" style="4" customWidth="1"/>
    <col min="3" max="3" width="18.28515625" style="3" customWidth="1"/>
    <col min="4" max="4" width="16.28515625" style="2" customWidth="1"/>
    <col min="5" max="5" width="16.85546875" style="2" customWidth="1"/>
    <col min="6" max="6" width="30.85546875" style="2" customWidth="1"/>
    <col min="7" max="7" width="32.7109375" style="2" customWidth="1"/>
    <col min="8" max="8" width="18" style="2" customWidth="1"/>
    <col min="9" max="9" width="18.85546875" style="2" customWidth="1"/>
    <col min="10" max="10" width="31.140625" style="2" customWidth="1"/>
    <col min="11" max="11" width="12.42578125" style="2" customWidth="1"/>
    <col min="12" max="12" width="16.42578125" style="2" customWidth="1"/>
    <col min="13" max="13" width="27.28515625" style="2" customWidth="1"/>
    <col min="14" max="14" width="16.42578125" style="2" customWidth="1"/>
    <col min="15" max="15" width="15.85546875" style="2" customWidth="1"/>
    <col min="16" max="16" width="42.140625" style="2" customWidth="1"/>
    <col min="17" max="17" width="15.42578125" style="2" customWidth="1"/>
    <col min="18" max="18" width="26.5703125" style="2" customWidth="1"/>
    <col min="19" max="19" width="20.42578125" style="2" customWidth="1"/>
    <col min="20" max="20" width="14.7109375" style="2" customWidth="1"/>
    <col min="21" max="21" width="18.5703125" style="2" customWidth="1"/>
    <col min="22" max="22" width="17.42578125" style="2" customWidth="1"/>
    <col min="23" max="16384" width="9.140625" style="1"/>
  </cols>
  <sheetData>
    <row r="1" spans="1:22" ht="82.5" customHeight="1" x14ac:dyDescent="0.2">
      <c r="A1" s="147" t="s">
        <v>64</v>
      </c>
      <c r="B1" s="147"/>
      <c r="C1" s="147"/>
      <c r="D1" s="147"/>
      <c r="E1" s="147"/>
      <c r="F1" s="147"/>
      <c r="G1" s="147"/>
      <c r="H1" s="147"/>
      <c r="I1" s="147"/>
      <c r="J1" s="147"/>
      <c r="K1" s="147"/>
      <c r="L1" s="147"/>
      <c r="M1" s="147"/>
      <c r="N1" s="69"/>
      <c r="O1"/>
      <c r="P1"/>
      <c r="Q1"/>
      <c r="R1"/>
      <c r="S1"/>
      <c r="T1"/>
      <c r="U1"/>
      <c r="V1"/>
    </row>
    <row r="2" spans="1:22" ht="7.5" customHeight="1" x14ac:dyDescent="0.2">
      <c r="A2" s="85"/>
      <c r="B2" s="85"/>
      <c r="C2" s="85"/>
      <c r="D2" s="85"/>
      <c r="E2" s="85"/>
      <c r="F2" s="85"/>
      <c r="G2" s="85"/>
      <c r="H2" s="85"/>
      <c r="I2" s="85"/>
      <c r="J2" s="85"/>
      <c r="K2" s="85"/>
      <c r="L2" s="85"/>
      <c r="M2" s="85"/>
      <c r="N2" s="85"/>
      <c r="O2"/>
      <c r="P2"/>
      <c r="Q2"/>
      <c r="R2"/>
      <c r="S2"/>
      <c r="T2"/>
      <c r="U2"/>
      <c r="V2"/>
    </row>
    <row r="3" spans="1:22" ht="15" customHeight="1" x14ac:dyDescent="0.2">
      <c r="A3" s="170" t="s">
        <v>142</v>
      </c>
      <c r="B3" s="170"/>
      <c r="C3" s="170"/>
      <c r="D3" s="170"/>
      <c r="E3" s="170"/>
      <c r="F3" s="170"/>
      <c r="G3" s="170"/>
      <c r="H3" s="170"/>
      <c r="I3" s="170"/>
      <c r="J3" s="121"/>
      <c r="K3" s="121"/>
      <c r="L3" s="121"/>
      <c r="M3" s="121"/>
      <c r="N3" s="169"/>
      <c r="O3" s="169"/>
      <c r="P3" s="1"/>
      <c r="Q3" s="1"/>
      <c r="R3" s="1"/>
      <c r="S3" s="1"/>
      <c r="T3" s="1"/>
      <c r="U3" s="1"/>
      <c r="V3" s="1"/>
    </row>
    <row r="4" spans="1:22" ht="7.5" customHeight="1" x14ac:dyDescent="0.2">
      <c r="A4" s="122"/>
      <c r="B4" s="122"/>
      <c r="C4" s="122"/>
      <c r="D4" s="122"/>
      <c r="E4" s="122"/>
      <c r="F4" s="122"/>
      <c r="G4" s="122"/>
      <c r="H4" s="120"/>
      <c r="I4" s="120"/>
      <c r="J4" s="121"/>
      <c r="K4" s="121"/>
      <c r="L4" s="121"/>
      <c r="M4" s="121"/>
      <c r="N4" s="123"/>
      <c r="O4" s="123"/>
      <c r="P4" s="1"/>
      <c r="Q4" s="1"/>
      <c r="R4" s="1"/>
      <c r="S4" s="1"/>
      <c r="T4" s="1"/>
      <c r="U4" s="1"/>
      <c r="V4" s="1"/>
    </row>
    <row r="5" spans="1:22" ht="18.75" customHeight="1" x14ac:dyDescent="0.2">
      <c r="A5" s="170" t="s">
        <v>138</v>
      </c>
      <c r="B5" s="170"/>
      <c r="C5" s="170"/>
      <c r="D5" s="170"/>
      <c r="E5" s="170"/>
      <c r="F5" s="170"/>
      <c r="G5" s="170"/>
      <c r="H5" s="170"/>
      <c r="I5" s="170"/>
      <c r="J5" s="121"/>
      <c r="K5" s="121"/>
      <c r="L5" s="121"/>
      <c r="M5" s="121"/>
      <c r="N5" s="123"/>
      <c r="O5" s="123"/>
      <c r="P5" s="1"/>
      <c r="Q5" s="1"/>
      <c r="R5" s="1"/>
      <c r="S5" s="1"/>
      <c r="T5" s="1"/>
      <c r="U5" s="1"/>
      <c r="V5" s="1"/>
    </row>
    <row r="6" spans="1:22" ht="15" customHeight="1" thickBot="1" x14ac:dyDescent="0.25">
      <c r="A6" s="68"/>
      <c r="B6" s="68"/>
      <c r="C6" s="67"/>
      <c r="D6" s="67"/>
      <c r="E6" s="67"/>
      <c r="F6" s="67"/>
      <c r="G6" s="67"/>
      <c r="H6" s="67"/>
      <c r="I6" s="67"/>
      <c r="J6" s="67"/>
      <c r="K6" s="67"/>
      <c r="M6" s="67"/>
      <c r="N6" s="67"/>
      <c r="O6" s="67"/>
      <c r="P6" s="1"/>
      <c r="Q6" s="1"/>
      <c r="R6" s="1"/>
      <c r="S6" s="1"/>
      <c r="T6" s="1"/>
      <c r="U6" s="1"/>
      <c r="V6" s="1"/>
    </row>
    <row r="7" spans="1:22" ht="37.5" customHeight="1" thickTop="1" thickBot="1" x14ac:dyDescent="0.25">
      <c r="A7" s="174" t="s">
        <v>139</v>
      </c>
      <c r="B7" s="175"/>
      <c r="C7" s="124">
        <v>43281</v>
      </c>
      <c r="D7" s="67"/>
      <c r="E7" s="67"/>
      <c r="F7" s="67"/>
      <c r="G7" s="67"/>
      <c r="H7" s="67"/>
      <c r="I7" s="67"/>
      <c r="J7" s="67"/>
      <c r="K7" s="67"/>
      <c r="L7" s="67"/>
      <c r="M7" s="67"/>
      <c r="N7" s="67"/>
      <c r="O7" s="67"/>
      <c r="P7" s="1"/>
      <c r="Q7" s="1"/>
      <c r="R7" s="1"/>
      <c r="S7" s="1"/>
      <c r="T7" s="1"/>
      <c r="U7" s="1"/>
      <c r="V7" s="1"/>
    </row>
    <row r="8" spans="1:22" ht="15" customHeight="1" thickTop="1" x14ac:dyDescent="0.2">
      <c r="A8" s="68"/>
      <c r="B8" s="68"/>
      <c r="C8" s="67"/>
      <c r="D8" s="67"/>
      <c r="E8" s="67"/>
      <c r="F8" s="67"/>
      <c r="G8" s="67"/>
      <c r="H8" s="67"/>
      <c r="I8" s="67"/>
      <c r="J8" s="67"/>
      <c r="K8" s="67"/>
      <c r="L8" s="67"/>
      <c r="M8" s="67"/>
      <c r="N8" s="67"/>
      <c r="O8" s="67"/>
      <c r="P8" s="67"/>
      <c r="Q8" s="67"/>
      <c r="R8" s="67"/>
      <c r="S8" s="67"/>
      <c r="T8" s="67"/>
      <c r="U8" s="67"/>
      <c r="V8" s="67"/>
    </row>
    <row r="9" spans="1:22" ht="43.5" customHeight="1" x14ac:dyDescent="0.2">
      <c r="A9" s="148" t="s">
        <v>63</v>
      </c>
      <c r="B9" s="149"/>
      <c r="C9" s="152" t="s">
        <v>62</v>
      </c>
      <c r="D9" s="154" t="s">
        <v>61</v>
      </c>
      <c r="E9" s="155"/>
      <c r="F9" s="155"/>
      <c r="G9" s="155"/>
      <c r="H9" s="155"/>
      <c r="I9" s="155"/>
      <c r="J9" s="155"/>
      <c r="K9" s="155"/>
      <c r="L9" s="155"/>
      <c r="M9" s="155"/>
      <c r="N9" s="155"/>
      <c r="O9" s="155"/>
      <c r="P9" s="155"/>
      <c r="Q9" s="155"/>
      <c r="R9" s="155"/>
      <c r="S9" s="155"/>
      <c r="T9" s="155"/>
      <c r="U9" s="155"/>
      <c r="V9" s="155"/>
    </row>
    <row r="10" spans="1:22" ht="102" customHeight="1" thickBot="1" x14ac:dyDescent="0.25">
      <c r="A10" s="150"/>
      <c r="B10" s="151"/>
      <c r="C10" s="153"/>
      <c r="D10" s="66" t="s">
        <v>85</v>
      </c>
      <c r="E10" s="65" t="s">
        <v>66</v>
      </c>
      <c r="F10" s="65" t="s">
        <v>86</v>
      </c>
      <c r="G10" s="65" t="s">
        <v>87</v>
      </c>
      <c r="H10" s="65" t="s">
        <v>88</v>
      </c>
      <c r="I10" s="65" t="s">
        <v>67</v>
      </c>
      <c r="J10" s="65" t="s">
        <v>68</v>
      </c>
      <c r="K10" s="65" t="s">
        <v>90</v>
      </c>
      <c r="L10" s="65" t="s">
        <v>69</v>
      </c>
      <c r="M10" s="65" t="s">
        <v>89</v>
      </c>
      <c r="N10" s="65" t="s">
        <v>70</v>
      </c>
      <c r="O10" s="65" t="s">
        <v>71</v>
      </c>
      <c r="P10" s="65" t="s">
        <v>72</v>
      </c>
      <c r="Q10" s="65" t="s">
        <v>60</v>
      </c>
      <c r="R10" s="65" t="s">
        <v>100</v>
      </c>
      <c r="S10" s="65" t="s">
        <v>76</v>
      </c>
      <c r="T10" s="65" t="s">
        <v>59</v>
      </c>
      <c r="U10" s="65" t="s">
        <v>101</v>
      </c>
      <c r="V10" s="65" t="s">
        <v>58</v>
      </c>
    </row>
    <row r="11" spans="1:22" ht="83.25" customHeight="1" thickTop="1" thickBot="1" x14ac:dyDescent="0.25">
      <c r="A11" s="163" t="s">
        <v>65</v>
      </c>
      <c r="B11" s="164"/>
      <c r="C11" s="64" t="s">
        <v>57</v>
      </c>
      <c r="D11" s="63" t="s">
        <v>10</v>
      </c>
      <c r="E11" s="62" t="s">
        <v>10</v>
      </c>
      <c r="F11" s="62" t="s">
        <v>10</v>
      </c>
      <c r="G11" s="62" t="s">
        <v>10</v>
      </c>
      <c r="H11" s="62" t="s">
        <v>10</v>
      </c>
      <c r="I11" s="62" t="s">
        <v>10</v>
      </c>
      <c r="J11" s="62" t="s">
        <v>10</v>
      </c>
      <c r="K11" s="62" t="s">
        <v>10</v>
      </c>
      <c r="L11" s="62" t="s">
        <v>10</v>
      </c>
      <c r="M11" s="62" t="s">
        <v>10</v>
      </c>
      <c r="N11" s="62" t="s">
        <v>10</v>
      </c>
      <c r="O11" s="62" t="s">
        <v>10</v>
      </c>
      <c r="P11" s="62" t="s">
        <v>10</v>
      </c>
      <c r="Q11" s="62" t="s">
        <v>10</v>
      </c>
      <c r="R11" s="62" t="s">
        <v>10</v>
      </c>
      <c r="S11" s="62" t="s">
        <v>10</v>
      </c>
      <c r="T11" s="62" t="s">
        <v>10</v>
      </c>
      <c r="U11" s="62" t="s">
        <v>10</v>
      </c>
      <c r="V11" s="61" t="s">
        <v>10</v>
      </c>
    </row>
    <row r="12" spans="1:22" ht="26.25" customHeight="1" thickTop="1" x14ac:dyDescent="0.2">
      <c r="A12" s="159" t="s">
        <v>56</v>
      </c>
      <c r="B12" s="28" t="s">
        <v>55</v>
      </c>
      <c r="C12" s="27" t="s">
        <v>54</v>
      </c>
      <c r="D12" s="176">
        <f>$C$7-3</f>
        <v>43278</v>
      </c>
      <c r="E12" s="177"/>
      <c r="F12" s="177"/>
      <c r="G12" s="177"/>
      <c r="H12" s="177"/>
      <c r="I12" s="177"/>
      <c r="J12" s="177"/>
      <c r="K12" s="177"/>
      <c r="L12" s="178"/>
      <c r="M12" s="125"/>
      <c r="N12" s="125"/>
      <c r="O12" s="125"/>
      <c r="P12" s="125"/>
      <c r="Q12" s="125"/>
      <c r="R12" s="125"/>
      <c r="S12" s="126"/>
      <c r="T12" s="125"/>
      <c r="U12" s="125"/>
      <c r="V12" s="127"/>
    </row>
    <row r="13" spans="1:22" ht="26.25" customHeight="1" x14ac:dyDescent="0.2">
      <c r="A13" s="160"/>
      <c r="B13" s="37" t="s">
        <v>53</v>
      </c>
      <c r="C13" s="36" t="s">
        <v>52</v>
      </c>
      <c r="D13" s="59"/>
      <c r="E13" s="58"/>
      <c r="F13" s="58"/>
      <c r="G13" s="58"/>
      <c r="H13" s="58"/>
      <c r="I13" s="58"/>
      <c r="J13" s="58"/>
      <c r="K13" s="58"/>
      <c r="L13" s="74"/>
      <c r="M13" s="171">
        <f>$C$7-14</f>
        <v>43267</v>
      </c>
      <c r="N13" s="172"/>
      <c r="O13" s="172"/>
      <c r="P13" s="172"/>
      <c r="Q13" s="173"/>
      <c r="R13" s="128"/>
      <c r="S13" s="129"/>
      <c r="T13" s="128"/>
      <c r="U13" s="128"/>
      <c r="V13" s="130"/>
    </row>
    <row r="14" spans="1:22" ht="26.25" customHeight="1" thickBot="1" x14ac:dyDescent="0.25">
      <c r="A14" s="161"/>
      <c r="B14" s="23" t="s">
        <v>51</v>
      </c>
      <c r="C14" s="22" t="s">
        <v>50</v>
      </c>
      <c r="D14" s="57"/>
      <c r="E14" s="56"/>
      <c r="F14" s="56"/>
      <c r="G14" s="56"/>
      <c r="H14" s="56"/>
      <c r="I14" s="56"/>
      <c r="J14" s="56"/>
      <c r="K14" s="56"/>
      <c r="L14" s="56"/>
      <c r="M14" s="131"/>
      <c r="N14" s="131"/>
      <c r="O14" s="131"/>
      <c r="P14" s="131"/>
      <c r="Q14" s="131"/>
      <c r="R14" s="165">
        <f>$C$7-30</f>
        <v>43251</v>
      </c>
      <c r="S14" s="166"/>
      <c r="T14" s="166"/>
      <c r="U14" s="166"/>
      <c r="V14" s="136"/>
    </row>
    <row r="15" spans="1:22" ht="26.25" customHeight="1" thickTop="1" x14ac:dyDescent="0.2">
      <c r="A15" s="159" t="s">
        <v>49</v>
      </c>
      <c r="B15" s="28" t="s">
        <v>48</v>
      </c>
      <c r="C15" s="27" t="s">
        <v>47</v>
      </c>
      <c r="D15" s="60"/>
      <c r="E15" s="58"/>
      <c r="F15" s="58"/>
      <c r="G15" s="58"/>
      <c r="H15" s="58"/>
      <c r="I15" s="58"/>
      <c r="J15" s="58"/>
      <c r="K15" s="58"/>
      <c r="L15" s="76"/>
      <c r="M15" s="143">
        <f>$C$7-14</f>
        <v>43267</v>
      </c>
      <c r="N15" s="144"/>
      <c r="O15" s="144"/>
      <c r="P15" s="144"/>
      <c r="Q15" s="145"/>
      <c r="R15" s="125"/>
      <c r="S15" s="126"/>
      <c r="T15" s="125"/>
      <c r="U15" s="125"/>
      <c r="V15" s="127"/>
    </row>
    <row r="16" spans="1:22" ht="26.25" customHeight="1" x14ac:dyDescent="0.2">
      <c r="A16" s="160"/>
      <c r="B16" s="37" t="s">
        <v>46</v>
      </c>
      <c r="C16" s="36" t="s">
        <v>73</v>
      </c>
      <c r="D16" s="59"/>
      <c r="E16" s="58"/>
      <c r="F16" s="58"/>
      <c r="G16" s="58"/>
      <c r="H16" s="58"/>
      <c r="I16" s="58"/>
      <c r="J16" s="58"/>
      <c r="K16" s="58"/>
      <c r="L16" s="58"/>
      <c r="M16" s="128"/>
      <c r="N16" s="128"/>
      <c r="O16" s="128"/>
      <c r="P16" s="128"/>
      <c r="Q16" s="128"/>
      <c r="R16" s="171">
        <f>$C$7-30</f>
        <v>43251</v>
      </c>
      <c r="S16" s="172"/>
      <c r="T16" s="172"/>
      <c r="U16" s="173"/>
      <c r="V16" s="130"/>
    </row>
    <row r="17" spans="1:22" ht="26.25" customHeight="1" x14ac:dyDescent="0.2">
      <c r="A17" s="160"/>
      <c r="B17" s="37" t="s">
        <v>45</v>
      </c>
      <c r="C17" s="36" t="s">
        <v>44</v>
      </c>
      <c r="D17" s="59"/>
      <c r="E17" s="58"/>
      <c r="F17" s="58"/>
      <c r="G17" s="58"/>
      <c r="H17" s="58"/>
      <c r="I17" s="58"/>
      <c r="J17" s="58"/>
      <c r="K17" s="58"/>
      <c r="L17" s="58"/>
      <c r="M17" s="128"/>
      <c r="N17" s="128"/>
      <c r="O17" s="128"/>
      <c r="P17" s="128"/>
      <c r="Q17" s="128"/>
      <c r="R17" s="128"/>
      <c r="S17" s="129"/>
      <c r="T17" s="128"/>
      <c r="U17" s="128"/>
      <c r="V17" s="39" t="s">
        <v>10</v>
      </c>
    </row>
    <row r="18" spans="1:22" ht="26.25" customHeight="1" x14ac:dyDescent="0.2">
      <c r="A18" s="160"/>
      <c r="B18" s="37" t="s">
        <v>43</v>
      </c>
      <c r="C18" s="36" t="s">
        <v>73</v>
      </c>
      <c r="D18" s="59"/>
      <c r="E18" s="58"/>
      <c r="F18" s="58"/>
      <c r="G18" s="58"/>
      <c r="H18" s="58"/>
      <c r="I18" s="58"/>
      <c r="J18" s="58"/>
      <c r="K18" s="58"/>
      <c r="L18" s="58"/>
      <c r="M18" s="128"/>
      <c r="N18" s="128"/>
      <c r="O18" s="128"/>
      <c r="P18" s="128"/>
      <c r="Q18" s="128"/>
      <c r="R18" s="128"/>
      <c r="S18" s="171">
        <f>$C$7+30</f>
        <v>43311</v>
      </c>
      <c r="T18" s="173"/>
      <c r="U18" s="128"/>
      <c r="V18" s="130"/>
    </row>
    <row r="19" spans="1:22" ht="26.25" customHeight="1" x14ac:dyDescent="0.2">
      <c r="A19" s="160"/>
      <c r="B19" s="37" t="s">
        <v>42</v>
      </c>
      <c r="C19" s="36" t="s">
        <v>74</v>
      </c>
      <c r="D19" s="59"/>
      <c r="E19" s="58"/>
      <c r="F19" s="58"/>
      <c r="G19" s="58"/>
      <c r="H19" s="58"/>
      <c r="I19" s="58"/>
      <c r="J19" s="58"/>
      <c r="K19" s="58"/>
      <c r="L19" s="58"/>
      <c r="M19" s="128"/>
      <c r="N19" s="128"/>
      <c r="O19" s="128"/>
      <c r="P19" s="128"/>
      <c r="Q19" s="128"/>
      <c r="R19" s="128"/>
      <c r="S19" s="129"/>
      <c r="T19" s="128"/>
      <c r="U19" s="132">
        <f>$C$7+60</f>
        <v>43341</v>
      </c>
      <c r="V19" s="130"/>
    </row>
    <row r="20" spans="1:22" ht="26.25" customHeight="1" x14ac:dyDescent="0.2">
      <c r="A20" s="160"/>
      <c r="B20" s="37" t="s">
        <v>41</v>
      </c>
      <c r="C20" s="36" t="s">
        <v>40</v>
      </c>
      <c r="D20" s="59"/>
      <c r="E20" s="58"/>
      <c r="F20" s="58"/>
      <c r="G20" s="58"/>
      <c r="H20" s="58"/>
      <c r="I20" s="58"/>
      <c r="J20" s="58"/>
      <c r="K20" s="58"/>
      <c r="L20" s="58"/>
      <c r="M20" s="128"/>
      <c r="N20" s="128"/>
      <c r="O20" s="128"/>
      <c r="P20" s="128"/>
      <c r="Q20" s="128"/>
      <c r="R20" s="128"/>
      <c r="S20" s="129"/>
      <c r="T20" s="128"/>
      <c r="U20" s="132">
        <f>$C$7+90</f>
        <v>43371</v>
      </c>
      <c r="V20" s="130"/>
    </row>
    <row r="21" spans="1:22" ht="26.25" customHeight="1" thickBot="1" x14ac:dyDescent="0.25">
      <c r="A21" s="161"/>
      <c r="B21" s="23" t="s">
        <v>39</v>
      </c>
      <c r="C21" s="22" t="s">
        <v>38</v>
      </c>
      <c r="D21" s="57"/>
      <c r="E21" s="56"/>
      <c r="F21" s="56"/>
      <c r="G21" s="56"/>
      <c r="H21" s="56"/>
      <c r="I21" s="56"/>
      <c r="J21" s="56"/>
      <c r="K21" s="56"/>
      <c r="L21" s="56"/>
      <c r="M21" s="131"/>
      <c r="N21" s="131"/>
      <c r="O21" s="131"/>
      <c r="P21" s="131"/>
      <c r="Q21" s="131"/>
      <c r="R21" s="131"/>
      <c r="S21" s="133"/>
      <c r="T21" s="131"/>
      <c r="U21" s="134">
        <f>$C$7+120</f>
        <v>43401</v>
      </c>
      <c r="V21" s="135"/>
    </row>
    <row r="22" spans="1:22" ht="95.25" customHeight="1" thickTop="1" x14ac:dyDescent="0.2">
      <c r="A22" s="159" t="s">
        <v>37</v>
      </c>
      <c r="B22" s="28" t="s">
        <v>98</v>
      </c>
      <c r="C22" s="27" t="s">
        <v>36</v>
      </c>
      <c r="D22" s="55"/>
      <c r="E22" s="53"/>
      <c r="F22" s="53"/>
      <c r="G22" s="53"/>
      <c r="H22" s="54"/>
      <c r="I22" s="54"/>
      <c r="J22" s="54"/>
      <c r="K22" s="54"/>
      <c r="L22" s="54"/>
      <c r="M22" s="75"/>
      <c r="N22" s="75"/>
      <c r="O22" s="53"/>
      <c r="P22" s="53"/>
      <c r="Q22" s="53"/>
      <c r="R22" s="53"/>
      <c r="S22" s="54"/>
      <c r="T22" s="53"/>
      <c r="U22" s="53"/>
      <c r="V22" s="52" t="s">
        <v>10</v>
      </c>
    </row>
    <row r="23" spans="1:22" ht="54.75" customHeight="1" x14ac:dyDescent="0.2">
      <c r="A23" s="160"/>
      <c r="B23" s="37" t="s">
        <v>97</v>
      </c>
      <c r="C23" s="36" t="s">
        <v>35</v>
      </c>
      <c r="D23" s="38" t="s">
        <v>10</v>
      </c>
      <c r="E23" s="32" t="s">
        <v>10</v>
      </c>
      <c r="F23" s="32" t="s">
        <v>10</v>
      </c>
      <c r="G23" s="32" t="s">
        <v>10</v>
      </c>
      <c r="H23" s="32" t="s">
        <v>10</v>
      </c>
      <c r="I23" s="32" t="s">
        <v>10</v>
      </c>
      <c r="J23" s="32" t="s">
        <v>10</v>
      </c>
      <c r="K23" s="32" t="s">
        <v>10</v>
      </c>
      <c r="L23" s="32" t="s">
        <v>10</v>
      </c>
      <c r="M23" s="32" t="s">
        <v>10</v>
      </c>
      <c r="N23" s="32" t="s">
        <v>10</v>
      </c>
      <c r="O23" s="32" t="s">
        <v>10</v>
      </c>
      <c r="P23" s="32" t="s">
        <v>10</v>
      </c>
      <c r="Q23" s="32" t="s">
        <v>10</v>
      </c>
      <c r="R23" s="32" t="s">
        <v>10</v>
      </c>
      <c r="S23" s="32" t="s">
        <v>10</v>
      </c>
      <c r="T23" s="32" t="s">
        <v>10</v>
      </c>
      <c r="U23" s="32" t="s">
        <v>10</v>
      </c>
      <c r="V23" s="51" t="s">
        <v>32</v>
      </c>
    </row>
    <row r="24" spans="1:22" ht="54.75" customHeight="1" thickBot="1" x14ac:dyDescent="0.25">
      <c r="A24" s="161"/>
      <c r="B24" s="23" t="s">
        <v>34</v>
      </c>
      <c r="C24" s="22" t="s">
        <v>33</v>
      </c>
      <c r="D24" s="45"/>
      <c r="E24" s="44"/>
      <c r="F24" s="44"/>
      <c r="G24" s="44"/>
      <c r="H24" s="44"/>
      <c r="I24" s="44"/>
      <c r="J24" s="44"/>
      <c r="K24" s="44"/>
      <c r="L24" s="44"/>
      <c r="M24" s="19" t="s">
        <v>10</v>
      </c>
      <c r="N24" s="19" t="s">
        <v>10</v>
      </c>
      <c r="O24" s="19" t="s">
        <v>10</v>
      </c>
      <c r="P24" s="19" t="s">
        <v>10</v>
      </c>
      <c r="Q24" s="19" t="s">
        <v>10</v>
      </c>
      <c r="R24" s="19" t="s">
        <v>10</v>
      </c>
      <c r="S24" s="19" t="s">
        <v>10</v>
      </c>
      <c r="T24" s="19" t="s">
        <v>10</v>
      </c>
      <c r="U24" s="19" t="s">
        <v>10</v>
      </c>
      <c r="V24" s="50" t="s">
        <v>32</v>
      </c>
    </row>
    <row r="25" spans="1:22" ht="26.25" customHeight="1" thickTop="1" x14ac:dyDescent="0.4">
      <c r="A25" s="159" t="s">
        <v>31</v>
      </c>
      <c r="B25" s="28" t="s">
        <v>99</v>
      </c>
      <c r="C25" s="27" t="s">
        <v>81</v>
      </c>
      <c r="D25" s="26" t="s">
        <v>10</v>
      </c>
      <c r="E25" s="25" t="s">
        <v>10</v>
      </c>
      <c r="F25" s="25" t="s">
        <v>10</v>
      </c>
      <c r="G25" s="25" t="s">
        <v>10</v>
      </c>
      <c r="H25" s="25" t="s">
        <v>10</v>
      </c>
      <c r="I25" s="25" t="s">
        <v>10</v>
      </c>
      <c r="J25" s="25" t="s">
        <v>10</v>
      </c>
      <c r="K25" s="25" t="s">
        <v>10</v>
      </c>
      <c r="L25" s="25" t="s">
        <v>10</v>
      </c>
      <c r="M25" s="25" t="s">
        <v>10</v>
      </c>
      <c r="N25" s="25" t="s">
        <v>10</v>
      </c>
      <c r="O25" s="25" t="s">
        <v>10</v>
      </c>
      <c r="P25" s="25" t="s">
        <v>10</v>
      </c>
      <c r="Q25" s="25" t="s">
        <v>10</v>
      </c>
      <c r="R25" s="25" t="s">
        <v>10</v>
      </c>
      <c r="S25" s="25" t="s">
        <v>10</v>
      </c>
      <c r="T25" s="25" t="s">
        <v>10</v>
      </c>
      <c r="U25" s="25" t="s">
        <v>10</v>
      </c>
      <c r="V25" s="42"/>
    </row>
    <row r="26" spans="1:22" ht="26.25" customHeight="1" x14ac:dyDescent="0.4">
      <c r="A26" s="160"/>
      <c r="B26" s="37" t="s">
        <v>30</v>
      </c>
      <c r="C26" s="36" t="s">
        <v>81</v>
      </c>
      <c r="D26" s="38" t="s">
        <v>10</v>
      </c>
      <c r="E26" s="32" t="s">
        <v>10</v>
      </c>
      <c r="F26" s="32" t="s">
        <v>10</v>
      </c>
      <c r="G26" s="32" t="s">
        <v>10</v>
      </c>
      <c r="H26" s="32" t="s">
        <v>10</v>
      </c>
      <c r="I26" s="32" t="s">
        <v>10</v>
      </c>
      <c r="J26" s="32" t="s">
        <v>10</v>
      </c>
      <c r="K26" s="32" t="s">
        <v>10</v>
      </c>
      <c r="L26" s="32" t="s">
        <v>10</v>
      </c>
      <c r="M26" s="32" t="s">
        <v>10</v>
      </c>
      <c r="N26" s="32" t="s">
        <v>10</v>
      </c>
      <c r="O26" s="32" t="s">
        <v>10</v>
      </c>
      <c r="P26" s="32" t="s">
        <v>10</v>
      </c>
      <c r="Q26" s="32" t="s">
        <v>10</v>
      </c>
      <c r="R26" s="32" t="s">
        <v>10</v>
      </c>
      <c r="S26" s="32" t="s">
        <v>10</v>
      </c>
      <c r="T26" s="32" t="s">
        <v>10</v>
      </c>
      <c r="U26" s="32" t="s">
        <v>10</v>
      </c>
      <c r="V26" s="31"/>
    </row>
    <row r="27" spans="1:22" ht="26.25" customHeight="1" x14ac:dyDescent="0.2">
      <c r="A27" s="160"/>
      <c r="B27" s="37" t="s">
        <v>91</v>
      </c>
      <c r="C27" s="36" t="s">
        <v>82</v>
      </c>
      <c r="D27" s="47"/>
      <c r="E27" s="34"/>
      <c r="F27" s="34"/>
      <c r="G27" s="34"/>
      <c r="H27" s="34"/>
      <c r="I27" s="34"/>
      <c r="J27" s="34"/>
      <c r="K27" s="34"/>
      <c r="L27" s="34"/>
      <c r="M27" s="32" t="s">
        <v>10</v>
      </c>
      <c r="N27" s="32" t="s">
        <v>10</v>
      </c>
      <c r="O27" s="32" t="s">
        <v>10</v>
      </c>
      <c r="P27" s="32" t="s">
        <v>10</v>
      </c>
      <c r="Q27" s="32" t="s">
        <v>10</v>
      </c>
      <c r="R27" s="32" t="s">
        <v>10</v>
      </c>
      <c r="S27" s="32" t="s">
        <v>10</v>
      </c>
      <c r="T27" s="32" t="s">
        <v>10</v>
      </c>
      <c r="U27" s="32" t="s">
        <v>10</v>
      </c>
      <c r="V27" s="49"/>
    </row>
    <row r="28" spans="1:22" ht="26.25" customHeight="1" x14ac:dyDescent="0.2">
      <c r="A28" s="160"/>
      <c r="B28" s="37" t="s">
        <v>78</v>
      </c>
      <c r="C28" s="36" t="s">
        <v>75</v>
      </c>
      <c r="D28" s="47"/>
      <c r="E28" s="34"/>
      <c r="F28" s="34"/>
      <c r="G28" s="34"/>
      <c r="H28" s="34"/>
      <c r="I28" s="34"/>
      <c r="J28" s="34"/>
      <c r="K28" s="34"/>
      <c r="L28" s="34"/>
      <c r="M28" s="77"/>
      <c r="N28" s="77"/>
      <c r="O28" s="77"/>
      <c r="P28" s="32" t="s">
        <v>10</v>
      </c>
      <c r="Q28" s="32" t="s">
        <v>10</v>
      </c>
      <c r="R28" s="77"/>
      <c r="S28" s="77"/>
      <c r="T28" s="77"/>
      <c r="U28" s="77"/>
      <c r="V28" s="49"/>
    </row>
    <row r="29" spans="1:22" ht="26.25" customHeight="1" x14ac:dyDescent="0.2">
      <c r="A29" s="160"/>
      <c r="B29" s="37" t="s">
        <v>29</v>
      </c>
      <c r="C29" s="36" t="s">
        <v>26</v>
      </c>
      <c r="D29" s="48"/>
      <c r="E29" s="34"/>
      <c r="F29" s="34"/>
      <c r="G29" s="34"/>
      <c r="H29" s="34"/>
      <c r="I29" s="34"/>
      <c r="J29" s="34"/>
      <c r="K29" s="34"/>
      <c r="L29" s="34"/>
      <c r="M29" s="34"/>
      <c r="N29" s="34"/>
      <c r="O29" s="34"/>
      <c r="P29" s="34"/>
      <c r="Q29" s="34"/>
      <c r="R29" s="32" t="s">
        <v>10</v>
      </c>
      <c r="S29" s="32" t="s">
        <v>10</v>
      </c>
      <c r="T29" s="32" t="s">
        <v>10</v>
      </c>
      <c r="U29" s="32" t="s">
        <v>10</v>
      </c>
      <c r="V29" s="39" t="s">
        <v>10</v>
      </c>
    </row>
    <row r="30" spans="1:22" ht="26.25" customHeight="1" x14ac:dyDescent="0.2">
      <c r="A30" s="160"/>
      <c r="B30" s="37" t="s">
        <v>28</v>
      </c>
      <c r="C30" s="36" t="s">
        <v>26</v>
      </c>
      <c r="D30" s="48"/>
      <c r="E30" s="34"/>
      <c r="F30" s="34"/>
      <c r="G30" s="34"/>
      <c r="H30" s="34"/>
      <c r="I30" s="34"/>
      <c r="J30" s="34"/>
      <c r="K30" s="34"/>
      <c r="L30" s="34"/>
      <c r="M30" s="34"/>
      <c r="N30" s="34"/>
      <c r="O30" s="34"/>
      <c r="P30" s="34"/>
      <c r="Q30" s="34"/>
      <c r="R30" s="32" t="s">
        <v>10</v>
      </c>
      <c r="S30" s="32" t="s">
        <v>10</v>
      </c>
      <c r="T30" s="32" t="s">
        <v>10</v>
      </c>
      <c r="U30" s="32" t="s">
        <v>10</v>
      </c>
      <c r="V30" s="39" t="s">
        <v>10</v>
      </c>
    </row>
    <row r="31" spans="1:22" ht="41.25" customHeight="1" x14ac:dyDescent="0.2">
      <c r="A31" s="160"/>
      <c r="B31" s="37" t="s">
        <v>27</v>
      </c>
      <c r="C31" s="36" t="s">
        <v>26</v>
      </c>
      <c r="D31" s="48"/>
      <c r="E31" s="34"/>
      <c r="F31" s="34"/>
      <c r="G31" s="34"/>
      <c r="H31" s="34"/>
      <c r="I31" s="34"/>
      <c r="J31" s="34"/>
      <c r="K31" s="34"/>
      <c r="L31" s="34"/>
      <c r="M31" s="34"/>
      <c r="N31" s="34"/>
      <c r="O31" s="34"/>
      <c r="P31" s="34"/>
      <c r="Q31" s="34"/>
      <c r="R31" s="32" t="s">
        <v>10</v>
      </c>
      <c r="S31" s="32" t="s">
        <v>10</v>
      </c>
      <c r="T31" s="32" t="s">
        <v>10</v>
      </c>
      <c r="U31" s="32" t="s">
        <v>10</v>
      </c>
      <c r="V31" s="39" t="s">
        <v>10</v>
      </c>
    </row>
    <row r="32" spans="1:22" ht="41.25" customHeight="1" x14ac:dyDescent="0.2">
      <c r="A32" s="160"/>
      <c r="B32" s="37" t="s">
        <v>94</v>
      </c>
      <c r="C32" s="36" t="s">
        <v>25</v>
      </c>
      <c r="D32" s="48"/>
      <c r="E32" s="34"/>
      <c r="F32" s="34"/>
      <c r="G32" s="34"/>
      <c r="H32" s="34"/>
      <c r="I32" s="34"/>
      <c r="J32" s="34"/>
      <c r="K32" s="34"/>
      <c r="L32" s="34"/>
      <c r="M32" s="34"/>
      <c r="N32" s="34"/>
      <c r="O32" s="34"/>
      <c r="P32" s="34"/>
      <c r="Q32" s="34"/>
      <c r="R32" s="32" t="s">
        <v>10</v>
      </c>
      <c r="S32" s="32" t="s">
        <v>10</v>
      </c>
      <c r="T32" s="32" t="s">
        <v>10</v>
      </c>
      <c r="U32" s="32" t="s">
        <v>10</v>
      </c>
      <c r="V32" s="46"/>
    </row>
    <row r="33" spans="1:22" ht="41.25" customHeight="1" x14ac:dyDescent="0.2">
      <c r="A33" s="160"/>
      <c r="B33" s="37" t="s">
        <v>95</v>
      </c>
      <c r="C33" s="36" t="s">
        <v>25</v>
      </c>
      <c r="D33" s="47"/>
      <c r="E33" s="34"/>
      <c r="F33" s="34"/>
      <c r="G33" s="34"/>
      <c r="H33" s="34"/>
      <c r="I33" s="34"/>
      <c r="J33" s="34"/>
      <c r="K33" s="34"/>
      <c r="L33" s="34"/>
      <c r="M33" s="41"/>
      <c r="N33" s="41"/>
      <c r="O33" s="41"/>
      <c r="P33" s="41"/>
      <c r="Q33" s="41"/>
      <c r="R33" s="32" t="s">
        <v>10</v>
      </c>
      <c r="S33" s="32" t="s">
        <v>10</v>
      </c>
      <c r="T33" s="32" t="s">
        <v>10</v>
      </c>
      <c r="U33" s="32" t="s">
        <v>10</v>
      </c>
      <c r="V33" s="46"/>
    </row>
    <row r="34" spans="1:22" ht="41.25" customHeight="1" x14ac:dyDescent="0.2">
      <c r="A34" s="162"/>
      <c r="B34" s="78" t="s">
        <v>79</v>
      </c>
      <c r="C34" s="36" t="s">
        <v>25</v>
      </c>
      <c r="D34" s="79"/>
      <c r="E34" s="80"/>
      <c r="F34" s="80"/>
      <c r="G34" s="80"/>
      <c r="H34" s="80"/>
      <c r="I34" s="80"/>
      <c r="J34" s="80"/>
      <c r="K34" s="80"/>
      <c r="L34" s="80"/>
      <c r="M34" s="81"/>
      <c r="N34" s="81"/>
      <c r="O34" s="81"/>
      <c r="P34" s="80"/>
      <c r="Q34" s="80"/>
      <c r="R34" s="82"/>
      <c r="S34" s="32" t="s">
        <v>10</v>
      </c>
      <c r="T34" s="82"/>
      <c r="U34" s="82"/>
      <c r="V34" s="83"/>
    </row>
    <row r="35" spans="1:22" ht="26.25" customHeight="1" x14ac:dyDescent="0.2">
      <c r="A35" s="162"/>
      <c r="B35" s="78" t="s">
        <v>80</v>
      </c>
      <c r="C35" s="36" t="s">
        <v>25</v>
      </c>
      <c r="D35" s="79"/>
      <c r="E35" s="80"/>
      <c r="F35" s="80"/>
      <c r="G35" s="80"/>
      <c r="H35" s="80"/>
      <c r="I35" s="80"/>
      <c r="J35" s="80"/>
      <c r="K35" s="80"/>
      <c r="L35" s="80"/>
      <c r="M35" s="81"/>
      <c r="N35" s="81"/>
      <c r="O35" s="81"/>
      <c r="P35" s="80"/>
      <c r="Q35" s="80"/>
      <c r="R35" s="82"/>
      <c r="S35" s="82"/>
      <c r="T35" s="32" t="s">
        <v>10</v>
      </c>
      <c r="U35" s="82"/>
      <c r="V35" s="83"/>
    </row>
    <row r="36" spans="1:22" ht="26.25" customHeight="1" thickBot="1" x14ac:dyDescent="0.25">
      <c r="A36" s="161"/>
      <c r="B36" s="23" t="s">
        <v>24</v>
      </c>
      <c r="C36" s="22" t="s">
        <v>23</v>
      </c>
      <c r="D36" s="45"/>
      <c r="E36" s="20"/>
      <c r="F36" s="20"/>
      <c r="G36" s="20"/>
      <c r="H36" s="20"/>
      <c r="I36" s="20"/>
      <c r="J36" s="20"/>
      <c r="K36" s="20"/>
      <c r="L36" s="20"/>
      <c r="M36" s="20"/>
      <c r="N36" s="20"/>
      <c r="O36" s="20"/>
      <c r="P36" s="20"/>
      <c r="Q36" s="20"/>
      <c r="R36" s="44"/>
      <c r="S36" s="20"/>
      <c r="T36" s="20"/>
      <c r="U36" s="20"/>
      <c r="V36" s="43" t="s">
        <v>10</v>
      </c>
    </row>
    <row r="37" spans="1:22" ht="69" customHeight="1" thickTop="1" x14ac:dyDescent="0.4">
      <c r="A37" s="159" t="s">
        <v>22</v>
      </c>
      <c r="B37" s="28" t="s">
        <v>21</v>
      </c>
      <c r="C37" s="27" t="s">
        <v>83</v>
      </c>
      <c r="D37" s="26" t="s">
        <v>10</v>
      </c>
      <c r="E37" s="25" t="s">
        <v>10</v>
      </c>
      <c r="F37" s="25" t="s">
        <v>10</v>
      </c>
      <c r="G37" s="25" t="s">
        <v>10</v>
      </c>
      <c r="H37" s="25" t="s">
        <v>10</v>
      </c>
      <c r="I37" s="25" t="s">
        <v>10</v>
      </c>
      <c r="J37" s="25" t="s">
        <v>10</v>
      </c>
      <c r="K37" s="25" t="s">
        <v>10</v>
      </c>
      <c r="L37" s="25" t="s">
        <v>10</v>
      </c>
      <c r="M37" s="25" t="s">
        <v>10</v>
      </c>
      <c r="N37" s="25" t="s">
        <v>10</v>
      </c>
      <c r="O37" s="25" t="s">
        <v>10</v>
      </c>
      <c r="P37" s="25" t="s">
        <v>10</v>
      </c>
      <c r="Q37" s="25" t="s">
        <v>10</v>
      </c>
      <c r="R37" s="25" t="s">
        <v>10</v>
      </c>
      <c r="S37" s="25" t="s">
        <v>10</v>
      </c>
      <c r="T37" s="25" t="s">
        <v>10</v>
      </c>
      <c r="U37" s="25" t="s">
        <v>10</v>
      </c>
      <c r="V37" s="42"/>
    </row>
    <row r="38" spans="1:22" ht="26.25" customHeight="1" x14ac:dyDescent="0.2">
      <c r="A38" s="160"/>
      <c r="B38" s="37" t="s">
        <v>20</v>
      </c>
      <c r="C38" s="36" t="s">
        <v>19</v>
      </c>
      <c r="D38" s="35"/>
      <c r="E38" s="41"/>
      <c r="F38" s="41"/>
      <c r="G38" s="40"/>
      <c r="H38" s="40"/>
      <c r="I38" s="40"/>
      <c r="J38" s="40"/>
      <c r="K38" s="40"/>
      <c r="L38" s="40"/>
      <c r="M38" s="40"/>
      <c r="N38" s="40"/>
      <c r="O38" s="40"/>
      <c r="P38" s="40"/>
      <c r="Q38" s="40"/>
      <c r="R38" s="40"/>
      <c r="S38" s="33"/>
      <c r="T38" s="40"/>
      <c r="U38" s="40"/>
      <c r="V38" s="39" t="s">
        <v>10</v>
      </c>
    </row>
    <row r="39" spans="1:22" ht="26.25" customHeight="1" x14ac:dyDescent="0.4">
      <c r="A39" s="160"/>
      <c r="B39" s="37" t="s">
        <v>18</v>
      </c>
      <c r="C39" s="36" t="s">
        <v>83</v>
      </c>
      <c r="D39" s="38" t="s">
        <v>10</v>
      </c>
      <c r="E39" s="32" t="s">
        <v>10</v>
      </c>
      <c r="F39" s="32" t="s">
        <v>10</v>
      </c>
      <c r="G39" s="32" t="s">
        <v>10</v>
      </c>
      <c r="H39" s="32" t="s">
        <v>10</v>
      </c>
      <c r="I39" s="32" t="s">
        <v>10</v>
      </c>
      <c r="J39" s="32" t="s">
        <v>10</v>
      </c>
      <c r="K39" s="32" t="s">
        <v>10</v>
      </c>
      <c r="L39" s="32" t="s">
        <v>10</v>
      </c>
      <c r="M39" s="32" t="s">
        <v>10</v>
      </c>
      <c r="N39" s="32" t="s">
        <v>10</v>
      </c>
      <c r="O39" s="32" t="s">
        <v>10</v>
      </c>
      <c r="P39" s="32" t="s">
        <v>10</v>
      </c>
      <c r="Q39" s="32" t="s">
        <v>10</v>
      </c>
      <c r="R39" s="32" t="s">
        <v>10</v>
      </c>
      <c r="S39" s="32" t="s">
        <v>10</v>
      </c>
      <c r="T39" s="32" t="s">
        <v>10</v>
      </c>
      <c r="U39" s="32" t="s">
        <v>10</v>
      </c>
      <c r="V39" s="31"/>
    </row>
    <row r="40" spans="1:22" ht="26.25" customHeight="1" x14ac:dyDescent="0.4">
      <c r="A40" s="160"/>
      <c r="B40" s="37" t="s">
        <v>96</v>
      </c>
      <c r="C40" s="36" t="s">
        <v>17</v>
      </c>
      <c r="D40" s="35"/>
      <c r="E40" s="34"/>
      <c r="F40" s="34"/>
      <c r="G40" s="33"/>
      <c r="H40" s="33"/>
      <c r="I40" s="33"/>
      <c r="J40" s="33"/>
      <c r="K40" s="33"/>
      <c r="L40" s="33"/>
      <c r="M40" s="33"/>
      <c r="N40" s="33"/>
      <c r="O40" s="33"/>
      <c r="P40" s="33"/>
      <c r="Q40" s="33"/>
      <c r="R40" s="32" t="s">
        <v>10</v>
      </c>
      <c r="S40" s="32" t="s">
        <v>10</v>
      </c>
      <c r="T40" s="32" t="s">
        <v>10</v>
      </c>
      <c r="U40" s="32" t="s">
        <v>10</v>
      </c>
      <c r="V40" s="31"/>
    </row>
    <row r="41" spans="1:22" ht="33.75" customHeight="1" thickBot="1" x14ac:dyDescent="0.25">
      <c r="A41" s="161"/>
      <c r="B41" s="23" t="s">
        <v>16</v>
      </c>
      <c r="C41" s="22" t="s">
        <v>15</v>
      </c>
      <c r="D41" s="30"/>
      <c r="E41" s="29"/>
      <c r="F41" s="29"/>
      <c r="G41" s="29"/>
      <c r="H41" s="29"/>
      <c r="I41" s="29"/>
      <c r="J41" s="29"/>
      <c r="K41" s="29"/>
      <c r="L41" s="29"/>
      <c r="M41" s="29"/>
      <c r="N41" s="29"/>
      <c r="O41" s="29"/>
      <c r="P41" s="29"/>
      <c r="Q41" s="29"/>
      <c r="R41" s="156" t="s">
        <v>93</v>
      </c>
      <c r="S41" s="157"/>
      <c r="T41" s="157"/>
      <c r="U41" s="157"/>
      <c r="V41" s="158"/>
    </row>
    <row r="42" spans="1:22" ht="54.75" customHeight="1" thickTop="1" x14ac:dyDescent="0.2">
      <c r="A42" s="159" t="s">
        <v>14</v>
      </c>
      <c r="B42" s="28" t="s">
        <v>13</v>
      </c>
      <c r="C42" s="27" t="s">
        <v>84</v>
      </c>
      <c r="D42" s="26" t="s">
        <v>10</v>
      </c>
      <c r="E42" s="25" t="s">
        <v>10</v>
      </c>
      <c r="F42" s="25" t="s">
        <v>10</v>
      </c>
      <c r="G42" s="25" t="s">
        <v>10</v>
      </c>
      <c r="H42" s="25" t="s">
        <v>10</v>
      </c>
      <c r="I42" s="25" t="s">
        <v>10</v>
      </c>
      <c r="J42" s="25" t="s">
        <v>10</v>
      </c>
      <c r="K42" s="25" t="s">
        <v>10</v>
      </c>
      <c r="L42" s="25" t="s">
        <v>10</v>
      </c>
      <c r="M42" s="25" t="s">
        <v>10</v>
      </c>
      <c r="N42" s="25" t="s">
        <v>10</v>
      </c>
      <c r="O42" s="25" t="s">
        <v>10</v>
      </c>
      <c r="P42" s="25" t="s">
        <v>10</v>
      </c>
      <c r="Q42" s="25" t="s">
        <v>10</v>
      </c>
      <c r="R42" s="25" t="s">
        <v>10</v>
      </c>
      <c r="S42" s="25" t="s">
        <v>10</v>
      </c>
      <c r="T42" s="25" t="s">
        <v>10</v>
      </c>
      <c r="U42" s="25" t="s">
        <v>10</v>
      </c>
      <c r="V42" s="24"/>
    </row>
    <row r="43" spans="1:22" ht="95.25" customHeight="1" thickBot="1" x14ac:dyDescent="0.25">
      <c r="A43" s="161"/>
      <c r="B43" s="23" t="s">
        <v>12</v>
      </c>
      <c r="C43" s="22" t="s">
        <v>11</v>
      </c>
      <c r="D43" s="21"/>
      <c r="E43" s="18"/>
      <c r="F43" s="18"/>
      <c r="G43" s="18"/>
      <c r="H43" s="20"/>
      <c r="I43" s="20"/>
      <c r="J43" s="20"/>
      <c r="K43" s="20"/>
      <c r="L43" s="20"/>
      <c r="M43" s="18"/>
      <c r="N43" s="18"/>
      <c r="O43" s="18"/>
      <c r="P43" s="18"/>
      <c r="Q43" s="18"/>
      <c r="R43" s="18"/>
      <c r="S43" s="84"/>
      <c r="T43" s="84"/>
      <c r="U43" s="19" t="s">
        <v>10</v>
      </c>
      <c r="V43" s="17"/>
    </row>
    <row r="44" spans="1:22" ht="18.75" customHeight="1" thickTop="1" x14ac:dyDescent="0.2">
      <c r="A44" s="179" t="s">
        <v>103</v>
      </c>
      <c r="B44" s="179"/>
      <c r="C44" s="179"/>
      <c r="D44" s="179"/>
      <c r="E44" s="179"/>
      <c r="F44" s="179"/>
      <c r="G44" s="179"/>
      <c r="H44" s="179"/>
      <c r="I44" s="179"/>
      <c r="J44" s="179"/>
      <c r="K44" s="179"/>
      <c r="L44" s="179"/>
      <c r="M44" s="179"/>
      <c r="N44" s="11"/>
      <c r="O44" s="11"/>
      <c r="P44" s="11"/>
      <c r="Q44" s="11"/>
      <c r="R44" s="11" t="s">
        <v>92</v>
      </c>
      <c r="S44" s="11"/>
      <c r="T44" s="11"/>
      <c r="U44" s="11"/>
      <c r="V44" s="11"/>
    </row>
    <row r="45" spans="1:22" ht="7.5" customHeight="1" x14ac:dyDescent="0.2">
      <c r="A45" s="16"/>
      <c r="B45" s="15"/>
      <c r="C45" s="14"/>
      <c r="D45" s="11"/>
      <c r="E45" s="11"/>
      <c r="F45" s="11"/>
      <c r="G45" s="13"/>
      <c r="H45" s="12"/>
      <c r="I45" s="12"/>
      <c r="J45" s="12"/>
      <c r="K45" s="12"/>
      <c r="L45" s="12"/>
      <c r="M45" s="11"/>
      <c r="N45" s="11"/>
      <c r="O45" s="11"/>
      <c r="P45" s="11"/>
      <c r="Q45" s="11"/>
      <c r="R45" s="11"/>
      <c r="S45" s="11"/>
      <c r="T45" s="11"/>
      <c r="U45" s="11"/>
      <c r="V45" s="11"/>
    </row>
    <row r="46" spans="1:22" s="9" customFormat="1" x14ac:dyDescent="0.2">
      <c r="A46" s="10" t="s">
        <v>9</v>
      </c>
      <c r="B46" s="10"/>
      <c r="C46" s="10"/>
      <c r="D46" s="10"/>
      <c r="E46" s="10"/>
      <c r="F46" s="10"/>
      <c r="G46" s="10"/>
      <c r="H46" s="10"/>
      <c r="I46" s="10"/>
      <c r="J46" s="10"/>
      <c r="K46" s="10"/>
      <c r="L46" s="10"/>
      <c r="M46" s="10"/>
      <c r="N46" s="10"/>
      <c r="O46" s="10"/>
      <c r="P46" s="10"/>
      <c r="Q46" s="10"/>
      <c r="R46" s="10"/>
      <c r="S46" s="10"/>
      <c r="T46" s="10"/>
      <c r="U46" s="10"/>
      <c r="V46" s="10"/>
    </row>
    <row r="47" spans="1:22" x14ac:dyDescent="0.2">
      <c r="A47" s="6" t="s">
        <v>8</v>
      </c>
      <c r="B47" s="146" t="s">
        <v>7</v>
      </c>
      <c r="C47" s="146"/>
      <c r="D47" s="146"/>
      <c r="E47" s="146"/>
      <c r="F47" s="146"/>
      <c r="G47" s="146"/>
      <c r="H47" s="146"/>
      <c r="I47" s="146"/>
      <c r="J47" s="146"/>
      <c r="K47" s="146"/>
      <c r="L47" s="146"/>
      <c r="M47" s="146"/>
      <c r="N47" s="70"/>
      <c r="O47" s="7"/>
      <c r="P47" s="70"/>
      <c r="Q47" s="7"/>
      <c r="R47" s="7"/>
      <c r="S47" s="73"/>
      <c r="T47" s="73"/>
      <c r="U47" s="73"/>
      <c r="V47" s="7"/>
    </row>
    <row r="48" spans="1:22" x14ac:dyDescent="0.2">
      <c r="A48" s="6" t="s">
        <v>6</v>
      </c>
      <c r="B48" s="146" t="s">
        <v>77</v>
      </c>
      <c r="C48" s="146"/>
      <c r="D48" s="146"/>
      <c r="E48" s="146"/>
      <c r="F48" s="146"/>
      <c r="G48" s="146"/>
      <c r="H48" s="146"/>
      <c r="I48" s="146"/>
      <c r="J48" s="146"/>
      <c r="K48" s="146"/>
      <c r="L48" s="146"/>
      <c r="M48" s="146"/>
      <c r="N48" s="70"/>
      <c r="O48" s="7"/>
      <c r="P48" s="70"/>
      <c r="Q48" s="7"/>
      <c r="R48" s="7"/>
      <c r="S48" s="73"/>
      <c r="T48" s="73"/>
      <c r="U48" s="73"/>
      <c r="V48" s="7"/>
    </row>
    <row r="49" spans="1:22" ht="12.75" customHeight="1" x14ac:dyDescent="0.2">
      <c r="A49" s="6" t="s">
        <v>5</v>
      </c>
      <c r="B49" s="142" t="s">
        <v>4</v>
      </c>
      <c r="C49" s="142"/>
      <c r="D49" s="142"/>
      <c r="E49" s="142"/>
      <c r="F49" s="142"/>
      <c r="G49" s="142"/>
      <c r="H49" s="142"/>
      <c r="I49" s="142"/>
      <c r="J49" s="142"/>
      <c r="K49" s="142"/>
      <c r="L49" s="142"/>
      <c r="M49" s="142"/>
      <c r="N49" s="71"/>
      <c r="O49" s="8"/>
      <c r="P49" s="71"/>
      <c r="Q49" s="8"/>
      <c r="R49" s="167" t="s">
        <v>102</v>
      </c>
      <c r="S49" s="167"/>
      <c r="T49" s="167"/>
      <c r="U49" s="167"/>
      <c r="V49" s="167"/>
    </row>
    <row r="50" spans="1:22" ht="12.75" customHeight="1" x14ac:dyDescent="0.2">
      <c r="A50" s="6" t="s">
        <v>3</v>
      </c>
      <c r="B50" s="146" t="s">
        <v>2</v>
      </c>
      <c r="C50" s="146"/>
      <c r="D50" s="146"/>
      <c r="E50" s="146"/>
      <c r="F50" s="146"/>
      <c r="G50" s="146"/>
      <c r="H50" s="146"/>
      <c r="I50" s="146"/>
      <c r="J50" s="146"/>
      <c r="K50" s="146"/>
      <c r="L50" s="146"/>
      <c r="M50" s="146"/>
      <c r="N50" s="70"/>
      <c r="O50" s="7"/>
      <c r="P50" s="70"/>
      <c r="Q50" s="7"/>
      <c r="R50" s="167"/>
      <c r="S50" s="167"/>
      <c r="T50" s="167"/>
      <c r="U50" s="167"/>
      <c r="V50" s="167"/>
    </row>
    <row r="51" spans="1:22" x14ac:dyDescent="0.2">
      <c r="A51" s="6" t="s">
        <v>1</v>
      </c>
      <c r="B51" s="168" t="s">
        <v>0</v>
      </c>
      <c r="C51" s="168"/>
      <c r="D51" s="168"/>
      <c r="E51" s="168"/>
      <c r="F51" s="168"/>
      <c r="G51" s="168"/>
      <c r="H51" s="168"/>
      <c r="I51" s="168"/>
      <c r="J51" s="168"/>
      <c r="K51" s="168"/>
      <c r="L51" s="168"/>
      <c r="M51" s="168"/>
      <c r="N51" s="72"/>
      <c r="R51" s="167"/>
      <c r="S51" s="167"/>
      <c r="T51" s="167"/>
      <c r="U51" s="167"/>
      <c r="V51" s="167"/>
    </row>
  </sheetData>
  <sheetProtection algorithmName="SHA-512" hashValue="wz4MKhDklKTUmyhdyQm3trIpHHqCmZygkGdHB7tjrKW0g8EUWw1HVA0ZYymGhBTN+JfHol0GyKg3e2V6WA7X5A==" saltValue="bI/H8UFlv4W5XBsOffp5yQ==" spinCount="100000" sheet="1" objects="1" scenarios="1"/>
  <protectedRanges>
    <protectedRange sqref="C7" name="NextRWPGMettingDate_1"/>
  </protectedRanges>
  <customSheetViews>
    <customSheetView guid="{43E7FBF1-0AEF-4188-A870-07A1B086ADEA}" showPageBreaks="1" showGridLines="0" fitToPage="1" printArea="1">
      <selection activeCell="A7" sqref="A7:B7"/>
      <pageMargins left="0.25" right="0.25" top="0.5" bottom="0.5" header="0.3" footer="0.3"/>
      <printOptions horizontalCentered="1"/>
      <pageSetup paperSize="17" scale="42" orientation="landscape" r:id="rId1"/>
    </customSheetView>
    <customSheetView guid="{620CBFBD-013E-452B-91C9-FC3689AF98CF}" showGridLines="0" fitToPage="1">
      <selection activeCell="A7" sqref="A7:B7"/>
      <pageMargins left="0.25" right="0.25" top="0.5" bottom="0.5" header="0.3" footer="0.3"/>
      <printOptions horizontalCentered="1"/>
      <pageSetup paperSize="17" scale="42" orientation="landscape" r:id="rId2"/>
    </customSheetView>
  </customSheetViews>
  <mergeCells count="29">
    <mergeCell ref="A44:M44"/>
    <mergeCell ref="B48:M48"/>
    <mergeCell ref="A12:A14"/>
    <mergeCell ref="N3:O3"/>
    <mergeCell ref="A42:A43"/>
    <mergeCell ref="A3:I3"/>
    <mergeCell ref="R16:U16"/>
    <mergeCell ref="S18:T18"/>
    <mergeCell ref="A5:I5"/>
    <mergeCell ref="A7:B7"/>
    <mergeCell ref="D12:L12"/>
    <mergeCell ref="M13:Q13"/>
    <mergeCell ref="A15:A21"/>
    <mergeCell ref="B49:M49"/>
    <mergeCell ref="M15:Q15"/>
    <mergeCell ref="B50:M50"/>
    <mergeCell ref="B47:M47"/>
    <mergeCell ref="A1:M1"/>
    <mergeCell ref="A9:B10"/>
    <mergeCell ref="C9:C10"/>
    <mergeCell ref="D9:V9"/>
    <mergeCell ref="R41:V41"/>
    <mergeCell ref="A22:A24"/>
    <mergeCell ref="A25:A36"/>
    <mergeCell ref="A11:B11"/>
    <mergeCell ref="R14:U14"/>
    <mergeCell ref="R49:V51"/>
    <mergeCell ref="B51:M51"/>
    <mergeCell ref="A37:A41"/>
  </mergeCells>
  <conditionalFormatting sqref="V32:V35 D22:R22 D29:Q36 R36 D24:L24 D27:L28 D40:Q40 D38:R38">
    <cfRule type="cellIs" dxfId="12" priority="12" stopIfTrue="1" operator="equal">
      <formula>"o"</formula>
    </cfRule>
    <cfRule type="cellIs" dxfId="11" priority="13" stopIfTrue="1" operator="equal">
      <formula>"a"</formula>
    </cfRule>
  </conditionalFormatting>
  <conditionalFormatting sqref="V42 D43:J43 R44:U45 M43:T43 M45:Q45 N44:Q44 D45:J45">
    <cfRule type="cellIs" dxfId="10" priority="7" stopIfTrue="1" operator="equal">
      <formula>"o"</formula>
    </cfRule>
    <cfRule type="cellIs" dxfId="9" priority="8" stopIfTrue="1" operator="equal">
      <formula>"a"</formula>
    </cfRule>
  </conditionalFormatting>
  <conditionalFormatting sqref="V42:V45">
    <cfRule type="cellIs" dxfId="8" priority="9" stopIfTrue="1" operator="equal">
      <formula>"o"</formula>
    </cfRule>
  </conditionalFormatting>
  <conditionalFormatting sqref="K43:L43 K45:L45">
    <cfRule type="cellIs" dxfId="7" priority="10" stopIfTrue="1" operator="equal">
      <formula>"o"</formula>
    </cfRule>
    <cfRule type="cellIs" dxfId="6" priority="11" stopIfTrue="1" operator="equal">
      <formula>"a"</formula>
    </cfRule>
  </conditionalFormatting>
  <conditionalFormatting sqref="S38:T38">
    <cfRule type="cellIs" dxfId="5" priority="4" stopIfTrue="1" operator="equal">
      <formula>"o"</formula>
    </cfRule>
    <cfRule type="cellIs" dxfId="4" priority="5" stopIfTrue="1" operator="equal">
      <formula>"a"</formula>
    </cfRule>
  </conditionalFormatting>
  <conditionalFormatting sqref="S22:T22 S36:T36 S38:T38">
    <cfRule type="cellIs" dxfId="3" priority="6" stopIfTrue="1" operator="equal">
      <formula>"o"</formula>
    </cfRule>
  </conditionalFormatting>
  <conditionalFormatting sqref="U38">
    <cfRule type="cellIs" dxfId="2" priority="1" stopIfTrue="1" operator="equal">
      <formula>"o"</formula>
    </cfRule>
    <cfRule type="cellIs" dxfId="1" priority="2" stopIfTrue="1" operator="equal">
      <formula>"a"</formula>
    </cfRule>
  </conditionalFormatting>
  <conditionalFormatting sqref="U22 U36 U38">
    <cfRule type="cellIs" dxfId="0" priority="3" stopIfTrue="1" operator="equal">
      <formula>"o"</formula>
    </cfRule>
  </conditionalFormatting>
  <printOptions horizontalCentered="1"/>
  <pageMargins left="0.25" right="0.25" top="0.5" bottom="0.5" header="0.3" footer="0.3"/>
  <pageSetup paperSize="17" scale="4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topLeftCell="A7" zoomScale="80" zoomScaleNormal="80" zoomScaleSheetLayoutView="100" zoomScalePageLayoutView="80" workbookViewId="0">
      <selection activeCell="H12" sqref="H12"/>
    </sheetView>
  </sheetViews>
  <sheetFormatPr defaultRowHeight="12.75" x14ac:dyDescent="0.2"/>
  <cols>
    <col min="1" max="1" width="12.7109375" style="86" customWidth="1"/>
    <col min="2" max="2" width="21.85546875" style="86" customWidth="1"/>
    <col min="3" max="3" width="20.42578125" style="86" customWidth="1"/>
    <col min="4" max="4" width="15.7109375" style="86" customWidth="1"/>
    <col min="5" max="5" width="29" style="86" customWidth="1"/>
    <col min="6" max="6" width="24.140625" style="86" customWidth="1"/>
    <col min="7" max="7" width="18" style="86" customWidth="1"/>
    <col min="8" max="16384" width="9.140625" style="86"/>
  </cols>
  <sheetData>
    <row r="1" spans="1:7" ht="30" customHeight="1" x14ac:dyDescent="0.2">
      <c r="A1" s="180" t="s">
        <v>110</v>
      </c>
      <c r="B1" s="180"/>
      <c r="C1" s="180"/>
      <c r="D1" s="180"/>
      <c r="E1" s="180"/>
      <c r="F1" s="180"/>
      <c r="G1" s="180"/>
    </row>
    <row r="2" spans="1:7" ht="7.5" customHeight="1" x14ac:dyDescent="0.2">
      <c r="B2" s="89"/>
      <c r="C2" s="90"/>
      <c r="D2" s="90"/>
      <c r="E2" s="90"/>
      <c r="F2" s="90"/>
      <c r="G2" s="90"/>
    </row>
    <row r="3" spans="1:7" s="91" customFormat="1" ht="29.25" customHeight="1" x14ac:dyDescent="0.2">
      <c r="A3" s="181" t="s">
        <v>111</v>
      </c>
      <c r="B3" s="181"/>
      <c r="C3" s="181"/>
      <c r="D3" s="181"/>
      <c r="E3" s="181"/>
      <c r="F3" s="181"/>
      <c r="G3" s="181"/>
    </row>
    <row r="4" spans="1:7" s="91" customFormat="1" ht="7.5" customHeight="1" x14ac:dyDescent="0.2">
      <c r="A4" s="92"/>
      <c r="B4" s="92"/>
      <c r="C4" s="92"/>
      <c r="D4" s="92"/>
      <c r="E4" s="92"/>
      <c r="F4" s="92"/>
      <c r="G4" s="92"/>
    </row>
    <row r="5" spans="1:7" s="91" customFormat="1" ht="33" customHeight="1" x14ac:dyDescent="0.2">
      <c r="A5" s="181" t="s">
        <v>112</v>
      </c>
      <c r="B5" s="181"/>
      <c r="C5" s="181"/>
      <c r="D5" s="181"/>
      <c r="E5" s="181"/>
      <c r="F5" s="181"/>
      <c r="G5" s="181"/>
    </row>
    <row r="6" spans="1:7" s="91" customFormat="1" ht="7.5" customHeight="1" x14ac:dyDescent="0.3">
      <c r="B6" s="93"/>
      <c r="C6" s="93"/>
      <c r="D6" s="93"/>
      <c r="E6" s="93"/>
      <c r="F6" s="93"/>
      <c r="G6" s="93"/>
    </row>
    <row r="7" spans="1:7" s="94" customFormat="1" ht="18.75" customHeight="1" x14ac:dyDescent="0.3">
      <c r="A7" s="182" t="s">
        <v>113</v>
      </c>
      <c r="B7" s="182"/>
      <c r="C7" s="182"/>
      <c r="D7" s="182"/>
      <c r="E7" s="182"/>
      <c r="F7" s="182"/>
      <c r="G7" s="182"/>
    </row>
    <row r="8" spans="1:7" s="94" customFormat="1" ht="6" customHeight="1" thickBot="1" x14ac:dyDescent="0.35">
      <c r="A8" s="95"/>
      <c r="B8" s="96"/>
      <c r="C8" s="96"/>
      <c r="D8" s="96"/>
      <c r="E8" s="96"/>
      <c r="F8" s="96"/>
      <c r="G8" s="96"/>
    </row>
    <row r="9" spans="1:7" s="94" customFormat="1" ht="91.5" customHeight="1" thickBot="1" x14ac:dyDescent="0.35">
      <c r="A9" s="183" t="s">
        <v>114</v>
      </c>
      <c r="B9" s="184"/>
      <c r="C9" s="185" t="s">
        <v>145</v>
      </c>
      <c r="D9" s="185"/>
      <c r="E9" s="185"/>
      <c r="F9" s="185"/>
      <c r="G9" s="186"/>
    </row>
    <row r="10" spans="1:7" s="94" customFormat="1" ht="61.5" customHeight="1" thickBot="1" x14ac:dyDescent="0.35">
      <c r="A10" s="183" t="s">
        <v>115</v>
      </c>
      <c r="B10" s="184"/>
      <c r="C10" s="185" t="s">
        <v>143</v>
      </c>
      <c r="D10" s="185"/>
      <c r="E10" s="185"/>
      <c r="F10" s="185"/>
      <c r="G10" s="186"/>
    </row>
    <row r="11" spans="1:7" ht="63" customHeight="1" thickBot="1" x14ac:dyDescent="0.25">
      <c r="A11" s="183" t="s">
        <v>116</v>
      </c>
      <c r="B11" s="184"/>
      <c r="C11" s="185" t="s">
        <v>144</v>
      </c>
      <c r="D11" s="185"/>
      <c r="E11" s="185"/>
      <c r="F11" s="185"/>
      <c r="G11" s="186"/>
    </row>
    <row r="12" spans="1:7" ht="45" customHeight="1" thickBot="1" x14ac:dyDescent="0.25">
      <c r="B12" s="97"/>
      <c r="C12" s="98"/>
      <c r="D12" s="98"/>
      <c r="E12" s="98"/>
      <c r="F12" s="187"/>
      <c r="G12" s="187"/>
    </row>
    <row r="13" spans="1:7" s="94" customFormat="1" ht="30" customHeight="1" thickTop="1" thickBot="1" x14ac:dyDescent="0.35">
      <c r="A13" s="188" t="s">
        <v>117</v>
      </c>
      <c r="B13" s="189"/>
      <c r="C13" s="189"/>
      <c r="D13" s="189"/>
      <c r="E13" s="189"/>
      <c r="F13" s="99">
        <v>43281</v>
      </c>
    </row>
    <row r="14" spans="1:7" ht="21.75" customHeight="1" thickTop="1" thickBot="1" x14ac:dyDescent="0.25">
      <c r="A14" s="100"/>
      <c r="B14" s="100"/>
      <c r="C14" s="98"/>
      <c r="D14" s="98"/>
      <c r="E14" s="98"/>
      <c r="F14" s="98"/>
      <c r="G14" s="98"/>
    </row>
    <row r="15" spans="1:7" s="104" customFormat="1" ht="63.75" customHeight="1" thickBot="1" x14ac:dyDescent="0.25">
      <c r="A15" s="190"/>
      <c r="B15" s="190"/>
      <c r="C15" s="101" t="s">
        <v>118</v>
      </c>
      <c r="D15" s="102" t="s">
        <v>119</v>
      </c>
      <c r="E15" s="101" t="s">
        <v>140</v>
      </c>
      <c r="F15" s="103" t="s">
        <v>120</v>
      </c>
      <c r="G15" s="101" t="s">
        <v>121</v>
      </c>
    </row>
    <row r="16" spans="1:7" s="109" customFormat="1" ht="26.25" customHeight="1" thickBot="1" x14ac:dyDescent="0.25">
      <c r="A16" s="191" t="s">
        <v>122</v>
      </c>
      <c r="B16" s="105" t="s">
        <v>123</v>
      </c>
      <c r="C16" s="106" t="s">
        <v>124</v>
      </c>
      <c r="D16" s="106" t="s">
        <v>125</v>
      </c>
      <c r="E16" s="106" t="s">
        <v>126</v>
      </c>
      <c r="F16" s="107" t="s">
        <v>125</v>
      </c>
      <c r="G16" s="108" t="s">
        <v>125</v>
      </c>
    </row>
    <row r="17" spans="1:7" s="109" customFormat="1" ht="26.25" customHeight="1" thickTop="1" thickBot="1" x14ac:dyDescent="0.25">
      <c r="A17" s="192"/>
      <c r="B17" s="110" t="s">
        <v>127</v>
      </c>
      <c r="C17" s="111">
        <v>21</v>
      </c>
      <c r="D17" s="111">
        <v>7</v>
      </c>
      <c r="E17" s="111">
        <v>7</v>
      </c>
      <c r="F17" s="111">
        <v>7</v>
      </c>
      <c r="G17" s="111">
        <v>7</v>
      </c>
    </row>
    <row r="18" spans="1:7" ht="26.25" customHeight="1" thickTop="1" thickBot="1" x14ac:dyDescent="0.25">
      <c r="A18" s="193"/>
      <c r="B18" s="112" t="s">
        <v>128</v>
      </c>
      <c r="C18" s="113">
        <f>$F$13-C17</f>
        <v>43260</v>
      </c>
      <c r="D18" s="113">
        <f>$F$13-D17</f>
        <v>43274</v>
      </c>
      <c r="E18" s="113">
        <f>$F$13-E17</f>
        <v>43274</v>
      </c>
      <c r="F18" s="113">
        <f>$F$13-F17</f>
        <v>43274</v>
      </c>
      <c r="G18" s="114">
        <f>$F$13-G17</f>
        <v>43274</v>
      </c>
    </row>
    <row r="19" spans="1:7" s="109" customFormat="1" ht="26.25" customHeight="1" thickBot="1" x14ac:dyDescent="0.25">
      <c r="A19" s="191" t="s">
        <v>129</v>
      </c>
      <c r="B19" s="105" t="s">
        <v>123</v>
      </c>
      <c r="C19" s="106" t="s">
        <v>130</v>
      </c>
      <c r="D19" s="106" t="s">
        <v>131</v>
      </c>
      <c r="E19" s="106" t="s">
        <v>132</v>
      </c>
      <c r="F19" s="107" t="s">
        <v>125</v>
      </c>
      <c r="G19" s="108" t="s">
        <v>125</v>
      </c>
    </row>
    <row r="20" spans="1:7" s="109" customFormat="1" ht="26.25" customHeight="1" thickTop="1" thickBot="1" x14ac:dyDescent="0.25">
      <c r="A20" s="192"/>
      <c r="B20" s="110" t="s">
        <v>127</v>
      </c>
      <c r="C20" s="111">
        <v>28</v>
      </c>
      <c r="D20" s="111">
        <v>15</v>
      </c>
      <c r="E20" s="111">
        <v>15</v>
      </c>
      <c r="F20" s="111">
        <v>7</v>
      </c>
      <c r="G20" s="111">
        <v>7</v>
      </c>
    </row>
    <row r="21" spans="1:7" ht="26.25" customHeight="1" thickTop="1" thickBot="1" x14ac:dyDescent="0.25">
      <c r="A21" s="193"/>
      <c r="B21" s="112" t="s">
        <v>128</v>
      </c>
      <c r="C21" s="113">
        <f>$F$13-C20</f>
        <v>43253</v>
      </c>
      <c r="D21" s="113">
        <f>$F$13-D20</f>
        <v>43266</v>
      </c>
      <c r="E21" s="113">
        <f>$F$13-E20</f>
        <v>43266</v>
      </c>
      <c r="F21" s="113">
        <f>$F$13-F20</f>
        <v>43274</v>
      </c>
      <c r="G21" s="114">
        <f>$F$13-G20</f>
        <v>43274</v>
      </c>
    </row>
    <row r="22" spans="1:7" s="109" customFormat="1" ht="26.25" customHeight="1" thickBot="1" x14ac:dyDescent="0.25">
      <c r="A22" s="191" t="s">
        <v>133</v>
      </c>
      <c r="B22" s="105" t="s">
        <v>123</v>
      </c>
      <c r="C22" s="106" t="s">
        <v>134</v>
      </c>
      <c r="D22" s="106" t="s">
        <v>135</v>
      </c>
      <c r="E22" s="106" t="s">
        <v>136</v>
      </c>
      <c r="F22" s="107" t="s">
        <v>125</v>
      </c>
      <c r="G22" s="108" t="s">
        <v>125</v>
      </c>
    </row>
    <row r="23" spans="1:7" s="109" customFormat="1" ht="26.25" customHeight="1" thickTop="1" thickBot="1" x14ac:dyDescent="0.25">
      <c r="A23" s="192"/>
      <c r="B23" s="110" t="s">
        <v>127</v>
      </c>
      <c r="C23" s="111">
        <v>42</v>
      </c>
      <c r="D23" s="111">
        <v>31</v>
      </c>
      <c r="E23" s="111">
        <v>31</v>
      </c>
      <c r="F23" s="111">
        <v>7</v>
      </c>
      <c r="G23" s="111">
        <v>7</v>
      </c>
    </row>
    <row r="24" spans="1:7" ht="26.25" customHeight="1" thickTop="1" thickBot="1" x14ac:dyDescent="0.25">
      <c r="A24" s="193"/>
      <c r="B24" s="112" t="s">
        <v>128</v>
      </c>
      <c r="C24" s="113">
        <f>$F$13-C23</f>
        <v>43239</v>
      </c>
      <c r="D24" s="113">
        <f>$F$13-D23</f>
        <v>43250</v>
      </c>
      <c r="E24" s="113">
        <f>$F$13-E23</f>
        <v>43250</v>
      </c>
      <c r="F24" s="113">
        <f>$F$13-F23</f>
        <v>43274</v>
      </c>
      <c r="G24" s="114">
        <f>$F$13-G23</f>
        <v>43274</v>
      </c>
    </row>
    <row r="25" spans="1:7" s="116" customFormat="1" ht="26.25" customHeight="1" x14ac:dyDescent="0.2">
      <c r="A25" s="115" t="s">
        <v>137</v>
      </c>
    </row>
    <row r="26" spans="1:7" ht="15.75" customHeight="1" x14ac:dyDescent="0.2">
      <c r="B26" s="117"/>
      <c r="C26" s="117"/>
      <c r="E26" s="118"/>
      <c r="F26" s="118"/>
      <c r="G26" s="119"/>
    </row>
  </sheetData>
  <sheetProtection algorithmName="SHA-512" hashValue="8TpDqdsOCLpuendcAtpu7Em84iS+8coidaCd+HilAaZd96godT2xCKwRP26fG7r+4sxXIEHIk/WVq3qxKSTTpw==" saltValue="VGxvFiwjwojBK0SpTDc1Rg==" spinCount="100000" sheet="1" objects="1" scenarios="1"/>
  <protectedRanges>
    <protectedRange sqref="F9" name="RWPGMeetingDate_2"/>
  </protectedRanges>
  <customSheetViews>
    <customSheetView guid="{43E7FBF1-0AEF-4188-A870-07A1B086ADEA}" scale="80" showGridLines="0" fitToPage="1">
      <selection activeCell="C9" sqref="C9:G9"/>
      <pageMargins left="0.5" right="0.5" top="0.4" bottom="0.4" header="0.3" footer="0.3"/>
      <pageSetup scale="67" fitToHeight="0" orientation="portrait" r:id="rId1"/>
      <headerFooter>
        <oddFooter>&amp;R&amp;"-,Regular"Updated October 2017</oddFooter>
      </headerFooter>
    </customSheetView>
    <customSheetView guid="{620CBFBD-013E-452B-91C9-FC3689AF98CF}" scale="80" showGridLines="0" fitToPage="1">
      <selection activeCell="A7" sqref="A7:G7"/>
      <pageMargins left="0.5" right="0.5" top="0.4" bottom="0.4" header="0.3" footer="0.3"/>
      <pageSetup scale="67" fitToHeight="0" orientation="portrait" r:id="rId2"/>
      <headerFooter>
        <oddFooter>&amp;R&amp;"-,Regular"Updated October 2017</oddFooter>
      </headerFooter>
    </customSheetView>
  </customSheetViews>
  <mergeCells count="16">
    <mergeCell ref="A15:B15"/>
    <mergeCell ref="A16:A18"/>
    <mergeCell ref="A19:A21"/>
    <mergeCell ref="A22:A24"/>
    <mergeCell ref="A10:B10"/>
    <mergeCell ref="C10:G10"/>
    <mergeCell ref="A11:B11"/>
    <mergeCell ref="C11:G11"/>
    <mergeCell ref="F12:G12"/>
    <mergeCell ref="A13:E13"/>
    <mergeCell ref="A1:G1"/>
    <mergeCell ref="A3:G3"/>
    <mergeCell ref="A5:G5"/>
    <mergeCell ref="A7:G7"/>
    <mergeCell ref="A9:B9"/>
    <mergeCell ref="C9:G9"/>
  </mergeCells>
  <pageMargins left="0.5" right="0.5" top="0.4" bottom="0.4" header="0.3" footer="0.3"/>
  <pageSetup scale="67" fitToHeight="0" orientation="portrait" r:id="rId3"/>
  <headerFooter>
    <oddFooter>&amp;R&amp;"-,Regular"Updated October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READ ME</vt:lpstr>
      <vt:lpstr>Quick Reference Tool</vt:lpstr>
      <vt:lpstr>Task Timeline Tool</vt:lpstr>
      <vt:lpstr>'Quick Reference Tool'!Print_Area</vt:lpstr>
      <vt:lpstr>'Task Timeline Tool'!Print_Area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RWP Public Notification Quick Reference</dc:title>
  <dc:creator>Sarah Backhouse</dc:creator>
  <cp:lastModifiedBy>Richard Bagans</cp:lastModifiedBy>
  <cp:lastPrinted>2018-06-04T21:15:33Z</cp:lastPrinted>
  <dcterms:created xsi:type="dcterms:W3CDTF">2017-10-31T20:15:42Z</dcterms:created>
  <dcterms:modified xsi:type="dcterms:W3CDTF">2018-06-13T14:55:11Z</dcterms:modified>
</cp:coreProperties>
</file>