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7EE8466-B60A-4165-8612-292FB5D76ED1}" xr6:coauthVersionLast="46" xr6:coauthVersionMax="46" xr10:uidLastSave="{00000000-0000-0000-0000-000000000000}"/>
  <bookViews>
    <workbookView xWindow="1845" yWindow="1920" windowWidth="21600" windowHeight="11385" tabRatio="757" activeTab="1" xr2:uid="{00000000-000D-0000-FFFF-FFFF00000000}"/>
  </bookViews>
  <sheets>
    <sheet name="Instructions" sheetId="23" r:id="rId1"/>
    <sheet name="Information &amp; Certification" sheetId="20" r:id="rId2"/>
    <sheet name="Invoice Ledger" sheetId="2" r:id="rId3"/>
    <sheet name="Approved BUDGET" sheetId="13" r:id="rId4"/>
    <sheet name="Budget Drop Downs" sheetId="22" r:id="rId5"/>
  </sheets>
  <externalReferences>
    <externalReference r:id="rId6"/>
    <externalReference r:id="rId7"/>
  </externalReferences>
  <definedNames>
    <definedName name="_xlnm._FilterDatabase" localSheetId="2" hidden="1">'Invoice Ledger'!$A$4:$I$93</definedName>
    <definedName name="ApprovedAmount" localSheetId="0">'[1]Invoice Ledger'!$H$4:$H$97</definedName>
    <definedName name="ApprovedAmount">'Invoice Ledger'!$H$4:$H$96</definedName>
    <definedName name="back">#REF!</definedName>
    <definedName name="BudgetCategories" localSheetId="0">'[1]Budget Drop Downs'!$A$1:$A$37</definedName>
    <definedName name="BudgetCategories">'Budget Drop Downs'!$A$1:$A$36</definedName>
    <definedName name="BudgetSummary" localSheetId="0">'[1]Invoice Ledger'!$I$4:$I$97</definedName>
    <definedName name="BudgetSummary">'Invoice Ledger'!$I$4:$I$96</definedName>
    <definedName name="Categories">[2]Categories!$A$1:$A$34</definedName>
    <definedName name="FederalShare">#REF!</definedName>
    <definedName name="front" localSheetId="0">#REF!</definedName>
    <definedName name="front">#REF!</definedName>
    <definedName name="OutlayNumber" localSheetId="0">'[1]Invoice Ledger'!$A$4:$A$97</definedName>
    <definedName name="OutlayNumber">'Invoice Ledger'!$A$4:$A$96</definedName>
    <definedName name="OutlayReport">#REF!</definedName>
    <definedName name="_xlnm.Print_Area" localSheetId="3">'Approved BUDGET'!$A$1:$F$31</definedName>
    <definedName name="_xlnm.Print_Area" localSheetId="0">Instructions!$A$1:$J$38</definedName>
    <definedName name="_xlnm.Print_Area" localSheetId="2">'Invoice Ledger'!$A$1:$J$95</definedName>
    <definedName name="_xlnm.Print_Titles" localSheetId="2">'Invoice Ledger'!$1:$4</definedName>
    <definedName name="RequestedAmount" localSheetId="0">'[1]Invoice Ledger'!$G$4:$G$97</definedName>
    <definedName name="RequestedAmount">'Invoice Ledger'!$G$4:$G$96</definedName>
    <definedName name="StateSha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0" l="1"/>
  <c r="F8" i="13" l="1"/>
  <c r="F9" i="13"/>
  <c r="F10" i="13"/>
  <c r="F11" i="13"/>
  <c r="F12" i="13"/>
  <c r="F13" i="13"/>
  <c r="F14" i="13"/>
  <c r="F15" i="13"/>
  <c r="F16" i="13"/>
  <c r="F17" i="13"/>
  <c r="F18" i="13"/>
  <c r="F19" i="13"/>
  <c r="F20" i="13"/>
  <c r="F21" i="13"/>
  <c r="F22" i="13"/>
  <c r="F23" i="13"/>
  <c r="F24" i="13"/>
  <c r="F25" i="13"/>
  <c r="F26" i="13"/>
  <c r="F27" i="13"/>
  <c r="F28" i="13"/>
  <c r="F29" i="13"/>
  <c r="F7" i="13"/>
  <c r="E31" i="13" l="1"/>
  <c r="D2" i="13"/>
  <c r="D31" i="13"/>
  <c r="C31" i="13"/>
  <c r="C3" i="13"/>
  <c r="F19" i="20"/>
  <c r="B3" i="2"/>
  <c r="A2" i="2"/>
  <c r="B3" i="13"/>
  <c r="A2" i="13"/>
  <c r="B31" i="13"/>
  <c r="F31" i="13" l="1"/>
</calcChain>
</file>

<file path=xl/sharedStrings.xml><?xml version="1.0" encoding="utf-8"?>
<sst xmlns="http://schemas.openxmlformats.org/spreadsheetml/2006/main" count="181" uniqueCount="125">
  <si>
    <t>Date</t>
  </si>
  <si>
    <t>Outlay #</t>
  </si>
  <si>
    <t>Vendor</t>
  </si>
  <si>
    <t>Invoice #</t>
  </si>
  <si>
    <t>Invoice Amount</t>
  </si>
  <si>
    <t>Budget Category</t>
  </si>
  <si>
    <t>Contact Phone:</t>
  </si>
  <si>
    <t>Entity Address:</t>
  </si>
  <si>
    <t>Entity:</t>
  </si>
  <si>
    <t>Construction Engineering</t>
  </si>
  <si>
    <t>Inspection</t>
  </si>
  <si>
    <t>Permits</t>
  </si>
  <si>
    <t>Special Services</t>
  </si>
  <si>
    <t>Testing</t>
  </si>
  <si>
    <t>Bond Counsel</t>
  </si>
  <si>
    <t>Financial Advisor</t>
  </si>
  <si>
    <t>Issuance Costs</t>
  </si>
  <si>
    <t>Loan Origination Fee</t>
  </si>
  <si>
    <t>Outlay Contact Phone:</t>
  </si>
  <si>
    <t>Contact Fax:</t>
  </si>
  <si>
    <t>Outlay Contact Fax:</t>
  </si>
  <si>
    <t>Requested Amount</t>
  </si>
  <si>
    <t>Amount</t>
  </si>
  <si>
    <t>Commitment Date</t>
  </si>
  <si>
    <t>Closing Date</t>
  </si>
  <si>
    <t>Vendor Name</t>
  </si>
  <si>
    <t>Invoice Date</t>
  </si>
  <si>
    <t>Print or Type Name and Title of Representative Signing</t>
  </si>
  <si>
    <t>Telephone Number</t>
  </si>
  <si>
    <t>Date Signed</t>
  </si>
  <si>
    <t xml:space="preserve">To: </t>
  </si>
  <si>
    <t xml:space="preserve">From:  </t>
  </si>
  <si>
    <t>Signature and Title of Authorized Representative</t>
  </si>
  <si>
    <t>Outlay Request #</t>
  </si>
  <si>
    <t>Approved Amount</t>
  </si>
  <si>
    <t>Invoice Ledger</t>
  </si>
  <si>
    <t>Loan/Grant #</t>
  </si>
  <si>
    <t>Board Approved Budget at Commitment</t>
  </si>
  <si>
    <t xml:space="preserve">Closing Memo </t>
  </si>
  <si>
    <t>ORIGINAL</t>
  </si>
  <si>
    <t>TOTALS</t>
  </si>
  <si>
    <t>Project #:</t>
  </si>
  <si>
    <t xml:space="preserve">Is this the final Request? </t>
  </si>
  <si>
    <t>TOTAL</t>
  </si>
  <si>
    <t>Total Project Cost</t>
  </si>
  <si>
    <t>City, State, ZIP:</t>
  </si>
  <si>
    <t>Contact:</t>
  </si>
  <si>
    <t>Contact Title:</t>
  </si>
  <si>
    <t>Outlay Contact:</t>
  </si>
  <si>
    <t>Outlay Contact Title:</t>
  </si>
  <si>
    <t>Outlay Contact Email:</t>
  </si>
  <si>
    <t>Contact Email:</t>
  </si>
  <si>
    <t>Construction</t>
  </si>
  <si>
    <t>Contingency</t>
  </si>
  <si>
    <t>Fiscal/Legal</t>
  </si>
  <si>
    <t>Other</t>
  </si>
  <si>
    <t>Budget</t>
  </si>
  <si>
    <t>IUP Year:</t>
  </si>
  <si>
    <t xml:space="preserve">Project #    </t>
  </si>
  <si>
    <t>Program</t>
  </si>
  <si>
    <r>
      <t xml:space="preserve">Certification:  </t>
    </r>
    <r>
      <rPr>
        <sz val="14"/>
        <rFont val="Arial"/>
        <family val="2"/>
      </rPr>
      <t>I certify that to the best of my knowledge and belief that the billed costs hereon are in accordance with the above mentioned contract(s) and all work performed is in accordance with said contract(s).</t>
    </r>
  </si>
  <si>
    <t>Expiration Date</t>
  </si>
  <si>
    <t>Time Period Covered (This Outlay)</t>
  </si>
  <si>
    <t>(Required for SRF Programs)</t>
  </si>
  <si>
    <t>Loan/Grant #:</t>
  </si>
  <si>
    <t>Budget Description</t>
  </si>
  <si>
    <t>Insert all rows above this line</t>
  </si>
  <si>
    <t>CURRENT
BUDGET</t>
  </si>
  <si>
    <t>Adjusted Budget</t>
  </si>
  <si>
    <t>Basic Engineering Services</t>
  </si>
  <si>
    <t>Design</t>
  </si>
  <si>
    <t>Fiscal Services</t>
  </si>
  <si>
    <t>(XX/XX/XX)</t>
  </si>
  <si>
    <t>OUTLAY REPORT INSTRUCTIONS</t>
  </si>
  <si>
    <t>Information &amp; Certification Tab</t>
  </si>
  <si>
    <t>send the original template to you.</t>
  </si>
  <si>
    <t>Requested Reimbursement Amount (This Outlay)</t>
  </si>
  <si>
    <t>Request Status (Check Yes or No)</t>
  </si>
  <si>
    <t>Verify Contact Information and Update if necessary</t>
  </si>
  <si>
    <t xml:space="preserve">Certification Signature, Date and Telephone Number </t>
  </si>
  <si>
    <t>This form should be signed and submitted in .pdf format electronically</t>
  </si>
  <si>
    <r>
      <t xml:space="preserve">Invoice Ledger Tab </t>
    </r>
    <r>
      <rPr>
        <sz val="11"/>
        <rFont val="Arial"/>
        <family val="2"/>
      </rPr>
      <t>(enter at least one line for each invoice submitted)</t>
    </r>
  </si>
  <si>
    <t xml:space="preserve">This tab should be used for the entire project and all invoices should be </t>
  </si>
  <si>
    <t xml:space="preserve">recorded here. </t>
  </si>
  <si>
    <t>Approved Amount (This will be completed by TWDB)</t>
  </si>
  <si>
    <t>Budget Sub-Category (Select from dropdown menu)</t>
  </si>
  <si>
    <t>Budget Description (Enter description here if applicable)</t>
  </si>
  <si>
    <t>This form should be submitted in excel format electronically</t>
  </si>
  <si>
    <t>A copy of all invoices is required and may be submitted in .pdf format electronically</t>
  </si>
  <si>
    <t>Budget Drop Downs Tab</t>
  </si>
  <si>
    <t>No entry - This is a locked list of Budget categories</t>
  </si>
  <si>
    <t>Not all categories will be applicable to your project</t>
  </si>
  <si>
    <t xml:space="preserve">TWDB will complete all available information  on this tab when we </t>
  </si>
  <si>
    <t>You will need to complete the following information</t>
  </si>
  <si>
    <t>You  may use only those for which your budget was approved</t>
  </si>
  <si>
    <r>
      <rPr>
        <b/>
        <i/>
        <u/>
        <sz val="11"/>
        <rFont val="Arial"/>
        <family val="2"/>
      </rPr>
      <t>NEVER round your request.</t>
    </r>
    <r>
      <rPr>
        <b/>
        <i/>
        <sz val="11"/>
        <rFont val="Arial"/>
        <family val="2"/>
      </rPr>
      <t xml:space="preserve"> Your disbursement will be rounded automatically to the nearest bond increment if your loan is secured with Bonds. This rounding is based upon the cumulative requests that have been submitted and approved.  </t>
    </r>
  </si>
  <si>
    <t>Requested Amount:</t>
  </si>
  <si>
    <r>
      <t xml:space="preserve">Email address for submitting Outlays:  </t>
    </r>
    <r>
      <rPr>
        <b/>
        <u/>
        <sz val="11"/>
        <color rgb="FF0000FF"/>
        <rFont val="Arial"/>
        <family val="2"/>
      </rPr>
      <t>outlays@twdb.texas.gov</t>
    </r>
  </si>
  <si>
    <t>1</t>
  </si>
  <si>
    <t>Texas Water Development Board</t>
  </si>
  <si>
    <t>Closing Memo</t>
  </si>
  <si>
    <t>O&amp;M Manual</t>
  </si>
  <si>
    <t>Project Management (by engineer)</t>
  </si>
  <si>
    <t>Administration</t>
  </si>
  <si>
    <t>Application</t>
  </si>
  <si>
    <t>Basic Engineering Other (Describe)</t>
  </si>
  <si>
    <t>Environmental</t>
  </si>
  <si>
    <t>Geotechnical</t>
  </si>
  <si>
    <t>Land/Easements Acquisition</t>
  </si>
  <si>
    <t>Pilot Testing</t>
  </si>
  <si>
    <t>Special Service Other (Describe)</t>
  </si>
  <si>
    <t>Surveying</t>
  </si>
  <si>
    <t>?</t>
  </si>
  <si>
    <t>Bond Insurance/Surety</t>
  </si>
  <si>
    <t>Bond Reserve Fund</t>
  </si>
  <si>
    <t>Capacity Buy-in</t>
  </si>
  <si>
    <t>Capitalized Interest</t>
  </si>
  <si>
    <t>Construction Contract</t>
  </si>
  <si>
    <t>I/I Studies/Sewer Evaluation</t>
  </si>
  <si>
    <t>Other (Describe)</t>
  </si>
  <si>
    <t>Planning</t>
  </si>
  <si>
    <t>Project Legal Expenses</t>
  </si>
  <si>
    <t>Water Conservation Plan</t>
  </si>
  <si>
    <t>Water Distribution Modeling</t>
  </si>
  <si>
    <t>Water Rights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</si>
</sst>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mm/dd/yy;@"/>
    <numFmt numFmtId="165" formatCode="[&lt;=9999999]###\-####;\(###\)\ ###\-####"/>
    <numFmt numFmtId="166" formatCode="&quot;$&quot;#,##0\ ;\(&quot;$&quot;#,##0\)"/>
    <numFmt numFmtId="167" formatCode="0_);[Red]\(0\)"/>
  </numFmts>
  <fonts count="41" x14ac:knownFonts="1">
    <font>
      <sz val="10"/>
      <name val="Arial"/>
    </font>
    <font>
      <sz val="10"/>
      <name val="Arial"/>
      <family val="2"/>
    </font>
    <font>
      <sz val="10"/>
      <name val="Arial"/>
      <family val="2"/>
    </font>
    <font>
      <b/>
      <sz val="14"/>
      <name val="Arial"/>
      <family val="2"/>
    </font>
    <font>
      <sz val="11"/>
      <name val="Arial"/>
      <family val="2"/>
    </font>
    <font>
      <sz val="14"/>
      <name val="Arial"/>
      <family val="2"/>
    </font>
    <font>
      <b/>
      <sz val="10"/>
      <name val="Arial"/>
      <family val="2"/>
    </font>
    <font>
      <sz val="22"/>
      <name val="Arial"/>
      <family val="2"/>
    </font>
    <font>
      <b/>
      <u/>
      <sz val="14"/>
      <name val="Arial"/>
      <family val="2"/>
    </font>
    <font>
      <b/>
      <sz val="16"/>
      <name val="Arial"/>
      <family val="2"/>
    </font>
    <font>
      <b/>
      <sz val="20"/>
      <name val="Arial"/>
      <family val="2"/>
    </font>
    <font>
      <b/>
      <sz val="12"/>
      <name val="Arial"/>
      <family val="2"/>
    </font>
    <font>
      <b/>
      <sz val="18"/>
      <name val="Arial"/>
      <family val="2"/>
    </font>
    <font>
      <b/>
      <sz val="11"/>
      <name val="Arial"/>
      <family val="2"/>
    </font>
    <font>
      <sz val="10"/>
      <name val="Arial"/>
      <family val="2"/>
    </font>
    <font>
      <sz val="8"/>
      <name val="Arial"/>
      <family val="2"/>
    </font>
    <font>
      <sz val="12"/>
      <name val="Arial"/>
      <family val="2"/>
    </font>
    <font>
      <b/>
      <sz val="22"/>
      <name val="Arial"/>
      <family val="2"/>
    </font>
    <font>
      <sz val="14"/>
      <name val="Arial"/>
      <family val="2"/>
    </font>
    <font>
      <u/>
      <sz val="14"/>
      <color indexed="12"/>
      <name val="Arial"/>
      <family val="2"/>
    </font>
    <font>
      <sz val="10"/>
      <color indexed="8"/>
      <name val="Arial"/>
      <family val="2"/>
    </font>
    <font>
      <sz val="10"/>
      <color indexed="8"/>
      <name val="Arial"/>
      <family val="2"/>
    </font>
    <font>
      <sz val="14"/>
      <color indexed="8"/>
      <name val="Arial"/>
      <family val="2"/>
    </font>
    <font>
      <sz val="20"/>
      <name val="Arial"/>
      <family val="2"/>
    </font>
    <font>
      <b/>
      <sz val="16"/>
      <color indexed="8"/>
      <name val="Arial"/>
      <family val="2"/>
    </font>
    <font>
      <b/>
      <i/>
      <sz val="11"/>
      <name val="Arial"/>
      <family val="2"/>
    </font>
    <font>
      <u/>
      <sz val="10"/>
      <color theme="10"/>
      <name val="Arial"/>
      <family val="2"/>
    </font>
    <font>
      <b/>
      <sz val="22"/>
      <color rgb="FF0033CC"/>
      <name val="Arial"/>
      <family val="2"/>
    </font>
    <font>
      <b/>
      <sz val="16"/>
      <color rgb="FF0033CC"/>
      <name val="Arial"/>
      <family val="2"/>
    </font>
    <font>
      <sz val="12"/>
      <color rgb="FF0033CC"/>
      <name val="Arial"/>
      <family val="2"/>
    </font>
    <font>
      <sz val="14"/>
      <color rgb="FF0033CC"/>
      <name val="Arial"/>
      <family val="2"/>
    </font>
    <font>
      <b/>
      <sz val="14"/>
      <color rgb="FF0033CC"/>
      <name val="Arial"/>
      <family val="2"/>
    </font>
    <font>
      <b/>
      <sz val="12"/>
      <color rgb="FF0033CC"/>
      <name val="Arial"/>
      <family val="2"/>
    </font>
    <font>
      <u/>
      <sz val="14"/>
      <color rgb="FF0033CC"/>
      <name val="Arial"/>
      <family val="2"/>
    </font>
    <font>
      <u/>
      <sz val="16"/>
      <color theme="10"/>
      <name val="Arial"/>
      <family val="2"/>
    </font>
    <font>
      <i/>
      <sz val="11"/>
      <name val="Arial"/>
      <family val="2"/>
    </font>
    <font>
      <b/>
      <u/>
      <sz val="11"/>
      <name val="Arial"/>
      <family val="2"/>
    </font>
    <font>
      <b/>
      <i/>
      <sz val="11"/>
      <color rgb="FFFF0000"/>
      <name val="Arial"/>
      <family val="2"/>
    </font>
    <font>
      <b/>
      <u/>
      <sz val="11"/>
      <color rgb="FF0000FF"/>
      <name val="Arial"/>
      <family val="2"/>
    </font>
    <font>
      <b/>
      <i/>
      <u/>
      <sz val="11"/>
      <name val="Arial"/>
      <family val="2"/>
    </font>
    <font>
      <sz val="8"/>
      <color rgb="FF000000"/>
      <name val="Tahoma"/>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tint="-0.14999847407452621"/>
        <bgColor indexed="64"/>
      </patternFill>
    </fill>
    <fill>
      <patternFill patternType="solid">
        <fgColor rgb="FFFFFF99"/>
        <bgColor indexed="64"/>
      </patternFill>
    </fill>
  </fills>
  <borders count="3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22"/>
      </top>
      <bottom style="thin">
        <color indexed="22"/>
      </bottom>
      <diagonal/>
    </border>
  </borders>
  <cellStyleXfs count="16">
    <xf numFmtId="0" fontId="0" fillId="0" borderId="0"/>
    <xf numFmtId="43" fontId="1" fillId="0" borderId="0" applyFont="0" applyFill="0" applyBorder="0" applyAlignment="0" applyProtection="0"/>
    <xf numFmtId="43" fontId="14" fillId="0" borderId="0" applyFont="0" applyFill="0" applyBorder="0" applyAlignment="0" applyProtection="0"/>
    <xf numFmtId="3" fontId="1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166" fontId="2"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26" fillId="0" borderId="0" applyNumberFormat="0" applyFill="0" applyBorder="0" applyAlignment="0" applyProtection="0">
      <alignment vertical="top"/>
      <protection locked="0"/>
    </xf>
    <xf numFmtId="0" fontId="2" fillId="0" borderId="0"/>
    <xf numFmtId="0" fontId="1" fillId="0" borderId="0"/>
    <xf numFmtId="0" fontId="21" fillId="0" borderId="0"/>
    <xf numFmtId="0" fontId="20" fillId="0" borderId="0"/>
    <xf numFmtId="0" fontId="1" fillId="0" borderId="0"/>
  </cellStyleXfs>
  <cellXfs count="213">
    <xf numFmtId="0" fontId="0" fillId="0" borderId="0" xfId="0"/>
    <xf numFmtId="0" fontId="7" fillId="0" borderId="0" xfId="0" applyFont="1"/>
    <xf numFmtId="0" fontId="5" fillId="0" borderId="0" xfId="0" applyFont="1"/>
    <xf numFmtId="164" fontId="5" fillId="0" borderId="0" xfId="0" applyNumberFormat="1" applyFont="1" applyAlignment="1">
      <alignment horizontal="center"/>
    </xf>
    <xf numFmtId="40" fontId="5" fillId="0" borderId="0" xfId="1" applyNumberFormat="1" applyFont="1"/>
    <xf numFmtId="49" fontId="5" fillId="0" borderId="0" xfId="0" applyNumberFormat="1" applyFont="1" applyAlignment="1">
      <alignment horizontal="center"/>
    </xf>
    <xf numFmtId="49" fontId="5" fillId="0" borderId="0" xfId="0" applyNumberFormat="1" applyFont="1"/>
    <xf numFmtId="0" fontId="8" fillId="0" borderId="0" xfId="0" applyFont="1" applyAlignment="1">
      <alignment wrapText="1"/>
    </xf>
    <xf numFmtId="0" fontId="3" fillId="0" borderId="0" xfId="0" applyFont="1"/>
    <xf numFmtId="0" fontId="5" fillId="0" borderId="0" xfId="0" applyFont="1" applyAlignment="1">
      <alignment horizontal="center"/>
    </xf>
    <xf numFmtId="0" fontId="0" fillId="0" borderId="0" xfId="0" applyBorder="1"/>
    <xf numFmtId="0" fontId="6" fillId="0" borderId="0" xfId="0" applyFont="1" applyBorder="1" applyAlignment="1" applyProtection="1"/>
    <xf numFmtId="0" fontId="0" fillId="0" borderId="0" xfId="0" applyBorder="1" applyProtection="1"/>
    <xf numFmtId="0" fontId="0" fillId="0" borderId="0" xfId="0" applyProtection="1"/>
    <xf numFmtId="44" fontId="16" fillId="0" borderId="0" xfId="4" applyFont="1" applyBorder="1" applyProtection="1"/>
    <xf numFmtId="0" fontId="18" fillId="0" borderId="0" xfId="0" applyFont="1" applyAlignment="1" applyProtection="1"/>
    <xf numFmtId="0" fontId="6" fillId="0" borderId="0" xfId="11" applyFont="1" applyFill="1" applyBorder="1" applyAlignment="1" applyProtection="1">
      <alignment wrapText="1"/>
    </xf>
    <xf numFmtId="0" fontId="16" fillId="0" borderId="7" xfId="0" applyFont="1" applyFill="1" applyBorder="1" applyAlignment="1" applyProtection="1">
      <alignment horizontal="center"/>
    </xf>
    <xf numFmtId="0" fontId="18" fillId="0" borderId="0" xfId="0" applyFont="1" applyBorder="1"/>
    <xf numFmtId="0" fontId="18" fillId="0" borderId="0" xfId="0" applyFont="1" applyAlignment="1">
      <alignment horizontal="left"/>
    </xf>
    <xf numFmtId="0" fontId="18" fillId="0" borderId="0" xfId="0" applyFont="1"/>
    <xf numFmtId="0" fontId="17" fillId="0" borderId="0" xfId="0" applyFont="1" applyBorder="1" applyAlignment="1" applyProtection="1">
      <alignment horizontal="center"/>
    </xf>
    <xf numFmtId="0" fontId="3" fillId="0" borderId="0" xfId="0" applyFont="1" applyBorder="1" applyAlignment="1" applyProtection="1">
      <alignment vertical="center"/>
    </xf>
    <xf numFmtId="0" fontId="18" fillId="0" borderId="0" xfId="0" applyFont="1" applyAlignment="1"/>
    <xf numFmtId="0" fontId="9" fillId="3" borderId="6" xfId="0" applyFont="1" applyFill="1" applyBorder="1" applyAlignment="1" applyProtection="1">
      <alignment horizontal="center" vertical="center"/>
      <protection locked="0"/>
    </xf>
    <xf numFmtId="0" fontId="10" fillId="4" borderId="0" xfId="0" applyFont="1" applyFill="1" applyBorder="1" applyAlignment="1">
      <alignment vertical="center"/>
    </xf>
    <xf numFmtId="0" fontId="10" fillId="4" borderId="0" xfId="0" applyFont="1" applyFill="1" applyBorder="1" applyAlignment="1">
      <alignment horizontal="center" vertical="center"/>
    </xf>
    <xf numFmtId="0" fontId="10" fillId="4" borderId="13" xfId="0" applyFont="1" applyFill="1" applyBorder="1" applyAlignment="1">
      <alignment vertical="center"/>
    </xf>
    <xf numFmtId="0" fontId="19" fillId="0" borderId="0" xfId="10" applyFont="1" applyAlignment="1" applyProtection="1"/>
    <xf numFmtId="0" fontId="3" fillId="0" borderId="13" xfId="0" applyFont="1" applyBorder="1" applyAlignment="1" applyProtection="1">
      <alignment horizontal="right" vertical="center"/>
    </xf>
    <xf numFmtId="0" fontId="17" fillId="4" borderId="18" xfId="0" applyFont="1" applyFill="1" applyBorder="1" applyAlignment="1">
      <alignment vertical="center"/>
    </xf>
    <xf numFmtId="0" fontId="17" fillId="4" borderId="14" xfId="0" applyFont="1" applyFill="1" applyBorder="1" applyAlignment="1">
      <alignment vertical="center"/>
    </xf>
    <xf numFmtId="0" fontId="17" fillId="4" borderId="19" xfId="0" applyFont="1" applyFill="1" applyBorder="1" applyAlignment="1">
      <alignment vertical="center"/>
    </xf>
    <xf numFmtId="49" fontId="10" fillId="4" borderId="7" xfId="0" applyNumberFormat="1" applyFont="1" applyFill="1" applyBorder="1" applyAlignment="1">
      <alignment vertical="center"/>
    </xf>
    <xf numFmtId="44" fontId="5" fillId="0" borderId="0" xfId="4" applyFont="1" applyBorder="1" applyProtection="1"/>
    <xf numFmtId="44" fontId="17" fillId="0" borderId="0" xfId="4" applyFont="1" applyBorder="1" applyAlignment="1" applyProtection="1">
      <alignment vertical="center"/>
    </xf>
    <xf numFmtId="0" fontId="18" fillId="5" borderId="18" xfId="0" applyFont="1" applyFill="1" applyBorder="1" applyAlignment="1" applyProtection="1"/>
    <xf numFmtId="0" fontId="18" fillId="5" borderId="7" xfId="0" applyFont="1" applyFill="1" applyBorder="1" applyAlignment="1" applyProtection="1"/>
    <xf numFmtId="0" fontId="18" fillId="5" borderId="22" xfId="0" applyFont="1" applyFill="1" applyBorder="1" applyAlignment="1" applyProtection="1"/>
    <xf numFmtId="0" fontId="18" fillId="5" borderId="19" xfId="0" applyFont="1" applyFill="1" applyBorder="1" applyAlignment="1" applyProtection="1"/>
    <xf numFmtId="0" fontId="18" fillId="5" borderId="13" xfId="0" applyFont="1" applyFill="1" applyBorder="1" applyAlignment="1" applyProtection="1"/>
    <xf numFmtId="0" fontId="18" fillId="5" borderId="20" xfId="0" applyFont="1" applyFill="1" applyBorder="1" applyAlignment="1" applyProtection="1"/>
    <xf numFmtId="0" fontId="25" fillId="0" borderId="0" xfId="0" applyFont="1" applyBorder="1" applyAlignment="1" applyProtection="1">
      <alignment vertical="center"/>
    </xf>
    <xf numFmtId="0" fontId="11" fillId="2" borderId="6" xfId="0" applyFont="1" applyFill="1" applyBorder="1" applyAlignment="1" applyProtection="1">
      <alignment horizontal="center"/>
    </xf>
    <xf numFmtId="0" fontId="17" fillId="0" borderId="0" xfId="0" applyFont="1" applyBorder="1" applyAlignment="1" applyProtection="1">
      <alignment vertical="center"/>
    </xf>
    <xf numFmtId="0" fontId="24" fillId="0" borderId="6" xfId="14" applyFont="1" applyFill="1" applyBorder="1" applyAlignment="1">
      <alignment wrapText="1"/>
    </xf>
    <xf numFmtId="44" fontId="3" fillId="0" borderId="6" xfId="4" applyFont="1" applyBorder="1"/>
    <xf numFmtId="44" fontId="3" fillId="0" borderId="28" xfId="4" applyFont="1" applyBorder="1"/>
    <xf numFmtId="44" fontId="3" fillId="0" borderId="11" xfId="4" applyFont="1" applyBorder="1"/>
    <xf numFmtId="44" fontId="3" fillId="0" borderId="12" xfId="4" applyFont="1" applyBorder="1"/>
    <xf numFmtId="0" fontId="5" fillId="4" borderId="23" xfId="0" applyFont="1" applyFill="1" applyBorder="1" applyAlignment="1"/>
    <xf numFmtId="0" fontId="5" fillId="4" borderId="23" xfId="0" applyFont="1" applyFill="1" applyBorder="1" applyAlignment="1">
      <alignment horizontal="center"/>
    </xf>
    <xf numFmtId="0" fontId="5" fillId="4" borderId="23" xfId="0" applyFont="1" applyFill="1" applyBorder="1"/>
    <xf numFmtId="0" fontId="10" fillId="4" borderId="7" xfId="0" applyFont="1" applyFill="1" applyBorder="1" applyAlignment="1" applyProtection="1">
      <alignment horizontal="left"/>
    </xf>
    <xf numFmtId="167" fontId="31" fillId="3" borderId="6" xfId="0" applyNumberFormat="1" applyFont="1" applyFill="1" applyBorder="1" applyAlignment="1" applyProtection="1">
      <alignment horizontal="center" vertical="center"/>
      <protection locked="0"/>
    </xf>
    <xf numFmtId="164" fontId="32" fillId="3" borderId="6" xfId="0" applyNumberFormat="1" applyFont="1" applyFill="1" applyBorder="1" applyAlignment="1" applyProtection="1">
      <alignment horizontal="center" vertical="center"/>
      <protection locked="0"/>
    </xf>
    <xf numFmtId="2" fontId="5" fillId="0" borderId="0" xfId="0" applyNumberFormat="1" applyFont="1" applyProtection="1">
      <protection locked="0"/>
    </xf>
    <xf numFmtId="0" fontId="5" fillId="5" borderId="0" xfId="0" applyFont="1" applyFill="1"/>
    <xf numFmtId="0" fontId="22" fillId="5" borderId="18" xfId="14" applyFont="1" applyFill="1" applyBorder="1" applyAlignment="1">
      <alignment wrapText="1"/>
    </xf>
    <xf numFmtId="4" fontId="5" fillId="5" borderId="23" xfId="0" applyNumberFormat="1" applyFont="1" applyFill="1" applyBorder="1"/>
    <xf numFmtId="4" fontId="5" fillId="5" borderId="32" xfId="0" applyNumberFormat="1" applyFont="1" applyFill="1" applyBorder="1"/>
    <xf numFmtId="4" fontId="5" fillId="5" borderId="33" xfId="0" applyNumberFormat="1" applyFont="1" applyFill="1" applyBorder="1"/>
    <xf numFmtId="0" fontId="3" fillId="4" borderId="23" xfId="0" applyFont="1" applyFill="1" applyBorder="1"/>
    <xf numFmtId="0" fontId="3" fillId="4" borderId="29" xfId="0" applyFont="1" applyFill="1" applyBorder="1" applyAlignment="1">
      <alignment horizontal="center" wrapText="1"/>
    </xf>
    <xf numFmtId="0" fontId="3" fillId="4" borderId="30" xfId="0" applyFont="1" applyFill="1" applyBorder="1" applyAlignment="1">
      <alignment horizontal="center"/>
    </xf>
    <xf numFmtId="0" fontId="12" fillId="4" borderId="0" xfId="0" applyFont="1" applyFill="1" applyBorder="1" applyAlignment="1">
      <alignment horizontal="center" vertical="center"/>
    </xf>
    <xf numFmtId="0" fontId="3" fillId="0" borderId="0" xfId="0" applyFont="1" applyBorder="1" applyAlignment="1" applyProtection="1">
      <alignment horizontal="right" vertical="center"/>
    </xf>
    <xf numFmtId="0" fontId="17" fillId="0" borderId="0" xfId="0" applyFont="1" applyFill="1" applyBorder="1" applyAlignment="1" applyProtection="1">
      <alignment vertical="center" wrapText="1"/>
    </xf>
    <xf numFmtId="0" fontId="30" fillId="6" borderId="14" xfId="0" applyFont="1" applyFill="1" applyBorder="1" applyAlignment="1" applyProtection="1">
      <alignment horizontal="left"/>
      <protection locked="0"/>
    </xf>
    <xf numFmtId="0" fontId="30" fillId="6" borderId="19" xfId="0" applyFont="1" applyFill="1" applyBorder="1" applyAlignment="1" applyProtection="1">
      <alignment horizontal="left"/>
      <protection locked="0"/>
    </xf>
    <xf numFmtId="0" fontId="30" fillId="6" borderId="0" xfId="0" applyFont="1" applyFill="1" applyBorder="1" applyAlignment="1" applyProtection="1">
      <alignment horizontal="left"/>
      <protection locked="0"/>
    </xf>
    <xf numFmtId="0" fontId="30" fillId="6" borderId="13" xfId="0" applyFont="1" applyFill="1" applyBorder="1" applyAlignment="1" applyProtection="1">
      <alignment horizontal="left"/>
      <protection locked="0"/>
    </xf>
    <xf numFmtId="165" fontId="30" fillId="6" borderId="0" xfId="0" applyNumberFormat="1" applyFont="1" applyFill="1" applyBorder="1" applyProtection="1">
      <protection locked="0"/>
    </xf>
    <xf numFmtId="0" fontId="30" fillId="6" borderId="0" xfId="0" applyFont="1" applyFill="1" applyBorder="1" applyProtection="1">
      <protection locked="0"/>
    </xf>
    <xf numFmtId="0" fontId="30" fillId="6" borderId="13" xfId="0" applyFont="1" applyFill="1" applyBorder="1" applyProtection="1">
      <protection locked="0"/>
    </xf>
    <xf numFmtId="0" fontId="30" fillId="6" borderId="14" xfId="0" applyFont="1" applyFill="1" applyBorder="1" applyAlignment="1" applyProtection="1">
      <protection locked="0"/>
    </xf>
    <xf numFmtId="0" fontId="30" fillId="6" borderId="19" xfId="0" applyFont="1" applyFill="1" applyBorder="1" applyAlignment="1" applyProtection="1">
      <protection locked="0"/>
    </xf>
    <xf numFmtId="0" fontId="30" fillId="6" borderId="0" xfId="0" applyFont="1" applyFill="1" applyBorder="1" applyAlignment="1" applyProtection="1">
      <protection locked="0"/>
    </xf>
    <xf numFmtId="0" fontId="30" fillId="6" borderId="13" xfId="0" applyFont="1" applyFill="1" applyBorder="1" applyAlignment="1" applyProtection="1">
      <protection locked="0"/>
    </xf>
    <xf numFmtId="0" fontId="33" fillId="6" borderId="5" xfId="10" applyFont="1" applyFill="1" applyBorder="1" applyAlignment="1" applyProtection="1">
      <protection locked="0"/>
    </xf>
    <xf numFmtId="0" fontId="33" fillId="6" borderId="20" xfId="10" applyFont="1" applyFill="1" applyBorder="1" applyAlignment="1" applyProtection="1">
      <protection locked="0"/>
    </xf>
    <xf numFmtId="49" fontId="17" fillId="4" borderId="0" xfId="0" applyNumberFormat="1" applyFont="1" applyFill="1" applyAlignment="1" applyProtection="1"/>
    <xf numFmtId="49" fontId="23" fillId="4" borderId="0" xfId="0" applyNumberFormat="1" applyFont="1" applyFill="1" applyAlignment="1" applyProtection="1"/>
    <xf numFmtId="0" fontId="23" fillId="4" borderId="0" xfId="0" applyFont="1" applyFill="1" applyAlignment="1" applyProtection="1"/>
    <xf numFmtId="0" fontId="23" fillId="4" borderId="0" xfId="0" applyFont="1" applyFill="1" applyAlignment="1" applyProtection="1">
      <alignment horizontal="left"/>
    </xf>
    <xf numFmtId="0" fontId="7" fillId="4" borderId="0" xfId="0" applyFont="1" applyFill="1" applyAlignment="1" applyProtection="1"/>
    <xf numFmtId="49" fontId="5" fillId="5" borderId="0" xfId="0" applyNumberFormat="1" applyFont="1" applyFill="1" applyAlignment="1" applyProtection="1">
      <alignment horizontal="left"/>
    </xf>
    <xf numFmtId="49" fontId="5" fillId="5" borderId="0" xfId="0" applyNumberFormat="1" applyFont="1" applyFill="1" applyAlignment="1" applyProtection="1">
      <alignment horizontal="center"/>
    </xf>
    <xf numFmtId="0" fontId="5" fillId="5" borderId="0" xfId="0" applyFont="1" applyFill="1" applyProtection="1"/>
    <xf numFmtId="49" fontId="5" fillId="5" borderId="0" xfId="0" applyNumberFormat="1" applyFont="1" applyFill="1" applyProtection="1"/>
    <xf numFmtId="40" fontId="5" fillId="5" borderId="0" xfId="1" applyNumberFormat="1" applyFont="1" applyFill="1" applyProtection="1"/>
    <xf numFmtId="49" fontId="5" fillId="0" borderId="0" xfId="0" applyNumberFormat="1" applyFont="1" applyAlignment="1" applyProtection="1">
      <alignment horizontal="center"/>
      <protection locked="0"/>
    </xf>
    <xf numFmtId="164" fontId="5" fillId="0" borderId="0" xfId="0" applyNumberFormat="1" applyFont="1" applyAlignment="1" applyProtection="1">
      <alignment horizontal="center"/>
      <protection locked="0"/>
    </xf>
    <xf numFmtId="0" fontId="5" fillId="0" borderId="0" xfId="0" applyFont="1" applyProtection="1">
      <protection locked="0"/>
    </xf>
    <xf numFmtId="49" fontId="5" fillId="0" borderId="0" xfId="0" applyNumberFormat="1" applyFont="1" applyProtection="1">
      <protection locked="0"/>
    </xf>
    <xf numFmtId="40" fontId="5" fillId="0" borderId="0" xfId="1" applyNumberFormat="1" applyFont="1" applyProtection="1">
      <protection locked="0"/>
    </xf>
    <xf numFmtId="40" fontId="5" fillId="0" borderId="0" xfId="1" applyNumberFormat="1" applyFont="1" applyFill="1" applyProtection="1">
      <protection locked="0"/>
    </xf>
    <xf numFmtId="49" fontId="8" fillId="4" borderId="0" xfId="0" applyNumberFormat="1" applyFont="1" applyFill="1" applyAlignment="1" applyProtection="1">
      <alignment horizontal="center" wrapText="1"/>
      <protection locked="0"/>
    </xf>
    <xf numFmtId="164" fontId="8" fillId="4" borderId="0" xfId="0" applyNumberFormat="1" applyFont="1" applyFill="1" applyAlignment="1" applyProtection="1">
      <alignment horizontal="center" wrapText="1"/>
      <protection locked="0"/>
    </xf>
    <xf numFmtId="0" fontId="8" fillId="4" borderId="0" xfId="0" applyFont="1" applyFill="1" applyAlignment="1" applyProtection="1">
      <alignment wrapText="1"/>
      <protection locked="0"/>
    </xf>
    <xf numFmtId="49" fontId="8" fillId="4" borderId="0" xfId="0" applyNumberFormat="1" applyFont="1" applyFill="1" applyAlignment="1" applyProtection="1">
      <alignment wrapText="1"/>
      <protection locked="0"/>
    </xf>
    <xf numFmtId="40" fontId="8" fillId="4" borderId="0" xfId="1" applyNumberFormat="1" applyFont="1" applyFill="1" applyAlignment="1" applyProtection="1">
      <alignment horizontal="right" wrapText="1"/>
      <protection locked="0"/>
    </xf>
    <xf numFmtId="0" fontId="22" fillId="0" borderId="15" xfId="14" applyFont="1" applyFill="1" applyBorder="1" applyAlignment="1" applyProtection="1">
      <alignment wrapText="1"/>
      <protection locked="0"/>
    </xf>
    <xf numFmtId="4" fontId="5" fillId="0" borderId="9" xfId="0" applyNumberFormat="1" applyFont="1" applyBorder="1" applyProtection="1">
      <protection locked="0"/>
    </xf>
    <xf numFmtId="4" fontId="5" fillId="0" borderId="8" xfId="0" applyNumberFormat="1" applyFont="1" applyBorder="1" applyProtection="1">
      <protection locked="0"/>
    </xf>
    <xf numFmtId="0" fontId="22" fillId="0" borderId="15" xfId="14" applyFont="1" applyFill="1" applyBorder="1" applyAlignment="1" applyProtection="1">
      <protection locked="0"/>
    </xf>
    <xf numFmtId="4" fontId="5" fillId="0" borderId="16" xfId="0" applyNumberFormat="1" applyFont="1" applyBorder="1" applyProtection="1"/>
    <xf numFmtId="0" fontId="5" fillId="4" borderId="29" xfId="0" applyFont="1" applyFill="1" applyBorder="1" applyAlignment="1" applyProtection="1">
      <protection locked="0"/>
    </xf>
    <xf numFmtId="0" fontId="5" fillId="4" borderId="29" xfId="0" applyFont="1" applyFill="1" applyBorder="1" applyAlignment="1" applyProtection="1">
      <alignment horizontal="center" wrapText="1"/>
      <protection locked="0"/>
    </xf>
    <xf numFmtId="0" fontId="5" fillId="4" borderId="29" xfId="0" applyFont="1" applyFill="1" applyBorder="1" applyAlignment="1" applyProtection="1">
      <alignment horizontal="center"/>
      <protection locked="0"/>
    </xf>
    <xf numFmtId="0" fontId="5" fillId="4" borderId="30" xfId="0" applyFont="1" applyFill="1" applyBorder="1" applyAlignment="1" applyProtection="1">
      <protection locked="0"/>
    </xf>
    <xf numFmtId="164" fontId="5" fillId="4" borderId="30" xfId="0" applyNumberFormat="1" applyFont="1" applyFill="1" applyBorder="1" applyAlignment="1" applyProtection="1">
      <alignment horizontal="center"/>
      <protection locked="0"/>
    </xf>
    <xf numFmtId="0" fontId="5" fillId="5" borderId="22" xfId="0" applyFont="1" applyFill="1" applyBorder="1" applyAlignment="1" applyProtection="1"/>
    <xf numFmtId="0" fontId="5" fillId="5" borderId="20" xfId="0" applyFont="1" applyFill="1" applyBorder="1" applyAlignment="1" applyProtection="1"/>
    <xf numFmtId="0" fontId="30" fillId="6" borderId="5" xfId="0" applyFont="1" applyFill="1" applyBorder="1" applyAlignment="1" applyProtection="1">
      <protection locked="0"/>
    </xf>
    <xf numFmtId="0" fontId="30" fillId="6" borderId="20" xfId="0" applyFont="1" applyFill="1" applyBorder="1" applyAlignment="1" applyProtection="1">
      <protection locked="0"/>
    </xf>
    <xf numFmtId="0" fontId="22" fillId="0" borderId="15" xfId="14" applyFont="1" applyFill="1" applyBorder="1" applyAlignment="1">
      <alignment wrapText="1"/>
    </xf>
    <xf numFmtId="4" fontId="5" fillId="0" borderId="9" xfId="0" applyNumberFormat="1" applyFont="1" applyBorder="1"/>
    <xf numFmtId="4" fontId="5" fillId="0" borderId="8" xfId="0" applyNumberFormat="1" applyFont="1" applyBorder="1"/>
    <xf numFmtId="0" fontId="22" fillId="0" borderId="15" xfId="14" applyFont="1" applyFill="1" applyBorder="1" applyAlignment="1"/>
    <xf numFmtId="164" fontId="5" fillId="4" borderId="30" xfId="0" applyNumberFormat="1" applyFont="1" applyFill="1" applyBorder="1" applyAlignment="1">
      <alignment horizontal="center"/>
    </xf>
    <xf numFmtId="0" fontId="3" fillId="0" borderId="0" xfId="0" applyFont="1" applyBorder="1" applyAlignment="1" applyProtection="1">
      <alignment horizontal="right" vertical="center"/>
    </xf>
    <xf numFmtId="0" fontId="5" fillId="0" borderId="0" xfId="0" applyFont="1" applyAlignment="1"/>
    <xf numFmtId="0" fontId="4" fillId="0" borderId="0" xfId="12" applyFont="1"/>
    <xf numFmtId="0" fontId="13" fillId="0" borderId="0" xfId="12" applyFont="1" applyFill="1" applyAlignment="1">
      <alignment horizontal="left" vertical="center"/>
    </xf>
    <xf numFmtId="0" fontId="4" fillId="0" borderId="0" xfId="12" applyFont="1" applyFill="1"/>
    <xf numFmtId="0" fontId="35" fillId="0" borderId="0" xfId="12" applyFont="1" applyFill="1" applyAlignment="1">
      <alignment horizontal="left" vertical="center"/>
    </xf>
    <xf numFmtId="0" fontId="4" fillId="0" borderId="0" xfId="12" applyFont="1" applyFill="1" applyAlignment="1">
      <alignment horizontal="left" vertical="center"/>
    </xf>
    <xf numFmtId="0" fontId="4" fillId="0" borderId="0" xfId="12" applyFont="1" applyAlignment="1">
      <alignment horizontal="left"/>
    </xf>
    <xf numFmtId="0" fontId="35" fillId="0" borderId="0" xfId="12" applyFont="1" applyAlignment="1">
      <alignment horizontal="left"/>
    </xf>
    <xf numFmtId="0" fontId="36" fillId="0" borderId="0" xfId="12" applyFont="1" applyFill="1" applyAlignment="1">
      <alignment horizontal="left" vertical="center"/>
    </xf>
    <xf numFmtId="0" fontId="37" fillId="0" borderId="0" xfId="12" applyFont="1" applyAlignment="1">
      <alignment horizontal="left"/>
    </xf>
    <xf numFmtId="0" fontId="4" fillId="0" borderId="0" xfId="12" applyFont="1" applyAlignment="1"/>
    <xf numFmtId="0" fontId="13" fillId="0" borderId="0" xfId="12" applyFont="1" applyAlignment="1">
      <alignment horizontal="left"/>
    </xf>
    <xf numFmtId="0" fontId="11" fillId="2" borderId="17" xfId="0" applyFont="1" applyFill="1" applyBorder="1" applyAlignment="1" applyProtection="1">
      <alignment horizontal="center"/>
    </xf>
    <xf numFmtId="0" fontId="27"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wrapText="1"/>
    </xf>
    <xf numFmtId="0" fontId="29" fillId="5" borderId="25" xfId="0" applyNumberFormat="1" applyFont="1" applyFill="1" applyBorder="1" applyAlignment="1" applyProtection="1">
      <alignment horizontal="center"/>
    </xf>
    <xf numFmtId="0" fontId="29" fillId="5" borderId="10" xfId="0" applyNumberFormat="1" applyFont="1" applyFill="1" applyBorder="1" applyAlignment="1" applyProtection="1">
      <alignment horizontal="center"/>
    </xf>
    <xf numFmtId="164" fontId="29" fillId="5" borderId="21" xfId="0" applyNumberFormat="1" applyFont="1" applyFill="1" applyBorder="1" applyAlignment="1" applyProtection="1">
      <alignment horizontal="center"/>
    </xf>
    <xf numFmtId="164" fontId="29" fillId="5" borderId="21" xfId="4" applyNumberFormat="1" applyFont="1" applyFill="1" applyBorder="1" applyAlignment="1" applyProtection="1">
      <alignment horizontal="center"/>
    </xf>
    <xf numFmtId="0" fontId="30" fillId="0" borderId="14" xfId="0" applyFont="1" applyBorder="1" applyAlignment="1" applyProtection="1">
      <alignment horizontal="left"/>
    </xf>
    <xf numFmtId="0" fontId="30" fillId="0" borderId="19" xfId="0" applyFont="1" applyBorder="1" applyAlignment="1" applyProtection="1">
      <alignment horizontal="left"/>
    </xf>
    <xf numFmtId="0" fontId="30" fillId="0" borderId="0" xfId="0" applyFont="1" applyBorder="1" applyAlignment="1" applyProtection="1">
      <alignment horizontal="left"/>
    </xf>
    <xf numFmtId="0" fontId="30" fillId="0" borderId="13" xfId="0" applyFont="1" applyBorder="1" applyAlignment="1" applyProtection="1">
      <alignment horizontal="left"/>
    </xf>
    <xf numFmtId="0" fontId="30" fillId="0" borderId="5" xfId="0" applyFont="1" applyBorder="1" applyAlignment="1" applyProtection="1">
      <alignment horizontal="left"/>
    </xf>
    <xf numFmtId="0" fontId="30" fillId="0" borderId="20" xfId="0" applyFont="1" applyBorder="1" applyAlignment="1" applyProtection="1">
      <alignment horizontal="left"/>
    </xf>
    <xf numFmtId="165" fontId="30" fillId="6" borderId="0" xfId="0" applyNumberFormat="1" applyFont="1" applyFill="1" applyBorder="1" applyAlignment="1" applyProtection="1">
      <alignment horizontal="center"/>
      <protection locked="0"/>
    </xf>
    <xf numFmtId="0" fontId="34" fillId="6" borderId="5" xfId="10" applyFont="1" applyFill="1" applyBorder="1" applyAlignment="1" applyProtection="1">
      <protection locked="0"/>
    </xf>
    <xf numFmtId="0" fontId="22" fillId="0" borderId="29" xfId="14" applyFont="1" applyFill="1" applyBorder="1" applyAlignment="1">
      <alignment wrapText="1"/>
    </xf>
    <xf numFmtId="0" fontId="22" fillId="0" borderId="29" xfId="14" applyFont="1" applyFill="1" applyBorder="1" applyAlignment="1"/>
    <xf numFmtId="164" fontId="29" fillId="0" borderId="31" xfId="4" applyNumberFormat="1" applyFont="1" applyFill="1" applyBorder="1" applyAlignment="1" applyProtection="1">
      <alignment horizontal="center"/>
      <protection locked="0"/>
    </xf>
    <xf numFmtId="0" fontId="29" fillId="0" borderId="15" xfId="15" applyNumberFormat="1" applyFont="1" applyFill="1" applyBorder="1" applyAlignment="1" applyProtection="1">
      <alignment horizontal="center"/>
    </xf>
    <xf numFmtId="0" fontId="29" fillId="0" borderId="9" xfId="15" applyNumberFormat="1" applyFont="1" applyFill="1" applyBorder="1" applyAlignment="1" applyProtection="1">
      <alignment horizontal="center"/>
    </xf>
    <xf numFmtId="164" fontId="29" fillId="0" borderId="31" xfId="15" applyNumberFormat="1" applyFont="1" applyFill="1" applyBorder="1" applyAlignment="1" applyProtection="1">
      <alignment horizontal="center"/>
    </xf>
    <xf numFmtId="0" fontId="26" fillId="6" borderId="5" xfId="10" applyFill="1" applyBorder="1" applyAlignment="1" applyProtection="1">
      <protection locked="0"/>
    </xf>
    <xf numFmtId="0" fontId="30" fillId="0" borderId="7" xfId="15" applyFont="1" applyBorder="1" applyAlignment="1" applyProtection="1">
      <alignment horizontal="left"/>
    </xf>
    <xf numFmtId="0" fontId="30" fillId="0" borderId="22" xfId="15" applyFont="1" applyBorder="1" applyAlignment="1" applyProtection="1">
      <alignment horizontal="left"/>
    </xf>
    <xf numFmtId="0" fontId="30" fillId="6" borderId="14" xfId="15" applyFont="1" applyFill="1" applyBorder="1" applyAlignment="1" applyProtection="1">
      <alignment horizontal="left"/>
      <protection locked="0"/>
    </xf>
    <xf numFmtId="0" fontId="30" fillId="6" borderId="0" xfId="15" applyFont="1" applyFill="1" applyBorder="1" applyAlignment="1" applyProtection="1">
      <alignment horizontal="left"/>
      <protection locked="0"/>
    </xf>
    <xf numFmtId="165" fontId="30" fillId="6" borderId="0" xfId="15" applyNumberFormat="1" applyFont="1" applyFill="1" applyBorder="1" applyAlignment="1" applyProtection="1">
      <alignment horizontal="center"/>
      <protection locked="0"/>
    </xf>
    <xf numFmtId="0" fontId="30" fillId="0" borderId="18" xfId="15" applyFont="1" applyBorder="1" applyAlignment="1" applyProtection="1">
      <alignment horizontal="left"/>
    </xf>
    <xf numFmtId="0" fontId="22" fillId="0" borderId="36" xfId="14" applyFont="1" applyFill="1" applyBorder="1" applyAlignment="1">
      <alignment wrapText="1"/>
    </xf>
    <xf numFmtId="0" fontId="25" fillId="0" borderId="0" xfId="12" applyNumberFormat="1" applyFont="1" applyAlignment="1">
      <alignment horizontal="left" vertical="center" wrapText="1"/>
    </xf>
    <xf numFmtId="0" fontId="13" fillId="3" borderId="4" xfId="12" applyFont="1" applyFill="1" applyBorder="1" applyAlignment="1">
      <alignment horizontal="center" vertical="center"/>
    </xf>
    <xf numFmtId="0" fontId="13" fillId="3" borderId="1" xfId="12" applyFont="1" applyFill="1" applyBorder="1" applyAlignment="1">
      <alignment horizontal="center" vertical="center"/>
    </xf>
    <xf numFmtId="0" fontId="13" fillId="3" borderId="2" xfId="12" applyFont="1" applyFill="1" applyBorder="1" applyAlignment="1">
      <alignment horizontal="center" vertical="center"/>
    </xf>
    <xf numFmtId="0" fontId="4" fillId="0" borderId="0" xfId="12" applyFont="1" applyAlignment="1">
      <alignment horizontal="center"/>
    </xf>
    <xf numFmtId="0" fontId="13" fillId="0" borderId="0" xfId="12" applyFont="1" applyFill="1" applyBorder="1" applyAlignment="1">
      <alignment horizontal="center" vertical="center"/>
    </xf>
    <xf numFmtId="0" fontId="36" fillId="0" borderId="0" xfId="12" applyFont="1" applyFill="1" applyAlignment="1">
      <alignment horizontal="center" vertical="center"/>
    </xf>
    <xf numFmtId="0" fontId="0" fillId="0" borderId="14" xfId="0" applyBorder="1" applyAlignment="1" applyProtection="1">
      <alignment horizontal="center"/>
    </xf>
    <xf numFmtId="0" fontId="0" fillId="0" borderId="19" xfId="0" applyBorder="1" applyAlignment="1" applyProtection="1">
      <alignment horizontal="center"/>
    </xf>
    <xf numFmtId="0" fontId="11" fillId="2" borderId="34" xfId="0" applyFont="1" applyFill="1" applyBorder="1" applyAlignment="1" applyProtection="1">
      <alignment horizontal="center"/>
    </xf>
    <xf numFmtId="0" fontId="11" fillId="2" borderId="17" xfId="0" applyFont="1" applyFill="1" applyBorder="1" applyAlignment="1" applyProtection="1">
      <alignment horizontal="center"/>
    </xf>
    <xf numFmtId="8" fontId="29" fillId="0" borderId="35" xfId="4" applyNumberFormat="1" applyFont="1" applyFill="1" applyBorder="1" applyAlignment="1" applyProtection="1">
      <alignment horizontal="center"/>
    </xf>
    <xf numFmtId="44" fontId="29" fillId="0" borderId="35" xfId="4" applyFont="1" applyFill="1" applyBorder="1" applyAlignment="1" applyProtection="1">
      <alignment horizontal="center"/>
    </xf>
    <xf numFmtId="44" fontId="29" fillId="0" borderId="31" xfId="4" applyFont="1" applyFill="1" applyBorder="1" applyAlignment="1" applyProtection="1">
      <alignment horizontal="center"/>
    </xf>
    <xf numFmtId="44" fontId="29" fillId="5" borderId="1" xfId="4" applyFont="1" applyFill="1" applyBorder="1" applyAlignment="1" applyProtection="1">
      <alignment horizontal="center"/>
    </xf>
    <xf numFmtId="44" fontId="29" fillId="5" borderId="21" xfId="4" applyFont="1" applyFill="1" applyBorder="1" applyAlignment="1" applyProtection="1">
      <alignment horizontal="center"/>
    </xf>
    <xf numFmtId="0" fontId="0" fillId="0" borderId="27" xfId="0" applyBorder="1" applyAlignment="1" applyProtection="1">
      <alignment horizontal="left"/>
    </xf>
    <xf numFmtId="0" fontId="0" fillId="0" borderId="34" xfId="0" applyBorder="1" applyAlignment="1" applyProtection="1">
      <alignment horizontal="left"/>
    </xf>
    <xf numFmtId="0" fontId="18" fillId="0" borderId="0" xfId="0" applyFont="1" applyAlignment="1" applyProtection="1">
      <alignment horizontal="center"/>
    </xf>
    <xf numFmtId="164" fontId="3" fillId="5" borderId="26" xfId="0" applyNumberFormat="1" applyFont="1" applyFill="1" applyBorder="1" applyAlignment="1" applyProtection="1">
      <alignment horizontal="right"/>
    </xf>
    <xf numFmtId="164" fontId="3" fillId="5" borderId="3" xfId="0" applyNumberFormat="1" applyFont="1" applyFill="1" applyBorder="1" applyAlignment="1" applyProtection="1">
      <alignment horizontal="right"/>
    </xf>
    <xf numFmtId="164" fontId="3" fillId="5" borderId="24" xfId="0" applyNumberFormat="1" applyFont="1" applyFill="1" applyBorder="1" applyAlignment="1" applyProtection="1">
      <alignment horizontal="right"/>
    </xf>
    <xf numFmtId="8" fontId="27" fillId="0" borderId="0" xfId="4" applyNumberFormat="1" applyFont="1" applyBorder="1" applyAlignment="1" applyProtection="1">
      <alignment horizontal="center" vertical="center"/>
    </xf>
    <xf numFmtId="7" fontId="31" fillId="3" borderId="27" xfId="4" applyNumberFormat="1" applyFont="1" applyFill="1" applyBorder="1" applyAlignment="1" applyProtection="1">
      <alignment horizontal="center" vertical="center"/>
      <protection locked="0"/>
    </xf>
    <xf numFmtId="7" fontId="31" fillId="3" borderId="34" xfId="4" applyNumberFormat="1" applyFont="1" applyFill="1" applyBorder="1" applyAlignment="1" applyProtection="1">
      <alignment horizontal="center" vertical="center"/>
      <protection locked="0"/>
    </xf>
    <xf numFmtId="7" fontId="31" fillId="3" borderId="17" xfId="4" applyNumberFormat="1" applyFont="1" applyFill="1" applyBorder="1" applyAlignment="1" applyProtection="1">
      <alignment horizontal="center" vertical="center"/>
      <protection locked="0"/>
    </xf>
    <xf numFmtId="0" fontId="12" fillId="0" borderId="0" xfId="0" applyFont="1" applyBorder="1" applyAlignment="1" applyProtection="1">
      <alignment horizontal="center" vertical="center"/>
    </xf>
    <xf numFmtId="44" fontId="3" fillId="5" borderId="3" xfId="4" applyFont="1" applyFill="1" applyBorder="1" applyAlignment="1" applyProtection="1">
      <alignment horizontal="center"/>
    </xf>
    <xf numFmtId="44" fontId="3" fillId="5" borderId="24" xfId="4" applyFont="1" applyFill="1" applyBorder="1" applyAlignment="1" applyProtection="1">
      <alignment horizontal="center"/>
    </xf>
    <xf numFmtId="0" fontId="0" fillId="0" borderId="0" xfId="0" applyAlignment="1">
      <alignment horizontal="center"/>
    </xf>
    <xf numFmtId="0" fontId="0" fillId="0" borderId="22" xfId="0" applyBorder="1" applyAlignment="1" applyProtection="1">
      <alignment horizontal="center"/>
    </xf>
    <xf numFmtId="0" fontId="0" fillId="0" borderId="5" xfId="0" applyBorder="1" applyAlignment="1" applyProtection="1">
      <alignment horizontal="center"/>
    </xf>
    <xf numFmtId="0" fontId="0" fillId="0" borderId="20" xfId="0" applyBorder="1" applyAlignment="1" applyProtection="1">
      <alignment horizontal="center"/>
    </xf>
    <xf numFmtId="0" fontId="0" fillId="0" borderId="22" xfId="0" applyBorder="1" applyAlignment="1" applyProtection="1">
      <alignment horizontal="left"/>
      <protection locked="0"/>
    </xf>
    <xf numFmtId="0" fontId="0" fillId="0" borderId="5" xfId="0" applyBorder="1" applyAlignment="1" applyProtection="1">
      <alignment horizontal="left"/>
      <protection locked="0"/>
    </xf>
    <xf numFmtId="167" fontId="3" fillId="3" borderId="27" xfId="0" applyNumberFormat="1" applyFont="1" applyFill="1" applyBorder="1" applyAlignment="1" applyProtection="1">
      <alignment horizontal="center" vertical="center" wrapText="1"/>
    </xf>
    <xf numFmtId="167" fontId="3" fillId="3" borderId="34" xfId="0" applyNumberFormat="1" applyFont="1" applyFill="1" applyBorder="1" applyAlignment="1" applyProtection="1">
      <alignment horizontal="center" vertical="center" wrapText="1"/>
    </xf>
    <xf numFmtId="167" fontId="3" fillId="3" borderId="17" xfId="0" applyNumberFormat="1" applyFont="1" applyFill="1" applyBorder="1" applyAlignment="1" applyProtection="1">
      <alignment horizontal="center" vertical="center" wrapText="1"/>
    </xf>
    <xf numFmtId="0" fontId="1" fillId="0" borderId="18" xfId="0" applyFont="1" applyBorder="1" applyAlignment="1" applyProtection="1">
      <alignment horizontal="left"/>
    </xf>
    <xf numFmtId="0" fontId="0" fillId="0" borderId="14" xfId="0" applyBorder="1" applyAlignment="1" applyProtection="1">
      <alignment horizontal="left"/>
    </xf>
    <xf numFmtId="165" fontId="0" fillId="0" borderId="5" xfId="0" applyNumberFormat="1" applyBorder="1" applyAlignment="1" applyProtection="1">
      <alignment horizontal="center"/>
      <protection locked="0"/>
    </xf>
    <xf numFmtId="165" fontId="0" fillId="0" borderId="20" xfId="0" applyNumberFormat="1" applyBorder="1" applyAlignment="1" applyProtection="1">
      <alignment horizontal="center"/>
      <protection locked="0"/>
    </xf>
    <xf numFmtId="0" fontId="0" fillId="0" borderId="34" xfId="0" applyBorder="1" applyAlignment="1" applyProtection="1">
      <alignment horizontal="center"/>
    </xf>
    <xf numFmtId="0" fontId="0" fillId="0" borderId="17" xfId="0" applyBorder="1" applyAlignment="1" applyProtection="1">
      <alignment horizontal="center"/>
    </xf>
    <xf numFmtId="49" fontId="27" fillId="0" borderId="0" xfId="0" applyNumberFormat="1" applyFont="1" applyFill="1" applyBorder="1" applyAlignment="1" applyProtection="1">
      <alignment horizontal="left" vertical="center"/>
    </xf>
    <xf numFmtId="0" fontId="3" fillId="0" borderId="0" xfId="0" applyFont="1" applyBorder="1" applyAlignment="1" applyProtection="1">
      <alignment horizontal="right" vertical="center"/>
    </xf>
    <xf numFmtId="0" fontId="17" fillId="0" borderId="0" xfId="0" applyFont="1" applyBorder="1" applyAlignment="1" applyProtection="1">
      <alignment horizontal="left" wrapText="1"/>
    </xf>
    <xf numFmtId="0" fontId="0" fillId="0" borderId="0" xfId="0" applyAlignment="1" applyProtection="1">
      <alignment horizontal="center"/>
    </xf>
    <xf numFmtId="49" fontId="3" fillId="0" borderId="0" xfId="0" applyNumberFormat="1" applyFont="1" applyFill="1" applyBorder="1" applyAlignment="1" applyProtection="1">
      <alignment horizontal="right" vertical="center"/>
    </xf>
    <xf numFmtId="49" fontId="3" fillId="0" borderId="13" xfId="0" applyNumberFormat="1" applyFont="1" applyFill="1" applyBorder="1" applyAlignment="1" applyProtection="1">
      <alignment horizontal="right" vertical="center"/>
    </xf>
  </cellXfs>
  <cellStyles count="16">
    <cellStyle name="Comma" xfId="1" builtinId="3"/>
    <cellStyle name="Comma 2" xfId="2" xr:uid="{00000000-0005-0000-0000-000001000000}"/>
    <cellStyle name="Comma0" xfId="3" xr:uid="{00000000-0005-0000-0000-000002000000}"/>
    <cellStyle name="Currency" xfId="4" builtinId="4"/>
    <cellStyle name="Currency 2" xfId="5" xr:uid="{00000000-0005-0000-0000-000004000000}"/>
    <cellStyle name="Currency 3" xfId="6" xr:uid="{00000000-0005-0000-0000-000005000000}"/>
    <cellStyle name="Currency0" xfId="7" xr:uid="{00000000-0005-0000-0000-000006000000}"/>
    <cellStyle name="Date" xfId="8" xr:uid="{00000000-0005-0000-0000-000007000000}"/>
    <cellStyle name="Fixed" xfId="9" xr:uid="{00000000-0005-0000-0000-000008000000}"/>
    <cellStyle name="Hyperlink" xfId="10" builtinId="8"/>
    <cellStyle name="Normal" xfId="0" builtinId="0"/>
    <cellStyle name="Normal 2" xfId="11" xr:uid="{00000000-0005-0000-0000-00000B000000}"/>
    <cellStyle name="Normal 2 2" xfId="15" xr:uid="{00000000-0005-0000-0000-00000C000000}"/>
    <cellStyle name="Normal 3" xfId="12" xr:uid="{00000000-0005-0000-0000-00000D000000}"/>
    <cellStyle name="Normal 4" xfId="13" xr:uid="{00000000-0005-0000-0000-00000E000000}"/>
    <cellStyle name="Normal_Drop Downs" xfId="14" xr:uid="{00000000-0005-0000-0000-00000F000000}"/>
  </cellStyles>
  <dxfs count="0"/>
  <tableStyles count="0" defaultTableStyle="TableStyleMedium9" defaultPivotStyle="PivotStyleLight16"/>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85725</xdr:rowOff>
        </xdr:from>
        <xdr:to>
          <xdr:col>7</xdr:col>
          <xdr:colOff>666750</xdr:colOff>
          <xdr:row>10</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76200</xdr:rowOff>
        </xdr:from>
        <xdr:to>
          <xdr:col>6</xdr:col>
          <xdr:colOff>628650</xdr:colOff>
          <xdr:row>10</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xdr:row>
          <xdr:rowOff>85725</xdr:rowOff>
        </xdr:from>
        <xdr:to>
          <xdr:col>7</xdr:col>
          <xdr:colOff>666750</xdr:colOff>
          <xdr:row>10</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76200</xdr:rowOff>
        </xdr:from>
        <xdr:to>
          <xdr:col>6</xdr:col>
          <xdr:colOff>628650</xdr:colOff>
          <xdr:row>10</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bomar\LOCALS~1\Temp\XPgrpwise\DOCUME~1\dharden\LOCALS~1\Temp\XPgrpwise\Test%20Outlay%20and%20Cost%20Certification%20DRAFT%20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AYMENT%20&amp;%20REPORTING\Outlay%20Folders\Draws_DWSRF\Template%20DWSRF\SRF%20OL%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amp; Certification"/>
      <sheetName val="Invoice Ledger"/>
      <sheetName val="Disallowed Invoices"/>
      <sheetName val="Outlay Summary"/>
      <sheetName val="BUDGET"/>
      <sheetName val="Outlay Form"/>
      <sheetName val="Cost Certification"/>
      <sheetName val="Checklist"/>
      <sheetName val="Budget Drop Downs"/>
      <sheetName val="Outlay Report"/>
    </sheetNames>
    <sheetDataSet>
      <sheetData sheetId="0"/>
      <sheetData sheetId="1">
        <row r="4">
          <cell r="A4" t="str">
            <v>Outlay #</v>
          </cell>
          <cell r="G4" t="str">
            <v>Requested Amount</v>
          </cell>
          <cell r="H4" t="str">
            <v>Approved Amount</v>
          </cell>
          <cell r="I4" t="str">
            <v>Budget Sub-Category</v>
          </cell>
        </row>
        <row r="5">
          <cell r="A5" t="str">
            <v>1</v>
          </cell>
          <cell r="G5">
            <v>5652.5</v>
          </cell>
          <cell r="H5">
            <v>5652.5</v>
          </cell>
          <cell r="I5" t="str">
            <v>Planning Engineering</v>
          </cell>
        </row>
        <row r="6">
          <cell r="A6" t="str">
            <v>1</v>
          </cell>
          <cell r="G6">
            <v>8342.5</v>
          </cell>
          <cell r="H6">
            <v>8342.5</v>
          </cell>
          <cell r="I6" t="str">
            <v>Planning Engineering</v>
          </cell>
        </row>
        <row r="7">
          <cell r="A7" t="str">
            <v>1</v>
          </cell>
          <cell r="G7">
            <v>2925</v>
          </cell>
          <cell r="H7">
            <v>2925</v>
          </cell>
          <cell r="I7" t="str">
            <v>Planning Engineering</v>
          </cell>
        </row>
        <row r="8">
          <cell r="A8" t="str">
            <v>1</v>
          </cell>
          <cell r="G8">
            <v>5075</v>
          </cell>
          <cell r="H8">
            <v>5075</v>
          </cell>
          <cell r="I8" t="str">
            <v>Planning Engineering</v>
          </cell>
        </row>
        <row r="9">
          <cell r="A9" t="str">
            <v>1</v>
          </cell>
          <cell r="G9">
            <v>2762.5</v>
          </cell>
          <cell r="H9">
            <v>2762.5</v>
          </cell>
          <cell r="I9" t="str">
            <v>Planning Engineering</v>
          </cell>
        </row>
        <row r="10">
          <cell r="A10" t="str">
            <v>1</v>
          </cell>
          <cell r="G10">
            <v>5037.5</v>
          </cell>
          <cell r="H10">
            <v>5037.5</v>
          </cell>
          <cell r="I10" t="str">
            <v>Planning Engineering</v>
          </cell>
        </row>
        <row r="11">
          <cell r="A11" t="str">
            <v>1</v>
          </cell>
          <cell r="G11">
            <v>94.5</v>
          </cell>
          <cell r="H11">
            <v>94.5</v>
          </cell>
          <cell r="I11" t="str">
            <v>Planning Engineering</v>
          </cell>
        </row>
        <row r="12">
          <cell r="A12" t="str">
            <v>1</v>
          </cell>
          <cell r="G12">
            <v>70435.789999999994</v>
          </cell>
          <cell r="H12">
            <v>70435.789999999994</v>
          </cell>
          <cell r="I12" t="str">
            <v>Financial Advisor</v>
          </cell>
        </row>
        <row r="13">
          <cell r="A13" t="str">
            <v>1</v>
          </cell>
          <cell r="G13">
            <v>34143.21</v>
          </cell>
          <cell r="H13">
            <v>34143.21</v>
          </cell>
          <cell r="I13" t="str">
            <v>Bond Counsel</v>
          </cell>
        </row>
        <row r="14">
          <cell r="A14" t="str">
            <v>1</v>
          </cell>
          <cell r="G14">
            <v>132411</v>
          </cell>
          <cell r="H14">
            <v>132411</v>
          </cell>
          <cell r="I14" t="str">
            <v>Bond Insurance/Surety</v>
          </cell>
        </row>
        <row r="15">
          <cell r="A15" t="str">
            <v>1</v>
          </cell>
          <cell r="G15">
            <v>2500</v>
          </cell>
          <cell r="H15">
            <v>2500</v>
          </cell>
          <cell r="I15" t="str">
            <v>Issuance Costs</v>
          </cell>
        </row>
        <row r="16">
          <cell r="A16" t="str">
            <v>1</v>
          </cell>
          <cell r="G16">
            <v>363279</v>
          </cell>
          <cell r="H16">
            <v>363279</v>
          </cell>
          <cell r="I16" t="str">
            <v>Loan Origination Fee</v>
          </cell>
        </row>
        <row r="17">
          <cell r="A17" t="str">
            <v>2</v>
          </cell>
          <cell r="G17">
            <v>2660</v>
          </cell>
          <cell r="H17">
            <v>2660</v>
          </cell>
          <cell r="I17" t="str">
            <v>Planning Engineering</v>
          </cell>
        </row>
        <row r="18">
          <cell r="A18" t="str">
            <v>2</v>
          </cell>
          <cell r="G18">
            <v>3000</v>
          </cell>
          <cell r="H18">
            <v>3000</v>
          </cell>
          <cell r="I18" t="str">
            <v>Permits</v>
          </cell>
        </row>
        <row r="19">
          <cell r="A19" t="str">
            <v>2</v>
          </cell>
          <cell r="G19">
            <v>7795</v>
          </cell>
          <cell r="H19">
            <v>7795</v>
          </cell>
          <cell r="I19" t="str">
            <v>Planning Engineering</v>
          </cell>
        </row>
        <row r="20">
          <cell r="A20" t="str">
            <v>2</v>
          </cell>
          <cell r="G20">
            <v>1000</v>
          </cell>
          <cell r="H20">
            <v>1000</v>
          </cell>
          <cell r="I20" t="str">
            <v>Planning Engineering</v>
          </cell>
        </row>
        <row r="21">
          <cell r="A21" t="str">
            <v>2</v>
          </cell>
          <cell r="G21">
            <v>6000</v>
          </cell>
          <cell r="H21">
            <v>6000</v>
          </cell>
          <cell r="I21" t="str">
            <v>Permits</v>
          </cell>
        </row>
        <row r="22">
          <cell r="A22" t="str">
            <v>2</v>
          </cell>
          <cell r="G22">
            <v>11250</v>
          </cell>
          <cell r="H22">
            <v>11250</v>
          </cell>
          <cell r="I22" t="str">
            <v>Planning Engineering</v>
          </cell>
        </row>
        <row r="23">
          <cell r="A23" t="str">
            <v>2</v>
          </cell>
          <cell r="G23">
            <v>2050</v>
          </cell>
          <cell r="H23">
            <v>2050</v>
          </cell>
          <cell r="I23" t="str">
            <v>Permits</v>
          </cell>
        </row>
        <row r="24">
          <cell r="A24" t="str">
            <v>2</v>
          </cell>
          <cell r="G24">
            <v>5900</v>
          </cell>
          <cell r="H24">
            <v>5900</v>
          </cell>
          <cell r="I24" t="str">
            <v>Special Services</v>
          </cell>
        </row>
        <row r="25">
          <cell r="A25" t="str">
            <v>2</v>
          </cell>
          <cell r="G25">
            <v>5000</v>
          </cell>
          <cell r="H25">
            <v>5000</v>
          </cell>
          <cell r="I25" t="str">
            <v>Planning Engineering</v>
          </cell>
        </row>
        <row r="26">
          <cell r="A26" t="str">
            <v>2</v>
          </cell>
          <cell r="G26">
            <v>3000</v>
          </cell>
          <cell r="H26">
            <v>3000</v>
          </cell>
          <cell r="I26" t="str">
            <v>Permits</v>
          </cell>
        </row>
        <row r="27">
          <cell r="A27" t="str">
            <v>2</v>
          </cell>
          <cell r="G27">
            <v>11250</v>
          </cell>
          <cell r="H27">
            <v>11250</v>
          </cell>
          <cell r="I27" t="str">
            <v>Planning Engineering</v>
          </cell>
        </row>
        <row r="28">
          <cell r="A28" t="str">
            <v>2</v>
          </cell>
          <cell r="G28">
            <v>1250</v>
          </cell>
          <cell r="H28">
            <v>1250</v>
          </cell>
          <cell r="I28" t="str">
            <v>Environmental</v>
          </cell>
        </row>
        <row r="29">
          <cell r="A29" t="str">
            <v>2</v>
          </cell>
          <cell r="G29">
            <v>45000</v>
          </cell>
          <cell r="H29">
            <v>45000</v>
          </cell>
          <cell r="I29" t="str">
            <v>Design Engineering</v>
          </cell>
        </row>
        <row r="30">
          <cell r="A30" t="str">
            <v>2</v>
          </cell>
          <cell r="G30">
            <v>2000</v>
          </cell>
          <cell r="H30">
            <v>2000</v>
          </cell>
          <cell r="I30" t="str">
            <v>Permits</v>
          </cell>
        </row>
        <row r="31">
          <cell r="A31" t="str">
            <v>2</v>
          </cell>
          <cell r="G31">
            <v>7500</v>
          </cell>
          <cell r="H31">
            <v>7500</v>
          </cell>
          <cell r="I31" t="str">
            <v>Planning Engineering</v>
          </cell>
        </row>
        <row r="32">
          <cell r="A32" t="str">
            <v>2</v>
          </cell>
          <cell r="G32">
            <v>6250</v>
          </cell>
          <cell r="H32">
            <v>6250</v>
          </cell>
          <cell r="I32" t="str">
            <v>Environmental</v>
          </cell>
        </row>
        <row r="33">
          <cell r="A33" t="str">
            <v>2</v>
          </cell>
          <cell r="G33">
            <v>1000</v>
          </cell>
          <cell r="H33">
            <v>1000</v>
          </cell>
          <cell r="I33" t="str">
            <v>Permits</v>
          </cell>
        </row>
        <row r="34">
          <cell r="A34" t="str">
            <v>2</v>
          </cell>
          <cell r="G34">
            <v>6000</v>
          </cell>
          <cell r="H34">
            <v>6000</v>
          </cell>
          <cell r="I34" t="str">
            <v>Planning Engineering</v>
          </cell>
        </row>
        <row r="35">
          <cell r="A35" t="str">
            <v>2</v>
          </cell>
          <cell r="G35">
            <v>2500</v>
          </cell>
          <cell r="H35">
            <v>2500</v>
          </cell>
          <cell r="I35" t="str">
            <v>Environmental</v>
          </cell>
        </row>
        <row r="36">
          <cell r="A36" t="str">
            <v>2</v>
          </cell>
          <cell r="G36">
            <v>400</v>
          </cell>
          <cell r="H36">
            <v>400</v>
          </cell>
          <cell r="I36" t="str">
            <v>Permits</v>
          </cell>
        </row>
        <row r="37">
          <cell r="A37" t="str">
            <v>2</v>
          </cell>
          <cell r="G37">
            <v>5250</v>
          </cell>
          <cell r="H37">
            <v>5250</v>
          </cell>
          <cell r="I37" t="str">
            <v>Planning Engineering</v>
          </cell>
        </row>
        <row r="38">
          <cell r="A38" t="str">
            <v>2</v>
          </cell>
          <cell r="G38">
            <v>2500</v>
          </cell>
          <cell r="H38">
            <v>2500</v>
          </cell>
          <cell r="I38" t="str">
            <v>Environmental</v>
          </cell>
        </row>
        <row r="39">
          <cell r="A39" t="str">
            <v>2</v>
          </cell>
          <cell r="G39">
            <v>10791</v>
          </cell>
          <cell r="H39">
            <v>10791</v>
          </cell>
          <cell r="I39" t="str">
            <v>Design Engineering</v>
          </cell>
        </row>
        <row r="40">
          <cell r="A40" t="str">
            <v>2</v>
          </cell>
          <cell r="G40">
            <v>600</v>
          </cell>
          <cell r="H40">
            <v>600</v>
          </cell>
          <cell r="I40" t="str">
            <v>Permits</v>
          </cell>
        </row>
        <row r="41">
          <cell r="A41" t="str">
            <v>2</v>
          </cell>
          <cell r="G41">
            <v>1875</v>
          </cell>
          <cell r="H41">
            <v>1875</v>
          </cell>
          <cell r="I41" t="str">
            <v>Planning Engineering</v>
          </cell>
        </row>
        <row r="42">
          <cell r="A42" t="str">
            <v>2</v>
          </cell>
          <cell r="G42">
            <v>2500</v>
          </cell>
          <cell r="H42">
            <v>2500</v>
          </cell>
          <cell r="I42" t="str">
            <v>Environmental</v>
          </cell>
        </row>
        <row r="43">
          <cell r="A43" t="str">
            <v>2</v>
          </cell>
          <cell r="G43">
            <v>26974</v>
          </cell>
          <cell r="H43">
            <v>26974</v>
          </cell>
          <cell r="I43" t="str">
            <v>Design Engineering</v>
          </cell>
        </row>
        <row r="44">
          <cell r="A44" t="str">
            <v>2</v>
          </cell>
          <cell r="G44">
            <v>1000</v>
          </cell>
          <cell r="H44">
            <v>1000</v>
          </cell>
          <cell r="I44" t="str">
            <v>Permits</v>
          </cell>
        </row>
        <row r="45">
          <cell r="A45" t="str">
            <v>2</v>
          </cell>
          <cell r="G45">
            <v>15000</v>
          </cell>
          <cell r="H45">
            <v>15000</v>
          </cell>
          <cell r="I45" t="str">
            <v>Environmental</v>
          </cell>
        </row>
        <row r="46">
          <cell r="A46" t="str">
            <v>2</v>
          </cell>
          <cell r="G46">
            <v>43167.5</v>
          </cell>
          <cell r="H46">
            <v>43167.5</v>
          </cell>
          <cell r="I46" t="str">
            <v>Design Engineering</v>
          </cell>
        </row>
        <row r="47">
          <cell r="A47" t="str">
            <v>2</v>
          </cell>
          <cell r="G47">
            <v>1000</v>
          </cell>
          <cell r="H47">
            <v>1000</v>
          </cell>
          <cell r="I47" t="str">
            <v>Permits</v>
          </cell>
        </row>
        <row r="48">
          <cell r="A48" t="str">
            <v>2</v>
          </cell>
          <cell r="G48">
            <v>7500</v>
          </cell>
          <cell r="H48">
            <v>7500</v>
          </cell>
          <cell r="I48" t="str">
            <v>Environmental</v>
          </cell>
        </row>
        <row r="49">
          <cell r="A49" t="str">
            <v>2</v>
          </cell>
          <cell r="G49">
            <v>37768.5</v>
          </cell>
          <cell r="H49">
            <v>37768.5</v>
          </cell>
          <cell r="I49" t="str">
            <v>Design Engineering</v>
          </cell>
        </row>
        <row r="50">
          <cell r="A50" t="str">
            <v>2</v>
          </cell>
          <cell r="G50">
            <v>16186.5</v>
          </cell>
          <cell r="H50">
            <v>16186.5</v>
          </cell>
          <cell r="I50" t="str">
            <v>Design Engineering</v>
          </cell>
        </row>
        <row r="51">
          <cell r="A51" t="str">
            <v>2</v>
          </cell>
          <cell r="G51">
            <v>2500</v>
          </cell>
          <cell r="H51">
            <v>2500</v>
          </cell>
          <cell r="I51" t="str">
            <v>Environmental</v>
          </cell>
        </row>
        <row r="52">
          <cell r="A52" t="str">
            <v>2</v>
          </cell>
          <cell r="G52">
            <v>103432.5</v>
          </cell>
          <cell r="H52">
            <v>103432.5</v>
          </cell>
          <cell r="I52" t="str">
            <v>Design Engineering</v>
          </cell>
        </row>
        <row r="53">
          <cell r="A53" t="str">
            <v>2</v>
          </cell>
          <cell r="G53">
            <v>114682.5</v>
          </cell>
          <cell r="H53">
            <v>114682.5</v>
          </cell>
          <cell r="I53" t="str">
            <v>Design Engineering</v>
          </cell>
        </row>
        <row r="54">
          <cell r="A54" t="str">
            <v>2</v>
          </cell>
          <cell r="G54">
            <v>88955</v>
          </cell>
          <cell r="H54">
            <v>88955</v>
          </cell>
          <cell r="I54" t="str">
            <v>Design Engineering</v>
          </cell>
        </row>
        <row r="55">
          <cell r="A55" t="str">
            <v>2</v>
          </cell>
          <cell r="G55">
            <v>3500</v>
          </cell>
          <cell r="H55">
            <v>3500</v>
          </cell>
          <cell r="I55" t="str">
            <v>Special Services</v>
          </cell>
        </row>
        <row r="56">
          <cell r="A56" t="str">
            <v>2</v>
          </cell>
          <cell r="G56">
            <v>5000</v>
          </cell>
          <cell r="H56">
            <v>5000</v>
          </cell>
          <cell r="I56" t="str">
            <v>Environmental</v>
          </cell>
        </row>
        <row r="57">
          <cell r="A57" t="str">
            <v>2</v>
          </cell>
          <cell r="G57">
            <v>90205</v>
          </cell>
          <cell r="H57">
            <v>90205</v>
          </cell>
          <cell r="I57" t="str">
            <v>Design Engineering</v>
          </cell>
        </row>
        <row r="58">
          <cell r="A58" t="str">
            <v>2</v>
          </cell>
          <cell r="G58">
            <v>97705</v>
          </cell>
          <cell r="H58">
            <v>97705</v>
          </cell>
          <cell r="I58" t="str">
            <v>Design Engineering</v>
          </cell>
        </row>
        <row r="59">
          <cell r="A59" t="str">
            <v>2</v>
          </cell>
          <cell r="G59">
            <v>1000</v>
          </cell>
          <cell r="H59">
            <v>1000</v>
          </cell>
          <cell r="I59" t="str">
            <v>Permits</v>
          </cell>
        </row>
        <row r="60">
          <cell r="A60" t="str">
            <v>2</v>
          </cell>
          <cell r="G60">
            <v>1875</v>
          </cell>
          <cell r="H60">
            <v>1875</v>
          </cell>
          <cell r="I60" t="str">
            <v>Planning Engineering</v>
          </cell>
        </row>
        <row r="61">
          <cell r="A61" t="str">
            <v>2</v>
          </cell>
          <cell r="G61">
            <v>48227.5</v>
          </cell>
          <cell r="H61">
            <v>48227.5</v>
          </cell>
          <cell r="I61" t="str">
            <v>Design Engineering</v>
          </cell>
        </row>
        <row r="62">
          <cell r="A62" t="str">
            <v>2</v>
          </cell>
          <cell r="G62">
            <v>2500</v>
          </cell>
          <cell r="H62">
            <v>2500</v>
          </cell>
          <cell r="I62" t="str">
            <v>Environmental</v>
          </cell>
        </row>
        <row r="63">
          <cell r="A63" t="str">
            <v>2</v>
          </cell>
          <cell r="G63">
            <v>38227.5</v>
          </cell>
          <cell r="H63">
            <v>38227.5</v>
          </cell>
          <cell r="I63" t="str">
            <v>Design Engineering</v>
          </cell>
        </row>
        <row r="64">
          <cell r="A64" t="str">
            <v>2</v>
          </cell>
          <cell r="G64">
            <v>400</v>
          </cell>
          <cell r="H64">
            <v>400</v>
          </cell>
          <cell r="I64" t="str">
            <v>Permits</v>
          </cell>
        </row>
        <row r="65">
          <cell r="A65" t="str">
            <v>2</v>
          </cell>
          <cell r="G65">
            <v>1500</v>
          </cell>
          <cell r="H65">
            <v>1500</v>
          </cell>
          <cell r="I65" t="str">
            <v>Planning Engineering</v>
          </cell>
        </row>
        <row r="66">
          <cell r="A66" t="str">
            <v>2</v>
          </cell>
          <cell r="G66">
            <v>1000</v>
          </cell>
          <cell r="H66">
            <v>1000</v>
          </cell>
          <cell r="I66" t="str">
            <v>Environmental</v>
          </cell>
        </row>
        <row r="67">
          <cell r="A67" t="str">
            <v>2</v>
          </cell>
          <cell r="G67">
            <v>25291</v>
          </cell>
          <cell r="H67">
            <v>25291</v>
          </cell>
          <cell r="I67" t="str">
            <v>Design Engineering</v>
          </cell>
        </row>
        <row r="68">
          <cell r="A68" t="str">
            <v>3</v>
          </cell>
          <cell r="G68">
            <v>2250</v>
          </cell>
          <cell r="H68">
            <v>2250</v>
          </cell>
          <cell r="I68" t="str">
            <v>Planning Engineering</v>
          </cell>
        </row>
        <row r="69">
          <cell r="A69" t="str">
            <v>3</v>
          </cell>
          <cell r="G69">
            <v>15000</v>
          </cell>
          <cell r="H69">
            <v>15000</v>
          </cell>
          <cell r="I69" t="str">
            <v>Design Engineering</v>
          </cell>
        </row>
        <row r="70">
          <cell r="A70" t="str">
            <v>4</v>
          </cell>
          <cell r="G70">
            <v>600</v>
          </cell>
          <cell r="H70">
            <v>600</v>
          </cell>
          <cell r="I70" t="str">
            <v>Permits</v>
          </cell>
        </row>
        <row r="71">
          <cell r="A71" t="str">
            <v>4</v>
          </cell>
          <cell r="G71">
            <v>1500</v>
          </cell>
          <cell r="H71">
            <v>1500</v>
          </cell>
          <cell r="I71" t="str">
            <v>Environmental</v>
          </cell>
        </row>
        <row r="72">
          <cell r="A72" t="str">
            <v>4</v>
          </cell>
          <cell r="G72">
            <v>7500</v>
          </cell>
          <cell r="H72">
            <v>7500</v>
          </cell>
          <cell r="I72" t="str">
            <v>Design Engineering</v>
          </cell>
        </row>
      </sheetData>
      <sheetData sheetId="2"/>
      <sheetData sheetId="3"/>
      <sheetData sheetId="4"/>
      <sheetData sheetId="5"/>
      <sheetData sheetId="6"/>
      <sheetData sheetId="7"/>
      <sheetData sheetId="8">
        <row r="1">
          <cell r="A1" t="str">
            <v>Administration (City Staff)</v>
          </cell>
        </row>
        <row r="2">
          <cell r="A2" t="str">
            <v>Application</v>
          </cell>
        </row>
        <row r="3">
          <cell r="A3" t="str">
            <v>Basic Engineering</v>
          </cell>
        </row>
        <row r="4">
          <cell r="A4" t="str">
            <v>Bond Counsel</v>
          </cell>
        </row>
        <row r="5">
          <cell r="A5" t="str">
            <v>Bond Insurance/Surety</v>
          </cell>
        </row>
        <row r="6">
          <cell r="A6" t="str">
            <v>Bond Reserve Fund</v>
          </cell>
        </row>
        <row r="7">
          <cell r="A7" t="str">
            <v>Capacity Buy-in</v>
          </cell>
        </row>
        <row r="8">
          <cell r="A8" t="str">
            <v>Capitalized Interest</v>
          </cell>
        </row>
        <row r="9">
          <cell r="A9" t="str">
            <v>Construction</v>
          </cell>
        </row>
        <row r="10">
          <cell r="A10" t="str">
            <v>Construction Contract</v>
          </cell>
        </row>
        <row r="11">
          <cell r="A11" t="str">
            <v>Construction Engineering</v>
          </cell>
        </row>
        <row r="12">
          <cell r="A12" t="str">
            <v>Contingency</v>
          </cell>
        </row>
        <row r="13">
          <cell r="A13" t="str">
            <v>Design Engineering</v>
          </cell>
        </row>
        <row r="14">
          <cell r="A14" t="str">
            <v>Environmental</v>
          </cell>
        </row>
        <row r="15">
          <cell r="A15" t="str">
            <v>Financial Advisor</v>
          </cell>
        </row>
        <row r="16">
          <cell r="A16" t="str">
            <v>Fiscal/Legal</v>
          </cell>
        </row>
        <row r="17">
          <cell r="A17" t="str">
            <v>Geotechnical</v>
          </cell>
        </row>
        <row r="18">
          <cell r="A18" t="str">
            <v>I/I Studies/Sewer Evaluation</v>
          </cell>
        </row>
        <row r="19">
          <cell r="A19" t="str">
            <v>Inspection</v>
          </cell>
        </row>
        <row r="20">
          <cell r="A20" t="str">
            <v>Issuance Costs</v>
          </cell>
        </row>
        <row r="21">
          <cell r="A21" t="str">
            <v>Land/Easements Acquisition</v>
          </cell>
        </row>
        <row r="22">
          <cell r="A22" t="str">
            <v>Loan Origination Fee</v>
          </cell>
        </row>
        <row r="23">
          <cell r="A23" t="str">
            <v>O&amp;M Manual</v>
          </cell>
        </row>
        <row r="24">
          <cell r="A24" t="str">
            <v>Other (Describe)</v>
          </cell>
        </row>
        <row r="25">
          <cell r="A25" t="str">
            <v>Permits</v>
          </cell>
        </row>
        <row r="26">
          <cell r="A26" t="str">
            <v>Pilot Testing</v>
          </cell>
        </row>
        <row r="27">
          <cell r="A27" t="str">
            <v>Planning Engineering</v>
          </cell>
        </row>
        <row r="28">
          <cell r="A28" t="str">
            <v>Project Legal Expenses</v>
          </cell>
        </row>
        <row r="29">
          <cell r="A29" t="str">
            <v>Project Management (by engineer)</v>
          </cell>
        </row>
        <row r="30">
          <cell r="A30" t="str">
            <v>Project Management (by third party)</v>
          </cell>
        </row>
        <row r="31">
          <cell r="A31" t="str">
            <v>Special Service Other (describe)</v>
          </cell>
        </row>
        <row r="32">
          <cell r="A32" t="str">
            <v>Special Services</v>
          </cell>
        </row>
        <row r="33">
          <cell r="A33" t="str">
            <v>Surveying</v>
          </cell>
        </row>
        <row r="34">
          <cell r="A34" t="str">
            <v>Testing</v>
          </cell>
        </row>
        <row r="35">
          <cell r="A35" t="str">
            <v>Water Conservation Plan</v>
          </cell>
        </row>
        <row r="36">
          <cell r="A36" t="str">
            <v>Water Distribution Modeling</v>
          </cell>
        </row>
        <row r="37">
          <cell r="A37" t="str">
            <v>Water Rights Purchase</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sheetName val="Categories"/>
    </sheetNames>
    <sheetDataSet>
      <sheetData sheetId="0"/>
      <sheetData sheetId="1"/>
      <sheetData sheetId="2">
        <row r="1">
          <cell r="A1" t="str">
            <v>CONSTRUCTION:</v>
          </cell>
        </row>
        <row r="2">
          <cell r="A2" t="str">
            <v>Planning Engineering</v>
          </cell>
        </row>
        <row r="3">
          <cell r="A3" t="str">
            <v>Design Engineering</v>
          </cell>
        </row>
        <row r="4">
          <cell r="A4" t="str">
            <v>Construction Engineering</v>
          </cell>
        </row>
        <row r="5">
          <cell r="A5" t="str">
            <v>Application</v>
          </cell>
        </row>
        <row r="6">
          <cell r="A6" t="str">
            <v>Environmental</v>
          </cell>
        </row>
        <row r="7">
          <cell r="A7" t="str">
            <v>Geotechnical</v>
          </cell>
        </row>
        <row r="8">
          <cell r="A8" t="str">
            <v>I/I Studies/Sewer Evaluation</v>
          </cell>
        </row>
        <row r="9">
          <cell r="A9" t="str">
            <v>Inspection</v>
          </cell>
        </row>
        <row r="10">
          <cell r="A10" t="str">
            <v>O&amp;M Manual</v>
          </cell>
        </row>
        <row r="11">
          <cell r="A11" t="str">
            <v>Permits</v>
          </cell>
        </row>
        <row r="12">
          <cell r="A12" t="str">
            <v>Pilot Testing</v>
          </cell>
        </row>
        <row r="13">
          <cell r="A13" t="str">
            <v>Project Mgmt. (by Engineer)</v>
          </cell>
        </row>
        <row r="14">
          <cell r="A14" t="str">
            <v>Special Service Other (describe)</v>
          </cell>
        </row>
        <row r="15">
          <cell r="A15" t="str">
            <v>Special Services</v>
          </cell>
        </row>
        <row r="16">
          <cell r="A16" t="str">
            <v>Surveying</v>
          </cell>
        </row>
        <row r="17">
          <cell r="A17" t="str">
            <v>Testing</v>
          </cell>
        </row>
        <row r="18">
          <cell r="A18" t="str">
            <v>Water Conservation Plan</v>
          </cell>
        </row>
        <row r="19">
          <cell r="A19" t="str">
            <v>Water Distribution Modeling</v>
          </cell>
        </row>
        <row r="20">
          <cell r="A20" t="str">
            <v>Bond Counsel</v>
          </cell>
        </row>
        <row r="21">
          <cell r="A21" t="str">
            <v>Bond Insurance/Surety</v>
          </cell>
        </row>
        <row r="22">
          <cell r="A22" t="str">
            <v>Bond Reserve Fund</v>
          </cell>
        </row>
        <row r="23">
          <cell r="A23" t="str">
            <v>Capitalized Interest</v>
          </cell>
        </row>
        <row r="24">
          <cell r="A24" t="str">
            <v>Financial Advisor</v>
          </cell>
        </row>
        <row r="25">
          <cell r="A25" t="str">
            <v>Issuance Costs</v>
          </cell>
        </row>
        <row r="26">
          <cell r="A26" t="str">
            <v>Legal/Fiscal</v>
          </cell>
        </row>
        <row r="27">
          <cell r="A27" t="str">
            <v>Loan Origination Fee</v>
          </cell>
        </row>
        <row r="28">
          <cell r="A28" t="str">
            <v>Administration (City Staff)</v>
          </cell>
        </row>
        <row r="29">
          <cell r="A29" t="str">
            <v>Capacity Buy-in</v>
          </cell>
        </row>
        <row r="30">
          <cell r="A30" t="str">
            <v>Land/Easements Acquisition</v>
          </cell>
        </row>
        <row r="31">
          <cell r="A31" t="str">
            <v>Project Legal Expenses</v>
          </cell>
        </row>
        <row r="32">
          <cell r="A32" t="str">
            <v>Project Management (by third party)</v>
          </cell>
        </row>
        <row r="33">
          <cell r="A33" t="str">
            <v>Water Rights Purchase</v>
          </cell>
        </row>
        <row r="34">
          <cell r="A34" t="str">
            <v>CONTINGENCY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M38"/>
  <sheetViews>
    <sheetView zoomScale="82" zoomScaleNormal="82" workbookViewId="0">
      <selection sqref="A1:J1"/>
    </sheetView>
  </sheetViews>
  <sheetFormatPr defaultColWidth="9.140625" defaultRowHeight="14.25" x14ac:dyDescent="0.2"/>
  <cols>
    <col min="1" max="1" width="5" style="123" customWidth="1"/>
    <col min="2" max="16384" width="9.140625" style="123"/>
  </cols>
  <sheetData>
    <row r="1" spans="1:13" ht="20.25" customHeight="1" x14ac:dyDescent="0.2">
      <c r="A1" s="164" t="s">
        <v>73</v>
      </c>
      <c r="B1" s="165"/>
      <c r="C1" s="165"/>
      <c r="D1" s="165"/>
      <c r="E1" s="165"/>
      <c r="F1" s="165"/>
      <c r="G1" s="165"/>
      <c r="H1" s="165"/>
      <c r="I1" s="165"/>
      <c r="J1" s="166"/>
    </row>
    <row r="2" spans="1:13" ht="14.25" customHeight="1" x14ac:dyDescent="0.2">
      <c r="A2" s="167"/>
      <c r="B2" s="167"/>
      <c r="C2" s="167"/>
      <c r="D2" s="167"/>
      <c r="E2" s="167"/>
      <c r="F2" s="167"/>
      <c r="G2" s="167"/>
      <c r="H2" s="167"/>
      <c r="I2" s="167"/>
      <c r="J2" s="167"/>
    </row>
    <row r="3" spans="1:13" s="125" customFormat="1" ht="20.25" customHeight="1" x14ac:dyDescent="0.2">
      <c r="A3" s="124" t="s">
        <v>74</v>
      </c>
      <c r="B3" s="124"/>
      <c r="C3" s="124"/>
      <c r="D3" s="124"/>
      <c r="E3" s="124"/>
      <c r="F3" s="124"/>
      <c r="G3" s="124"/>
      <c r="H3" s="124"/>
      <c r="I3" s="124"/>
    </row>
    <row r="4" spans="1:13" s="125" customFormat="1" ht="20.25" customHeight="1" x14ac:dyDescent="0.2">
      <c r="A4" s="124"/>
      <c r="B4" s="126" t="s">
        <v>92</v>
      </c>
      <c r="C4" s="124"/>
      <c r="D4" s="124"/>
      <c r="E4" s="124"/>
      <c r="F4" s="124"/>
      <c r="G4" s="124"/>
      <c r="H4" s="124"/>
      <c r="I4" s="124"/>
      <c r="M4" s="127"/>
    </row>
    <row r="5" spans="1:13" s="125" customFormat="1" ht="20.25" customHeight="1" x14ac:dyDescent="0.2">
      <c r="A5" s="124"/>
      <c r="B5" s="126" t="s">
        <v>75</v>
      </c>
      <c r="C5" s="124"/>
      <c r="D5" s="124"/>
      <c r="E5" s="124"/>
      <c r="F5" s="124"/>
      <c r="G5" s="124"/>
      <c r="H5" s="124"/>
      <c r="I5" s="124"/>
      <c r="M5" s="127"/>
    </row>
    <row r="6" spans="1:13" s="125" customFormat="1" ht="20.25" customHeight="1" x14ac:dyDescent="0.2">
      <c r="A6" s="124"/>
      <c r="B6" s="126"/>
      <c r="C6" s="130" t="s">
        <v>93</v>
      </c>
      <c r="D6" s="124"/>
      <c r="E6" s="124"/>
      <c r="F6" s="124"/>
      <c r="G6" s="124"/>
      <c r="H6" s="124"/>
      <c r="I6" s="124"/>
      <c r="M6" s="127"/>
    </row>
    <row r="7" spans="1:13" ht="18" customHeight="1" x14ac:dyDescent="0.25">
      <c r="C7" s="133" t="s">
        <v>33</v>
      </c>
      <c r="D7" s="128"/>
      <c r="E7" s="128"/>
      <c r="F7" s="128"/>
      <c r="G7" s="128"/>
      <c r="H7" s="128"/>
      <c r="I7" s="128"/>
    </row>
    <row r="8" spans="1:13" ht="18" customHeight="1" x14ac:dyDescent="0.25">
      <c r="C8" s="133" t="s">
        <v>62</v>
      </c>
      <c r="D8" s="128"/>
      <c r="E8" s="128"/>
      <c r="F8" s="128"/>
      <c r="G8" s="128"/>
      <c r="H8" s="128"/>
      <c r="I8" s="128"/>
    </row>
    <row r="9" spans="1:13" ht="18" customHeight="1" x14ac:dyDescent="0.25">
      <c r="C9" s="133" t="s">
        <v>76</v>
      </c>
      <c r="D9" s="128"/>
      <c r="E9" s="128"/>
      <c r="F9" s="128"/>
      <c r="G9" s="128"/>
      <c r="H9" s="128"/>
      <c r="I9" s="128"/>
    </row>
    <row r="10" spans="1:13" ht="18" customHeight="1" x14ac:dyDescent="0.25">
      <c r="C10" s="133" t="s">
        <v>77</v>
      </c>
      <c r="D10" s="128"/>
      <c r="E10" s="128"/>
      <c r="F10" s="128"/>
      <c r="G10" s="128"/>
      <c r="H10" s="128"/>
      <c r="I10" s="128"/>
    </row>
    <row r="11" spans="1:13" ht="18" customHeight="1" x14ac:dyDescent="0.25">
      <c r="C11" s="133" t="s">
        <v>78</v>
      </c>
      <c r="D11" s="128"/>
      <c r="E11" s="128"/>
      <c r="F11" s="128"/>
      <c r="G11" s="128"/>
      <c r="H11" s="128"/>
      <c r="I11" s="128"/>
    </row>
    <row r="12" spans="1:13" ht="18" customHeight="1" x14ac:dyDescent="0.25">
      <c r="C12" s="133" t="s">
        <v>79</v>
      </c>
      <c r="D12" s="128"/>
      <c r="E12" s="128"/>
      <c r="F12" s="128"/>
      <c r="G12" s="128"/>
      <c r="H12" s="128"/>
      <c r="I12" s="128"/>
    </row>
    <row r="13" spans="1:13" ht="18" customHeight="1" x14ac:dyDescent="0.2">
      <c r="B13" s="131" t="s">
        <v>80</v>
      </c>
      <c r="E13" s="128"/>
      <c r="F13" s="128"/>
      <c r="G13" s="128"/>
      <c r="H13" s="128"/>
      <c r="I13" s="128"/>
    </row>
    <row r="14" spans="1:13" ht="14.25" customHeight="1" x14ac:dyDescent="0.2">
      <c r="A14" s="167"/>
      <c r="B14" s="167"/>
      <c r="C14" s="167"/>
      <c r="D14" s="167"/>
      <c r="E14" s="167"/>
      <c r="F14" s="167"/>
      <c r="G14" s="167"/>
      <c r="H14" s="167"/>
      <c r="I14" s="167"/>
      <c r="J14" s="167"/>
    </row>
    <row r="15" spans="1:13" s="125" customFormat="1" ht="20.25" customHeight="1" x14ac:dyDescent="0.2">
      <c r="A15" s="124" t="s">
        <v>81</v>
      </c>
      <c r="B15" s="124"/>
      <c r="C15" s="124"/>
      <c r="D15" s="124"/>
      <c r="E15" s="124"/>
      <c r="F15" s="124"/>
      <c r="G15" s="124"/>
      <c r="H15" s="124"/>
      <c r="I15" s="124"/>
    </row>
    <row r="16" spans="1:13" s="125" customFormat="1" ht="20.25" customHeight="1" x14ac:dyDescent="0.2">
      <c r="A16" s="124"/>
      <c r="B16" s="126" t="s">
        <v>82</v>
      </c>
      <c r="C16" s="124"/>
      <c r="D16" s="124"/>
      <c r="E16" s="124"/>
      <c r="F16" s="124"/>
      <c r="G16" s="124"/>
      <c r="H16" s="124"/>
      <c r="I16" s="124"/>
    </row>
    <row r="17" spans="1:10" s="125" customFormat="1" ht="20.25" customHeight="1" x14ac:dyDescent="0.2">
      <c r="A17" s="124"/>
      <c r="B17" s="126" t="s">
        <v>83</v>
      </c>
      <c r="C17" s="124"/>
      <c r="D17" s="124"/>
      <c r="E17" s="124"/>
      <c r="F17" s="124"/>
      <c r="G17" s="124"/>
      <c r="H17" s="124"/>
      <c r="I17" s="124"/>
    </row>
    <row r="18" spans="1:10" s="125" customFormat="1" ht="18" customHeight="1" x14ac:dyDescent="0.25">
      <c r="A18" s="130"/>
      <c r="C18" s="133" t="s">
        <v>1</v>
      </c>
      <c r="D18" s="128"/>
      <c r="E18" s="128"/>
      <c r="F18" s="128"/>
      <c r="G18" s="128"/>
      <c r="H18" s="128"/>
      <c r="I18" s="128"/>
    </row>
    <row r="19" spans="1:10" s="125" customFormat="1" ht="18" customHeight="1" x14ac:dyDescent="0.25">
      <c r="A19" s="130"/>
      <c r="C19" s="133" t="s">
        <v>36</v>
      </c>
      <c r="D19" s="128"/>
      <c r="E19" s="128"/>
      <c r="F19" s="128"/>
      <c r="G19" s="128"/>
      <c r="H19" s="128"/>
      <c r="I19" s="128"/>
    </row>
    <row r="20" spans="1:10" s="125" customFormat="1" ht="18" customHeight="1" x14ac:dyDescent="0.25">
      <c r="A20" s="130"/>
      <c r="C20" s="133" t="s">
        <v>26</v>
      </c>
      <c r="D20" s="128"/>
      <c r="E20" s="128"/>
      <c r="F20" s="128"/>
      <c r="G20" s="128"/>
      <c r="H20" s="128"/>
      <c r="I20" s="128"/>
    </row>
    <row r="21" spans="1:10" s="125" customFormat="1" ht="18" customHeight="1" x14ac:dyDescent="0.25">
      <c r="A21" s="130"/>
      <c r="C21" s="133" t="s">
        <v>25</v>
      </c>
      <c r="D21" s="128"/>
      <c r="E21" s="128"/>
      <c r="F21" s="128"/>
      <c r="G21" s="128"/>
      <c r="H21" s="128"/>
      <c r="I21" s="128"/>
    </row>
    <row r="22" spans="1:10" s="125" customFormat="1" ht="18" customHeight="1" x14ac:dyDescent="0.25">
      <c r="A22" s="130"/>
      <c r="C22" s="133" t="s">
        <v>3</v>
      </c>
      <c r="D22" s="128"/>
      <c r="E22" s="128"/>
      <c r="F22" s="128"/>
      <c r="G22" s="128"/>
      <c r="H22" s="128"/>
      <c r="I22" s="128"/>
    </row>
    <row r="23" spans="1:10" s="125" customFormat="1" ht="18" customHeight="1" x14ac:dyDescent="0.25">
      <c r="A23" s="130"/>
      <c r="C23" s="133" t="s">
        <v>4</v>
      </c>
      <c r="D23" s="128"/>
      <c r="E23" s="128"/>
      <c r="F23" s="128"/>
      <c r="G23" s="128"/>
      <c r="H23" s="128"/>
      <c r="I23" s="128"/>
    </row>
    <row r="24" spans="1:10" s="125" customFormat="1" ht="18" customHeight="1" x14ac:dyDescent="0.25">
      <c r="A24" s="130"/>
      <c r="C24" s="133" t="s">
        <v>21</v>
      </c>
      <c r="D24" s="128"/>
      <c r="E24" s="128"/>
      <c r="F24" s="128"/>
      <c r="G24" s="128"/>
      <c r="H24" s="128"/>
      <c r="I24" s="128"/>
    </row>
    <row r="25" spans="1:10" s="125" customFormat="1" ht="18" customHeight="1" x14ac:dyDescent="0.2">
      <c r="A25" s="130"/>
      <c r="C25" s="129" t="s">
        <v>84</v>
      </c>
      <c r="D25" s="129"/>
      <c r="E25" s="129"/>
      <c r="F25" s="129"/>
      <c r="G25" s="129"/>
      <c r="H25" s="129"/>
      <c r="I25" s="129"/>
    </row>
    <row r="26" spans="1:10" s="125" customFormat="1" ht="18" customHeight="1" x14ac:dyDescent="0.25">
      <c r="A26" s="130"/>
      <c r="C26" s="133" t="s">
        <v>85</v>
      </c>
      <c r="D26" s="128"/>
      <c r="E26" s="128"/>
      <c r="F26" s="128"/>
      <c r="G26" s="128"/>
      <c r="H26" s="128"/>
      <c r="I26" s="128"/>
    </row>
    <row r="27" spans="1:10" s="125" customFormat="1" ht="18" customHeight="1" x14ac:dyDescent="0.25">
      <c r="A27" s="130"/>
      <c r="C27" s="133" t="s">
        <v>86</v>
      </c>
      <c r="D27" s="128"/>
      <c r="E27" s="128"/>
      <c r="F27" s="128"/>
      <c r="G27" s="128"/>
      <c r="H27" s="128"/>
      <c r="I27" s="128"/>
    </row>
    <row r="28" spans="1:10" ht="18" customHeight="1" x14ac:dyDescent="0.2">
      <c r="B28" s="131" t="s">
        <v>87</v>
      </c>
      <c r="D28" s="128"/>
      <c r="E28" s="128"/>
      <c r="F28" s="128"/>
      <c r="G28" s="128"/>
      <c r="H28" s="128"/>
      <c r="I28" s="128"/>
    </row>
    <row r="29" spans="1:10" ht="18" customHeight="1" x14ac:dyDescent="0.2">
      <c r="B29" s="131" t="s">
        <v>88</v>
      </c>
      <c r="D29" s="128"/>
      <c r="E29" s="128"/>
      <c r="F29" s="128"/>
      <c r="G29" s="128"/>
      <c r="H29" s="128"/>
      <c r="I29" s="128"/>
    </row>
    <row r="30" spans="1:10" s="125" customFormat="1" ht="14.25" customHeight="1" x14ac:dyDescent="0.2">
      <c r="A30" s="168"/>
      <c r="B30" s="168"/>
      <c r="C30" s="168"/>
      <c r="D30" s="168"/>
      <c r="E30" s="168"/>
      <c r="F30" s="168"/>
      <c r="G30" s="168"/>
      <c r="H30" s="168"/>
      <c r="I30" s="168"/>
      <c r="J30" s="168"/>
    </row>
    <row r="31" spans="1:10" s="125" customFormat="1" ht="20.25" customHeight="1" x14ac:dyDescent="0.2">
      <c r="A31" s="124" t="s">
        <v>89</v>
      </c>
      <c r="B31" s="124"/>
      <c r="C31" s="124"/>
      <c r="D31" s="124"/>
      <c r="E31" s="124"/>
      <c r="F31" s="124"/>
      <c r="G31" s="124"/>
      <c r="H31" s="124"/>
      <c r="I31" s="124"/>
    </row>
    <row r="32" spans="1:10" ht="18" customHeight="1" x14ac:dyDescent="0.2">
      <c r="B32" s="128" t="s">
        <v>90</v>
      </c>
      <c r="C32" s="128"/>
      <c r="D32" s="128"/>
      <c r="E32" s="128"/>
      <c r="F32" s="128"/>
      <c r="G32" s="128"/>
      <c r="H32" s="128"/>
      <c r="I32" s="128"/>
    </row>
    <row r="33" spans="1:10" ht="18" customHeight="1" x14ac:dyDescent="0.2">
      <c r="B33" s="128"/>
      <c r="C33" s="128" t="s">
        <v>91</v>
      </c>
      <c r="D33" s="128"/>
      <c r="E33" s="128"/>
      <c r="F33" s="128"/>
      <c r="G33" s="128"/>
      <c r="H33" s="128"/>
      <c r="I33" s="128"/>
    </row>
    <row r="34" spans="1:10" ht="18" customHeight="1" x14ac:dyDescent="0.2">
      <c r="B34" s="128"/>
      <c r="C34" s="128" t="s">
        <v>94</v>
      </c>
      <c r="D34" s="128"/>
      <c r="E34" s="128"/>
      <c r="F34" s="128"/>
      <c r="G34" s="128"/>
      <c r="H34" s="128"/>
      <c r="I34" s="128"/>
    </row>
    <row r="35" spans="1:10" ht="18" customHeight="1" x14ac:dyDescent="0.2">
      <c r="B35" s="128"/>
      <c r="C35" s="128"/>
      <c r="D35" s="128"/>
      <c r="E35" s="128"/>
      <c r="F35" s="128"/>
      <c r="G35" s="128"/>
      <c r="H35" s="128"/>
      <c r="I35" s="128"/>
    </row>
    <row r="36" spans="1:10" ht="18" customHeight="1" x14ac:dyDescent="0.25">
      <c r="A36" s="132" t="s">
        <v>97</v>
      </c>
      <c r="B36" s="132"/>
      <c r="C36" s="132"/>
      <c r="D36" s="132"/>
      <c r="E36" s="132"/>
      <c r="F36" s="132"/>
      <c r="G36" s="132"/>
      <c r="H36" s="132"/>
      <c r="I36" s="132"/>
      <c r="J36" s="132"/>
    </row>
    <row r="37" spans="1:10" s="125" customFormat="1" ht="14.25" customHeight="1" x14ac:dyDescent="0.2">
      <c r="A37" s="169"/>
      <c r="B37" s="169"/>
      <c r="C37" s="169"/>
      <c r="D37" s="169"/>
      <c r="E37" s="169"/>
      <c r="F37" s="169"/>
      <c r="G37" s="169"/>
      <c r="H37" s="169"/>
      <c r="I37" s="169"/>
      <c r="J37" s="169"/>
    </row>
    <row r="38" spans="1:10" ht="65.25" customHeight="1" x14ac:dyDescent="0.2">
      <c r="A38" s="163" t="s">
        <v>95</v>
      </c>
      <c r="B38" s="163"/>
      <c r="C38" s="163"/>
      <c r="D38" s="163"/>
      <c r="E38" s="163"/>
      <c r="F38" s="163"/>
      <c r="G38" s="163"/>
      <c r="H38" s="163"/>
      <c r="I38" s="163"/>
      <c r="J38" s="163"/>
    </row>
  </sheetData>
  <sheetProtection password="E186" sheet="1" objects="1" scenarios="1" selectLockedCells="1" selectUnlockedCells="1"/>
  <mergeCells count="6">
    <mergeCell ref="A38:J38"/>
    <mergeCell ref="A1:J1"/>
    <mergeCell ref="A2:J2"/>
    <mergeCell ref="A14:J14"/>
    <mergeCell ref="A30:J30"/>
    <mergeCell ref="A37:J37"/>
  </mergeCells>
  <printOptions horizontalCentered="1" verticalCentered="1"/>
  <pageMargins left="0.75" right="0.75" top="1" bottom="1" header="0.5" footer="0.5"/>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65"/>
  <sheetViews>
    <sheetView tabSelected="1" zoomScale="90" zoomScaleNormal="90" workbookViewId="0">
      <selection activeCell="C26" sqref="C26"/>
    </sheetView>
  </sheetViews>
  <sheetFormatPr defaultRowHeight="12.75" x14ac:dyDescent="0.2"/>
  <cols>
    <col min="1" max="4" width="20.7109375" customWidth="1"/>
    <col min="5" max="5" width="21.28515625" customWidth="1"/>
    <col min="6" max="10" width="11.7109375" customWidth="1"/>
  </cols>
  <sheetData>
    <row r="1" spans="1:9" ht="8.25" customHeight="1" thickBot="1" x14ac:dyDescent="0.25">
      <c r="A1" s="192"/>
      <c r="B1" s="192"/>
      <c r="C1" s="192"/>
      <c r="D1" s="192"/>
      <c r="E1" s="192"/>
      <c r="F1" s="192"/>
      <c r="G1" s="192"/>
      <c r="H1" s="192"/>
    </row>
    <row r="2" spans="1:9" ht="36" customHeight="1" thickBot="1" x14ac:dyDescent="0.25">
      <c r="A2" s="207" t="s">
        <v>112</v>
      </c>
      <c r="B2" s="207"/>
      <c r="C2" s="207"/>
      <c r="D2" s="207"/>
      <c r="E2" s="211" t="s">
        <v>33</v>
      </c>
      <c r="F2" s="211"/>
      <c r="G2" s="212"/>
      <c r="H2" s="54">
        <v>1</v>
      </c>
      <c r="I2" s="10"/>
    </row>
    <row r="3" spans="1:9" ht="8.25" customHeight="1" x14ac:dyDescent="0.2">
      <c r="A3" s="210"/>
      <c r="B3" s="210"/>
      <c r="C3" s="210"/>
      <c r="D3" s="210"/>
      <c r="E3" s="210"/>
      <c r="F3" s="210"/>
      <c r="G3" s="210"/>
      <c r="H3" s="210"/>
    </row>
    <row r="4" spans="1:9" ht="36" customHeight="1" x14ac:dyDescent="0.4">
      <c r="A4" s="44" t="s">
        <v>41</v>
      </c>
      <c r="B4" s="135" t="s">
        <v>112</v>
      </c>
      <c r="C4" s="13"/>
      <c r="D4" s="21"/>
      <c r="E4" s="208" t="s">
        <v>62</v>
      </c>
      <c r="F4" s="208"/>
      <c r="G4" s="208"/>
      <c r="H4" s="208"/>
      <c r="I4" s="11"/>
    </row>
    <row r="5" spans="1:9" ht="8.25" customHeight="1" thickBot="1" x14ac:dyDescent="0.25">
      <c r="A5" s="210"/>
      <c r="B5" s="210"/>
      <c r="C5" s="210"/>
      <c r="D5" s="210"/>
      <c r="E5" s="210"/>
      <c r="F5" s="210"/>
      <c r="G5" s="210"/>
      <c r="H5" s="210"/>
    </row>
    <row r="6" spans="1:9" ht="36" customHeight="1" thickBot="1" x14ac:dyDescent="0.45">
      <c r="A6" s="209" t="s">
        <v>44</v>
      </c>
      <c r="B6" s="209"/>
      <c r="C6" s="209"/>
      <c r="D6" s="209"/>
      <c r="E6" s="66" t="s">
        <v>31</v>
      </c>
      <c r="F6" s="55" t="s">
        <v>112</v>
      </c>
      <c r="G6" s="121" t="s">
        <v>30</v>
      </c>
      <c r="H6" s="55"/>
    </row>
    <row r="7" spans="1:9" ht="8.25" customHeight="1" thickBot="1" x14ac:dyDescent="0.25">
      <c r="A7" s="210"/>
      <c r="B7" s="210"/>
      <c r="C7" s="210"/>
      <c r="D7" s="210"/>
      <c r="E7" s="210"/>
      <c r="F7" s="210"/>
      <c r="G7" s="210"/>
      <c r="H7" s="210"/>
    </row>
    <row r="8" spans="1:9" ht="36" customHeight="1" thickBot="1" x14ac:dyDescent="0.25">
      <c r="A8" s="185" t="s">
        <v>112</v>
      </c>
      <c r="B8" s="185"/>
      <c r="C8" s="35"/>
      <c r="D8" s="22"/>
      <c r="E8" s="29" t="s">
        <v>96</v>
      </c>
      <c r="F8" s="186">
        <v>0</v>
      </c>
      <c r="G8" s="187"/>
      <c r="H8" s="188"/>
    </row>
    <row r="9" spans="1:9" ht="8.25" customHeight="1" thickBot="1" x14ac:dyDescent="0.25">
      <c r="A9" s="189"/>
      <c r="B9" s="189"/>
      <c r="C9" s="189"/>
      <c r="D9" s="189"/>
      <c r="E9" s="189"/>
      <c r="F9" s="189"/>
      <c r="G9" s="189"/>
      <c r="H9" s="189"/>
    </row>
    <row r="10" spans="1:9" ht="27.75" customHeight="1" thickBot="1" x14ac:dyDescent="0.25">
      <c r="A10" s="67" t="s">
        <v>57</v>
      </c>
      <c r="B10" s="136" t="s">
        <v>112</v>
      </c>
      <c r="C10" s="42" t="s">
        <v>63</v>
      </c>
      <c r="D10" s="22"/>
      <c r="E10" s="22"/>
      <c r="F10" s="66" t="s">
        <v>42</v>
      </c>
      <c r="G10" s="24"/>
      <c r="H10" s="24"/>
    </row>
    <row r="11" spans="1:9" ht="33" customHeight="1" thickBot="1" x14ac:dyDescent="0.25">
      <c r="A11" s="12"/>
      <c r="B11" s="12"/>
      <c r="C11" s="12"/>
      <c r="D11" s="12"/>
      <c r="E11" s="12"/>
      <c r="F11" s="12"/>
      <c r="G11" s="12"/>
      <c r="H11" s="12"/>
    </row>
    <row r="12" spans="1:9" ht="16.5" thickBot="1" x14ac:dyDescent="0.3">
      <c r="A12" s="43" t="s">
        <v>59</v>
      </c>
      <c r="B12" s="134" t="s">
        <v>36</v>
      </c>
      <c r="C12" s="134" t="s">
        <v>61</v>
      </c>
      <c r="D12" s="134" t="s">
        <v>23</v>
      </c>
      <c r="E12" s="134" t="s">
        <v>24</v>
      </c>
      <c r="F12" s="172" t="s">
        <v>22</v>
      </c>
      <c r="G12" s="172"/>
      <c r="H12" s="173"/>
      <c r="I12" s="17"/>
    </row>
    <row r="13" spans="1:9" ht="15" x14ac:dyDescent="0.2">
      <c r="A13" s="152" t="s">
        <v>112</v>
      </c>
      <c r="B13" s="153" t="s">
        <v>112</v>
      </c>
      <c r="C13" s="154" t="s">
        <v>112</v>
      </c>
      <c r="D13" s="154" t="s">
        <v>112</v>
      </c>
      <c r="E13" s="151" t="s">
        <v>112</v>
      </c>
      <c r="F13" s="174" t="str">
        <f>A8</f>
        <v>?</v>
      </c>
      <c r="G13" s="175"/>
      <c r="H13" s="176"/>
      <c r="I13" s="14"/>
    </row>
    <row r="14" spans="1:9" ht="15" x14ac:dyDescent="0.2">
      <c r="A14" s="137"/>
      <c r="B14" s="138"/>
      <c r="C14" s="139"/>
      <c r="D14" s="139"/>
      <c r="E14" s="140"/>
      <c r="F14" s="177"/>
      <c r="G14" s="177"/>
      <c r="H14" s="178"/>
      <c r="I14" s="14"/>
    </row>
    <row r="15" spans="1:9" ht="15" x14ac:dyDescent="0.2">
      <c r="A15" s="137"/>
      <c r="B15" s="138"/>
      <c r="C15" s="139"/>
      <c r="D15" s="139"/>
      <c r="E15" s="140"/>
      <c r="F15" s="177"/>
      <c r="G15" s="177"/>
      <c r="H15" s="178"/>
      <c r="I15" s="14"/>
    </row>
    <row r="16" spans="1:9" ht="15" x14ac:dyDescent="0.2">
      <c r="A16" s="137"/>
      <c r="B16" s="138"/>
      <c r="C16" s="139"/>
      <c r="D16" s="139"/>
      <c r="E16" s="140"/>
      <c r="F16" s="177"/>
      <c r="G16" s="177"/>
      <c r="H16" s="178"/>
      <c r="I16" s="14"/>
    </row>
    <row r="17" spans="1:9" ht="15" x14ac:dyDescent="0.2">
      <c r="A17" s="137"/>
      <c r="B17" s="138"/>
      <c r="C17" s="139"/>
      <c r="D17" s="139"/>
      <c r="E17" s="140"/>
      <c r="F17" s="177"/>
      <c r="G17" s="177"/>
      <c r="H17" s="178"/>
      <c r="I17" s="14"/>
    </row>
    <row r="18" spans="1:9" ht="15" x14ac:dyDescent="0.2">
      <c r="A18" s="137"/>
      <c r="B18" s="138"/>
      <c r="C18" s="139"/>
      <c r="D18" s="139"/>
      <c r="E18" s="140"/>
      <c r="F18" s="177"/>
      <c r="G18" s="177"/>
      <c r="H18" s="178"/>
      <c r="I18" s="14"/>
    </row>
    <row r="19" spans="1:9" s="2" customFormat="1" ht="18.75" thickBot="1" x14ac:dyDescent="0.3">
      <c r="A19" s="182" t="s">
        <v>43</v>
      </c>
      <c r="B19" s="183"/>
      <c r="C19" s="183"/>
      <c r="D19" s="183"/>
      <c r="E19" s="184"/>
      <c r="F19" s="190">
        <f>SUM(F13:H18)</f>
        <v>0</v>
      </c>
      <c r="G19" s="190"/>
      <c r="H19" s="191"/>
      <c r="I19" s="34"/>
    </row>
    <row r="20" spans="1:9" ht="33" customHeight="1" thickBot="1" x14ac:dyDescent="0.25">
      <c r="A20" s="12"/>
      <c r="B20" s="12"/>
      <c r="C20" s="12"/>
      <c r="D20" s="12"/>
      <c r="E20" s="12"/>
      <c r="F20" s="12"/>
      <c r="G20" s="12"/>
      <c r="H20" s="12"/>
    </row>
    <row r="21" spans="1:9" ht="21" customHeight="1" x14ac:dyDescent="0.25">
      <c r="A21" s="36" t="s">
        <v>8</v>
      </c>
      <c r="B21" s="39"/>
      <c r="C21" s="161" t="s">
        <v>112</v>
      </c>
      <c r="D21" s="141"/>
      <c r="E21" s="141"/>
      <c r="F21" s="141"/>
      <c r="G21" s="141"/>
      <c r="H21" s="142"/>
      <c r="I21" s="18"/>
    </row>
    <row r="22" spans="1:9" ht="21" customHeight="1" x14ac:dyDescent="0.25">
      <c r="A22" s="37" t="s">
        <v>7</v>
      </c>
      <c r="B22" s="40"/>
      <c r="C22" s="156"/>
      <c r="D22" s="143"/>
      <c r="E22" s="143"/>
      <c r="F22" s="143"/>
      <c r="G22" s="143"/>
      <c r="H22" s="144"/>
      <c r="I22" s="18"/>
    </row>
    <row r="23" spans="1:9" ht="21" customHeight="1" thickBot="1" x14ac:dyDescent="0.3">
      <c r="A23" s="38" t="s">
        <v>45</v>
      </c>
      <c r="B23" s="41"/>
      <c r="C23" s="157"/>
      <c r="D23" s="145"/>
      <c r="E23" s="145"/>
      <c r="F23" s="145"/>
      <c r="G23" s="145"/>
      <c r="H23" s="146"/>
      <c r="I23" s="20"/>
    </row>
    <row r="24" spans="1:9" ht="33" customHeight="1" thickBot="1" x14ac:dyDescent="0.3">
      <c r="A24" s="181"/>
      <c r="B24" s="181"/>
      <c r="C24" s="181"/>
      <c r="D24" s="181"/>
      <c r="E24" s="181"/>
      <c r="F24" s="181"/>
      <c r="G24" s="181"/>
      <c r="H24" s="181"/>
    </row>
    <row r="25" spans="1:9" ht="21.75" customHeight="1" x14ac:dyDescent="0.25">
      <c r="A25" s="36" t="s">
        <v>46</v>
      </c>
      <c r="B25" s="39"/>
      <c r="C25" s="158" t="s">
        <v>112</v>
      </c>
      <c r="D25" s="68"/>
      <c r="E25" s="68"/>
      <c r="F25" s="68"/>
      <c r="G25" s="68"/>
      <c r="H25" s="69"/>
      <c r="I25" s="19"/>
    </row>
    <row r="26" spans="1:9" ht="21.75" customHeight="1" x14ac:dyDescent="0.25">
      <c r="A26" s="37" t="s">
        <v>47</v>
      </c>
      <c r="B26" s="40"/>
      <c r="C26" s="159"/>
      <c r="D26" s="70"/>
      <c r="E26" s="70"/>
      <c r="F26" s="70"/>
      <c r="G26" s="70"/>
      <c r="H26" s="71"/>
      <c r="I26" s="20"/>
    </row>
    <row r="27" spans="1:9" ht="21.75" customHeight="1" x14ac:dyDescent="0.25">
      <c r="A27" s="37" t="s">
        <v>6</v>
      </c>
      <c r="B27" s="40"/>
      <c r="C27" s="160"/>
      <c r="D27" s="72"/>
      <c r="E27" s="70"/>
      <c r="F27" s="70"/>
      <c r="G27" s="70"/>
      <c r="H27" s="71"/>
      <c r="I27" s="20"/>
    </row>
    <row r="28" spans="1:9" ht="21.75" customHeight="1" x14ac:dyDescent="0.25">
      <c r="A28" s="37" t="s">
        <v>19</v>
      </c>
      <c r="B28" s="40"/>
      <c r="C28" s="160"/>
      <c r="D28" s="73"/>
      <c r="E28" s="73"/>
      <c r="F28" s="73"/>
      <c r="G28" s="73"/>
      <c r="H28" s="74"/>
      <c r="I28" s="20"/>
    </row>
    <row r="29" spans="1:9" s="2" customFormat="1" ht="21.75" customHeight="1" thickBot="1" x14ac:dyDescent="0.3">
      <c r="A29" s="112" t="s">
        <v>51</v>
      </c>
      <c r="B29" s="113"/>
      <c r="C29" s="155"/>
      <c r="D29" s="114"/>
      <c r="E29" s="114"/>
      <c r="F29" s="114"/>
      <c r="G29" s="114"/>
      <c r="H29" s="115"/>
    </row>
    <row r="30" spans="1:9" ht="33" customHeight="1" thickBot="1" x14ac:dyDescent="0.3">
      <c r="A30" s="181"/>
      <c r="B30" s="181"/>
      <c r="C30" s="181"/>
      <c r="D30" s="181"/>
      <c r="E30" s="181"/>
      <c r="F30" s="181"/>
      <c r="G30" s="181"/>
      <c r="H30" s="181"/>
    </row>
    <row r="31" spans="1:9" ht="21.75" customHeight="1" x14ac:dyDescent="0.25">
      <c r="A31" s="36" t="s">
        <v>48</v>
      </c>
      <c r="B31" s="39"/>
      <c r="C31" s="68"/>
      <c r="D31" s="75"/>
      <c r="E31" s="75"/>
      <c r="F31" s="75"/>
      <c r="G31" s="75"/>
      <c r="H31" s="76"/>
      <c r="I31" s="23"/>
    </row>
    <row r="32" spans="1:9" ht="21.75" customHeight="1" x14ac:dyDescent="0.25">
      <c r="A32" s="37" t="s">
        <v>49</v>
      </c>
      <c r="B32" s="40"/>
      <c r="C32" s="70"/>
      <c r="D32" s="77"/>
      <c r="E32" s="77"/>
      <c r="F32" s="77"/>
      <c r="G32" s="77"/>
      <c r="H32" s="78"/>
      <c r="I32" s="23"/>
    </row>
    <row r="33" spans="1:9" ht="21.75" customHeight="1" x14ac:dyDescent="0.25">
      <c r="A33" s="37" t="s">
        <v>18</v>
      </c>
      <c r="B33" s="40"/>
      <c r="C33" s="147"/>
      <c r="D33" s="73"/>
      <c r="E33" s="77"/>
      <c r="F33" s="77"/>
      <c r="G33" s="77"/>
      <c r="H33" s="78"/>
      <c r="I33" s="15"/>
    </row>
    <row r="34" spans="1:9" ht="21.75" customHeight="1" x14ac:dyDescent="0.25">
      <c r="A34" s="37" t="s">
        <v>20</v>
      </c>
      <c r="B34" s="40"/>
      <c r="C34" s="147"/>
      <c r="D34" s="77"/>
      <c r="E34" s="77"/>
      <c r="F34" s="77"/>
      <c r="G34" s="77"/>
      <c r="H34" s="78"/>
      <c r="I34" s="23"/>
    </row>
    <row r="35" spans="1:9" s="2" customFormat="1" ht="21.75" customHeight="1" thickBot="1" x14ac:dyDescent="0.35">
      <c r="A35" s="112" t="s">
        <v>50</v>
      </c>
      <c r="B35" s="113"/>
      <c r="C35" s="148"/>
      <c r="D35" s="79"/>
      <c r="E35" s="79"/>
      <c r="F35" s="79"/>
      <c r="G35" s="79"/>
      <c r="H35" s="80"/>
      <c r="I35" s="28"/>
    </row>
    <row r="36" spans="1:9" ht="33" customHeight="1" thickBot="1" x14ac:dyDescent="0.3">
      <c r="A36" s="181"/>
      <c r="B36" s="181"/>
      <c r="C36" s="181"/>
      <c r="D36" s="181"/>
      <c r="E36" s="181"/>
      <c r="F36" s="181"/>
      <c r="G36" s="181"/>
      <c r="H36" s="181"/>
    </row>
    <row r="37" spans="1:9" ht="36" customHeight="1" thickBot="1" x14ac:dyDescent="0.25">
      <c r="A37" s="198" t="s">
        <v>60</v>
      </c>
      <c r="B37" s="199"/>
      <c r="C37" s="199"/>
      <c r="D37" s="199"/>
      <c r="E37" s="199"/>
      <c r="F37" s="199"/>
      <c r="G37" s="199"/>
      <c r="H37" s="200"/>
      <c r="I37" s="16"/>
    </row>
    <row r="38" spans="1:9" ht="49.5" customHeight="1" thickBot="1" x14ac:dyDescent="0.25">
      <c r="A38" s="179"/>
      <c r="B38" s="180"/>
      <c r="C38" s="180"/>
      <c r="D38" s="180"/>
      <c r="E38" s="12"/>
      <c r="F38" s="205"/>
      <c r="G38" s="205"/>
      <c r="H38" s="206"/>
    </row>
    <row r="39" spans="1:9" x14ac:dyDescent="0.2">
      <c r="A39" s="201" t="s">
        <v>32</v>
      </c>
      <c r="B39" s="202"/>
      <c r="C39" s="202"/>
      <c r="D39" s="202"/>
      <c r="E39" s="12"/>
      <c r="F39" s="170" t="s">
        <v>29</v>
      </c>
      <c r="G39" s="170"/>
      <c r="H39" s="171"/>
    </row>
    <row r="40" spans="1:9" ht="49.5" customHeight="1" thickBot="1" x14ac:dyDescent="0.25">
      <c r="A40" s="196"/>
      <c r="B40" s="197"/>
      <c r="C40" s="197"/>
      <c r="D40" s="197"/>
      <c r="E40" s="12"/>
      <c r="F40" s="203"/>
      <c r="G40" s="203"/>
      <c r="H40" s="204"/>
    </row>
    <row r="41" spans="1:9" ht="14.25" customHeight="1" x14ac:dyDescent="0.2">
      <c r="A41" s="201" t="s">
        <v>27</v>
      </c>
      <c r="B41" s="202"/>
      <c r="C41" s="202"/>
      <c r="D41" s="202"/>
      <c r="E41" s="12"/>
      <c r="F41" s="170" t="s">
        <v>28</v>
      </c>
      <c r="G41" s="170"/>
      <c r="H41" s="171"/>
    </row>
    <row r="42" spans="1:9" ht="25.5" customHeight="1" thickBot="1" x14ac:dyDescent="0.25">
      <c r="A42" s="193"/>
      <c r="B42" s="194"/>
      <c r="C42" s="194"/>
      <c r="D42" s="194"/>
      <c r="E42" s="194"/>
      <c r="F42" s="194"/>
      <c r="G42" s="194"/>
      <c r="H42" s="195"/>
    </row>
    <row r="43" spans="1:9" x14ac:dyDescent="0.2">
      <c r="A43" s="13"/>
      <c r="B43" s="13"/>
      <c r="C43" s="13"/>
      <c r="D43" s="13"/>
      <c r="E43" s="13"/>
      <c r="F43" s="13"/>
      <c r="G43" s="13"/>
      <c r="H43" s="13"/>
    </row>
    <row r="44" spans="1:9" x14ac:dyDescent="0.2">
      <c r="A44" s="13"/>
      <c r="B44" s="13"/>
      <c r="C44" s="13"/>
      <c r="D44" s="13"/>
      <c r="E44" s="13"/>
      <c r="F44" s="13"/>
      <c r="G44" s="13"/>
      <c r="H44" s="13"/>
    </row>
    <row r="45" spans="1:9" x14ac:dyDescent="0.2">
      <c r="A45" s="13"/>
      <c r="B45" s="13"/>
      <c r="C45" s="13"/>
      <c r="D45" s="13"/>
      <c r="E45" s="13"/>
      <c r="F45" s="13"/>
      <c r="G45" s="13"/>
      <c r="H45" s="13"/>
    </row>
    <row r="46" spans="1:9" x14ac:dyDescent="0.2">
      <c r="A46" s="13"/>
      <c r="B46" s="13"/>
      <c r="C46" s="13"/>
      <c r="D46" s="13"/>
      <c r="E46" s="13"/>
      <c r="F46" s="13"/>
      <c r="G46" s="13"/>
      <c r="H46" s="13"/>
    </row>
    <row r="47" spans="1:9" x14ac:dyDescent="0.2">
      <c r="A47" s="13"/>
      <c r="B47" s="13"/>
      <c r="C47" s="13"/>
      <c r="D47" s="13"/>
      <c r="E47" s="13"/>
      <c r="F47" s="13"/>
      <c r="G47" s="13"/>
      <c r="H47" s="13"/>
    </row>
    <row r="48" spans="1:9" x14ac:dyDescent="0.2">
      <c r="A48" s="13"/>
      <c r="B48" s="13"/>
      <c r="C48" s="13"/>
      <c r="D48" s="13"/>
      <c r="E48" s="13"/>
      <c r="F48" s="13"/>
      <c r="G48" s="13"/>
      <c r="H48" s="13"/>
    </row>
    <row r="49" spans="1:8" x14ac:dyDescent="0.2">
      <c r="A49" s="13"/>
      <c r="B49" s="13"/>
      <c r="C49" s="13"/>
      <c r="D49" s="13"/>
      <c r="E49" s="13"/>
      <c r="F49" s="13"/>
      <c r="G49" s="13"/>
      <c r="H49" s="13"/>
    </row>
    <row r="50" spans="1:8" x14ac:dyDescent="0.2">
      <c r="A50" s="13"/>
      <c r="B50" s="13"/>
      <c r="C50" s="13"/>
      <c r="D50" s="13"/>
      <c r="E50" s="13"/>
      <c r="F50" s="13"/>
      <c r="G50" s="13"/>
      <c r="H50" s="13"/>
    </row>
    <row r="51" spans="1:8" x14ac:dyDescent="0.2">
      <c r="A51" s="13"/>
      <c r="B51" s="13"/>
      <c r="C51" s="13"/>
      <c r="D51" s="13"/>
      <c r="E51" s="13"/>
      <c r="F51" s="13"/>
      <c r="G51" s="13"/>
      <c r="H51" s="13"/>
    </row>
    <row r="52" spans="1:8" x14ac:dyDescent="0.2">
      <c r="A52" s="13"/>
      <c r="B52" s="13"/>
      <c r="C52" s="13"/>
      <c r="D52" s="13"/>
      <c r="E52" s="13"/>
      <c r="F52" s="13"/>
      <c r="G52" s="13"/>
      <c r="H52" s="13"/>
    </row>
    <row r="53" spans="1:8" x14ac:dyDescent="0.2">
      <c r="A53" s="13"/>
      <c r="B53" s="13"/>
      <c r="C53" s="13"/>
      <c r="D53" s="13"/>
      <c r="E53" s="13"/>
      <c r="F53" s="13"/>
      <c r="G53" s="13"/>
      <c r="H53" s="13"/>
    </row>
    <row r="54" spans="1:8" x14ac:dyDescent="0.2">
      <c r="A54" s="13"/>
      <c r="B54" s="13"/>
      <c r="C54" s="13"/>
      <c r="D54" s="13"/>
      <c r="E54" s="13"/>
      <c r="F54" s="13"/>
      <c r="G54" s="13"/>
      <c r="H54" s="13"/>
    </row>
    <row r="55" spans="1:8" x14ac:dyDescent="0.2">
      <c r="A55" s="13"/>
      <c r="B55" s="13"/>
      <c r="C55" s="13"/>
      <c r="D55" s="13"/>
      <c r="E55" s="13"/>
      <c r="F55" s="13"/>
      <c r="G55" s="13"/>
      <c r="H55" s="13"/>
    </row>
    <row r="56" spans="1:8" x14ac:dyDescent="0.2">
      <c r="A56" s="13"/>
      <c r="B56" s="13"/>
      <c r="C56" s="13"/>
      <c r="D56" s="13"/>
      <c r="E56" s="13"/>
      <c r="F56" s="13"/>
      <c r="G56" s="13"/>
      <c r="H56" s="13"/>
    </row>
    <row r="57" spans="1:8" x14ac:dyDescent="0.2">
      <c r="A57" s="13"/>
      <c r="B57" s="13"/>
      <c r="C57" s="13"/>
      <c r="D57" s="13"/>
      <c r="E57" s="13"/>
      <c r="F57" s="13"/>
      <c r="G57" s="13"/>
      <c r="H57" s="13"/>
    </row>
    <row r="58" spans="1:8" x14ac:dyDescent="0.2">
      <c r="A58" s="13"/>
      <c r="B58" s="13"/>
      <c r="C58" s="13"/>
      <c r="D58" s="13"/>
      <c r="E58" s="13"/>
      <c r="F58" s="13"/>
      <c r="G58" s="13"/>
      <c r="H58" s="13"/>
    </row>
    <row r="59" spans="1:8" x14ac:dyDescent="0.2">
      <c r="A59" s="13"/>
      <c r="B59" s="13"/>
      <c r="C59" s="13"/>
      <c r="D59" s="13"/>
      <c r="E59" s="13"/>
      <c r="F59" s="13"/>
      <c r="G59" s="13"/>
      <c r="H59" s="13"/>
    </row>
    <row r="60" spans="1:8" x14ac:dyDescent="0.2">
      <c r="A60" s="13"/>
      <c r="B60" s="13"/>
      <c r="C60" s="13"/>
      <c r="D60" s="13"/>
      <c r="E60" s="13"/>
      <c r="F60" s="13"/>
      <c r="G60" s="13"/>
      <c r="H60" s="13"/>
    </row>
    <row r="61" spans="1:8" x14ac:dyDescent="0.2">
      <c r="A61" s="13"/>
      <c r="B61" s="13"/>
      <c r="C61" s="13"/>
      <c r="D61" s="13"/>
      <c r="E61" s="13"/>
      <c r="F61" s="13"/>
      <c r="G61" s="13"/>
      <c r="H61" s="13"/>
    </row>
    <row r="62" spans="1:8" x14ac:dyDescent="0.2">
      <c r="A62" s="13"/>
      <c r="B62" s="13"/>
      <c r="C62" s="13"/>
      <c r="D62" s="13"/>
      <c r="E62" s="13"/>
      <c r="F62" s="13"/>
      <c r="G62" s="13"/>
      <c r="H62" s="13"/>
    </row>
    <row r="63" spans="1:8" x14ac:dyDescent="0.2">
      <c r="A63" s="13"/>
      <c r="B63" s="13"/>
      <c r="C63" s="13"/>
      <c r="D63" s="13"/>
      <c r="E63" s="13"/>
      <c r="F63" s="13"/>
      <c r="G63" s="13"/>
      <c r="H63" s="13"/>
    </row>
    <row r="64" spans="1:8" x14ac:dyDescent="0.2">
      <c r="A64" s="13"/>
      <c r="B64" s="13"/>
      <c r="C64" s="13"/>
    </row>
    <row r="65" spans="1:3" x14ac:dyDescent="0.2">
      <c r="A65" s="13"/>
      <c r="B65" s="13"/>
      <c r="C65" s="13"/>
    </row>
  </sheetData>
  <protectedRanges>
    <protectedRange sqref="H10" name="NO_1"/>
    <protectedRange sqref="G10" name="YES_1"/>
    <protectedRange sqref="H6" name="EndDate_1"/>
    <protectedRange sqref="F6" name="BeginDate_1"/>
    <protectedRange sqref="H2" name="OutlayNumber_1"/>
    <protectedRange sqref="F8" name="RequestAmount_1"/>
    <protectedRange sqref="C31:C35" name="OutlayContact_1_2"/>
    <protectedRange sqref="C21:C23" name="EntityAddress_1"/>
    <protectedRange sqref="C25:C28" name="EntityContact_1_1_1"/>
    <protectedRange sqref="C29" name="OutlayContact_1_1_1"/>
  </protectedRanges>
  <mergeCells count="33">
    <mergeCell ref="A1:H1"/>
    <mergeCell ref="A42:H42"/>
    <mergeCell ref="A40:D40"/>
    <mergeCell ref="F39:H39"/>
    <mergeCell ref="A37:H37"/>
    <mergeCell ref="A41:D41"/>
    <mergeCell ref="F40:H40"/>
    <mergeCell ref="F38:H38"/>
    <mergeCell ref="A39:D39"/>
    <mergeCell ref="A2:D2"/>
    <mergeCell ref="E4:H4"/>
    <mergeCell ref="A6:D6"/>
    <mergeCell ref="A3:H3"/>
    <mergeCell ref="E2:G2"/>
    <mergeCell ref="A5:H5"/>
    <mergeCell ref="A7:H7"/>
    <mergeCell ref="A38:D38"/>
    <mergeCell ref="A24:H24"/>
    <mergeCell ref="A19:E19"/>
    <mergeCell ref="A8:B8"/>
    <mergeCell ref="F8:H8"/>
    <mergeCell ref="A9:H9"/>
    <mergeCell ref="A36:H36"/>
    <mergeCell ref="A30:H30"/>
    <mergeCell ref="F15:H15"/>
    <mergeCell ref="F18:H18"/>
    <mergeCell ref="F19:H19"/>
    <mergeCell ref="F14:H14"/>
    <mergeCell ref="F41:H41"/>
    <mergeCell ref="F12:H12"/>
    <mergeCell ref="F13:H13"/>
    <mergeCell ref="F16:H16"/>
    <mergeCell ref="F17:H17"/>
  </mergeCells>
  <phoneticPr fontId="15" type="noConversion"/>
  <dataValidations xWindow="393" yWindow="176" count="6">
    <dataValidation allowBlank="1" showInputMessage="1" showErrorMessage="1" promptTitle="Enter Entity Name" sqref="D14" xr:uid="{00000000-0002-0000-0000-000000000000}"/>
    <dataValidation allowBlank="1" showInputMessage="1" showErrorMessage="1" prompt="This should equal the Total Project Cost above" sqref="F19:H19" xr:uid="{00000000-0002-0000-0000-000001000000}"/>
    <dataValidation allowBlank="1" showInputMessage="1" showErrorMessage="1" prompt="Enter Disbursement Amount being Requested" sqref="F8:H8" xr:uid="{00000000-0002-0000-0000-000002000000}"/>
    <dataValidation allowBlank="1" showInputMessage="1" showErrorMessage="1" prompt="Enter Report Ending Date" sqref="H6" xr:uid="{00000000-0002-0000-0000-000003000000}"/>
    <dataValidation allowBlank="1" showInputMessage="1" showErrorMessage="1" prompt="Enter Report Beginning Date" sqref="F6" xr:uid="{00000000-0002-0000-0000-000004000000}"/>
    <dataValidation allowBlank="1" showInputMessage="1" showErrorMessage="1" prompt="Enter Outlay Request #" sqref="H2" xr:uid="{00000000-0002-0000-0000-000005000000}"/>
  </dataValidations>
  <printOptions horizontalCentered="1" verticalCentered="1"/>
  <pageMargins left="0.5" right="0.5" top="0.5" bottom="0.5" header="0.5" footer="0.5"/>
  <pageSetup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142875</xdr:colOff>
                    <xdr:row>9</xdr:row>
                    <xdr:rowOff>85725</xdr:rowOff>
                  </from>
                  <to>
                    <xdr:col>7</xdr:col>
                    <xdr:colOff>666750</xdr:colOff>
                    <xdr:row>10</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152400</xdr:colOff>
                    <xdr:row>9</xdr:row>
                    <xdr:rowOff>76200</xdr:rowOff>
                  </from>
                  <to>
                    <xdr:col>6</xdr:col>
                    <xdr:colOff>628650</xdr:colOff>
                    <xdr:row>10</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7</xdr:col>
                    <xdr:colOff>142875</xdr:colOff>
                    <xdr:row>9</xdr:row>
                    <xdr:rowOff>85725</xdr:rowOff>
                  </from>
                  <to>
                    <xdr:col>7</xdr:col>
                    <xdr:colOff>666750</xdr:colOff>
                    <xdr:row>10</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6</xdr:col>
                    <xdr:colOff>152400</xdr:colOff>
                    <xdr:row>9</xdr:row>
                    <xdr:rowOff>76200</xdr:rowOff>
                  </from>
                  <to>
                    <xdr:col>6</xdr:col>
                    <xdr:colOff>628650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J96"/>
  <sheetViews>
    <sheetView zoomScale="90" zoomScaleNormal="90" workbookViewId="0">
      <pane ySplit="4" topLeftCell="A5" activePane="bottomLeft" state="frozen"/>
      <selection pane="bottomLeft" activeCell="A5" sqref="A5"/>
    </sheetView>
  </sheetViews>
  <sheetFormatPr defaultColWidth="9.140625" defaultRowHeight="18" x14ac:dyDescent="0.25"/>
  <cols>
    <col min="1" max="1" width="17" style="5" customWidth="1"/>
    <col min="2" max="2" width="20.140625" style="5" customWidth="1"/>
    <col min="3" max="3" width="13.5703125" style="3" customWidth="1"/>
    <col min="4" max="4" width="43.7109375" style="2" customWidth="1"/>
    <col min="5" max="5" width="19.140625" style="6" customWidth="1"/>
    <col min="6" max="6" width="15.85546875" style="4" customWidth="1"/>
    <col min="7" max="7" width="17.5703125" style="4" customWidth="1"/>
    <col min="8" max="8" width="15.5703125" style="4" customWidth="1"/>
    <col min="9" max="9" width="30" style="2" customWidth="1"/>
    <col min="10" max="10" width="24.140625" style="2" customWidth="1"/>
    <col min="11" max="16384" width="9.140625" style="2"/>
  </cols>
  <sheetData>
    <row r="1" spans="1:10" s="1" customFormat="1" ht="27.75" x14ac:dyDescent="0.4">
      <c r="A1" s="81" t="s">
        <v>35</v>
      </c>
      <c r="B1" s="81"/>
      <c r="C1" s="81"/>
      <c r="D1" s="81"/>
      <c r="E1" s="81"/>
      <c r="F1" s="81"/>
      <c r="G1" s="81"/>
      <c r="H1" s="81"/>
      <c r="I1" s="81"/>
      <c r="J1" s="81"/>
    </row>
    <row r="2" spans="1:10" s="1" customFormat="1" ht="27" x14ac:dyDescent="0.35">
      <c r="A2" s="82" t="str">
        <f>'Information &amp; Certification'!$A$2</f>
        <v>?</v>
      </c>
      <c r="B2" s="82"/>
      <c r="C2" s="82"/>
      <c r="D2" s="82"/>
      <c r="E2" s="82"/>
      <c r="F2" s="82"/>
      <c r="G2" s="82"/>
      <c r="H2" s="82"/>
      <c r="I2" s="82"/>
      <c r="J2" s="82"/>
    </row>
    <row r="3" spans="1:10" s="1" customFormat="1" ht="27" x14ac:dyDescent="0.35">
      <c r="A3" s="83" t="s">
        <v>58</v>
      </c>
      <c r="B3" s="84" t="str">
        <f>'Information &amp; Certification'!$B$4</f>
        <v>?</v>
      </c>
      <c r="C3" s="85"/>
      <c r="D3" s="85"/>
      <c r="E3" s="85"/>
      <c r="F3" s="85"/>
      <c r="G3" s="85"/>
      <c r="H3" s="85"/>
      <c r="I3" s="85"/>
      <c r="J3" s="85"/>
    </row>
    <row r="4" spans="1:10" s="7" customFormat="1" ht="39" customHeight="1" x14ac:dyDescent="0.25">
      <c r="A4" s="97" t="s">
        <v>1</v>
      </c>
      <c r="B4" s="97" t="s">
        <v>36</v>
      </c>
      <c r="C4" s="98" t="s">
        <v>0</v>
      </c>
      <c r="D4" s="99" t="s">
        <v>2</v>
      </c>
      <c r="E4" s="100" t="s">
        <v>3</v>
      </c>
      <c r="F4" s="101" t="s">
        <v>4</v>
      </c>
      <c r="G4" s="101" t="s">
        <v>21</v>
      </c>
      <c r="H4" s="101" t="s">
        <v>34</v>
      </c>
      <c r="I4" s="99" t="s">
        <v>5</v>
      </c>
      <c r="J4" s="99" t="s">
        <v>65</v>
      </c>
    </row>
    <row r="5" spans="1:10" x14ac:dyDescent="0.25">
      <c r="A5" s="91" t="s">
        <v>98</v>
      </c>
      <c r="B5" s="91" t="s">
        <v>112</v>
      </c>
      <c r="C5" s="92"/>
      <c r="D5" s="93" t="s">
        <v>99</v>
      </c>
      <c r="E5" s="94" t="s">
        <v>100</v>
      </c>
      <c r="F5" s="95"/>
      <c r="G5" s="95"/>
      <c r="H5" s="95"/>
      <c r="I5" s="93" t="s">
        <v>17</v>
      </c>
      <c r="J5" s="93"/>
    </row>
    <row r="6" spans="1:10" x14ac:dyDescent="0.25">
      <c r="A6" s="91"/>
      <c r="B6" s="91"/>
      <c r="C6" s="92"/>
      <c r="D6" s="93"/>
      <c r="E6" s="94"/>
      <c r="F6" s="95"/>
      <c r="G6" s="95"/>
      <c r="H6" s="95"/>
      <c r="I6" s="93"/>
      <c r="J6" s="93"/>
    </row>
    <row r="7" spans="1:10" x14ac:dyDescent="0.25">
      <c r="A7" s="91"/>
      <c r="B7" s="91"/>
      <c r="C7" s="92"/>
      <c r="D7" s="93"/>
      <c r="E7" s="94"/>
      <c r="F7" s="95"/>
      <c r="G7" s="95"/>
      <c r="H7" s="95"/>
      <c r="I7" s="93"/>
      <c r="J7" s="93"/>
    </row>
    <row r="8" spans="1:10" x14ac:dyDescent="0.25">
      <c r="A8" s="91"/>
      <c r="B8" s="91"/>
      <c r="C8" s="92"/>
      <c r="D8" s="93"/>
      <c r="E8" s="94"/>
      <c r="F8" s="95"/>
      <c r="G8" s="95"/>
      <c r="H8" s="95"/>
      <c r="I8" s="93"/>
      <c r="J8" s="93"/>
    </row>
    <row r="9" spans="1:10" x14ac:dyDescent="0.25">
      <c r="A9" s="91"/>
      <c r="B9" s="91"/>
      <c r="C9" s="92"/>
      <c r="D9" s="93"/>
      <c r="E9" s="94"/>
      <c r="F9" s="95"/>
      <c r="G9" s="95"/>
      <c r="H9" s="95"/>
      <c r="I9" s="93"/>
      <c r="J9" s="93"/>
    </row>
    <row r="10" spans="1:10" x14ac:dyDescent="0.25">
      <c r="A10" s="91"/>
      <c r="B10" s="91"/>
      <c r="C10" s="92"/>
      <c r="D10" s="93"/>
      <c r="E10" s="94"/>
      <c r="F10" s="95"/>
      <c r="G10" s="95"/>
      <c r="H10" s="95"/>
      <c r="I10" s="93"/>
      <c r="J10" s="93"/>
    </row>
    <row r="11" spans="1:10" x14ac:dyDescent="0.25">
      <c r="A11" s="91"/>
      <c r="B11" s="91"/>
      <c r="C11" s="92"/>
      <c r="D11" s="93"/>
      <c r="E11" s="94"/>
      <c r="F11" s="95"/>
      <c r="G11" s="95"/>
      <c r="H11" s="95"/>
      <c r="I11" s="93"/>
      <c r="J11" s="93"/>
    </row>
    <row r="12" spans="1:10" x14ac:dyDescent="0.25">
      <c r="A12" s="91"/>
      <c r="B12" s="91"/>
      <c r="C12" s="92"/>
      <c r="D12" s="93"/>
      <c r="E12" s="94"/>
      <c r="F12" s="96"/>
      <c r="G12" s="96"/>
      <c r="H12" s="96"/>
      <c r="I12" s="93"/>
      <c r="J12" s="93"/>
    </row>
    <row r="13" spans="1:10" x14ac:dyDescent="0.25">
      <c r="A13" s="91"/>
      <c r="B13" s="91"/>
      <c r="C13" s="92"/>
      <c r="D13" s="93"/>
      <c r="E13" s="94"/>
      <c r="F13" s="95"/>
      <c r="G13" s="95"/>
      <c r="H13" s="95"/>
      <c r="I13" s="93"/>
      <c r="J13" s="93"/>
    </row>
    <row r="14" spans="1:10" x14ac:dyDescent="0.25">
      <c r="A14" s="91"/>
      <c r="B14" s="91"/>
      <c r="C14" s="92"/>
      <c r="D14" s="93"/>
      <c r="E14" s="94"/>
      <c r="F14" s="96"/>
      <c r="G14" s="95"/>
      <c r="H14" s="95"/>
      <c r="I14" s="93"/>
      <c r="J14" s="93"/>
    </row>
    <row r="15" spans="1:10" x14ac:dyDescent="0.25">
      <c r="A15" s="91"/>
      <c r="B15" s="91"/>
      <c r="C15" s="92"/>
      <c r="D15" s="93"/>
      <c r="E15" s="94"/>
      <c r="F15" s="96"/>
      <c r="G15" s="95"/>
      <c r="H15" s="95"/>
      <c r="I15" s="93"/>
      <c r="J15" s="93"/>
    </row>
    <row r="16" spans="1:10" x14ac:dyDescent="0.25">
      <c r="A16" s="91"/>
      <c r="B16" s="91"/>
      <c r="C16" s="92"/>
      <c r="D16" s="93"/>
      <c r="E16" s="94"/>
      <c r="F16" s="96"/>
      <c r="G16" s="95"/>
      <c r="H16" s="95"/>
      <c r="I16" s="93"/>
      <c r="J16" s="93"/>
    </row>
    <row r="17" spans="1:10" x14ac:dyDescent="0.25">
      <c r="A17" s="91"/>
      <c r="B17" s="91"/>
      <c r="C17" s="92"/>
      <c r="D17" s="93"/>
      <c r="E17" s="94"/>
      <c r="F17" s="95"/>
      <c r="G17" s="95"/>
      <c r="H17" s="95"/>
      <c r="I17" s="93"/>
      <c r="J17" s="93"/>
    </row>
    <row r="18" spans="1:10" x14ac:dyDescent="0.25">
      <c r="A18" s="91"/>
      <c r="B18" s="91"/>
      <c r="C18" s="92"/>
      <c r="D18" s="93"/>
      <c r="E18" s="94"/>
      <c r="F18" s="95"/>
      <c r="G18" s="95"/>
      <c r="H18" s="95"/>
      <c r="I18" s="93"/>
      <c r="J18" s="93"/>
    </row>
    <row r="19" spans="1:10" x14ac:dyDescent="0.25">
      <c r="A19" s="91"/>
      <c r="B19" s="91"/>
      <c r="C19" s="92"/>
      <c r="D19" s="93"/>
      <c r="E19" s="94"/>
      <c r="F19" s="95"/>
      <c r="G19" s="95"/>
      <c r="H19" s="95"/>
      <c r="I19" s="93"/>
      <c r="J19" s="93"/>
    </row>
    <row r="20" spans="1:10" x14ac:dyDescent="0.25">
      <c r="A20" s="91"/>
      <c r="B20" s="91"/>
      <c r="C20" s="92"/>
      <c r="D20" s="93"/>
      <c r="E20" s="94"/>
      <c r="F20" s="95"/>
      <c r="G20" s="95"/>
      <c r="H20" s="95"/>
      <c r="I20" s="93"/>
      <c r="J20" s="93"/>
    </row>
    <row r="21" spans="1:10" x14ac:dyDescent="0.25">
      <c r="A21" s="91"/>
      <c r="B21" s="91"/>
      <c r="C21" s="92"/>
      <c r="D21" s="93"/>
      <c r="E21" s="94"/>
      <c r="F21" s="95"/>
      <c r="G21" s="95"/>
      <c r="H21" s="95"/>
      <c r="I21" s="93"/>
      <c r="J21" s="93"/>
    </row>
    <row r="22" spans="1:10" x14ac:dyDescent="0.25">
      <c r="A22" s="91"/>
      <c r="B22" s="91"/>
      <c r="C22" s="92"/>
      <c r="D22" s="93"/>
      <c r="E22" s="94"/>
      <c r="F22" s="95"/>
      <c r="G22" s="95"/>
      <c r="H22" s="95"/>
      <c r="I22" s="93"/>
      <c r="J22" s="93"/>
    </row>
    <row r="23" spans="1:10" x14ac:dyDescent="0.25">
      <c r="A23" s="91"/>
      <c r="B23" s="91"/>
      <c r="C23" s="92"/>
      <c r="D23" s="93"/>
      <c r="E23" s="94"/>
      <c r="F23" s="95"/>
      <c r="G23" s="95"/>
      <c r="H23" s="95"/>
      <c r="I23" s="93"/>
      <c r="J23" s="93"/>
    </row>
    <row r="24" spans="1:10" x14ac:dyDescent="0.25">
      <c r="A24" s="91"/>
      <c r="B24" s="91"/>
      <c r="C24" s="92"/>
      <c r="D24" s="93"/>
      <c r="E24" s="94"/>
      <c r="F24" s="95"/>
      <c r="G24" s="95"/>
      <c r="H24" s="95"/>
      <c r="I24" s="93"/>
      <c r="J24" s="93"/>
    </row>
    <row r="25" spans="1:10" x14ac:dyDescent="0.25">
      <c r="A25" s="91"/>
      <c r="B25" s="91"/>
      <c r="C25" s="92"/>
      <c r="D25" s="93"/>
      <c r="E25" s="94"/>
      <c r="F25" s="95"/>
      <c r="G25" s="95"/>
      <c r="H25" s="95"/>
      <c r="I25" s="93"/>
      <c r="J25" s="93"/>
    </row>
    <row r="26" spans="1:10" x14ac:dyDescent="0.25">
      <c r="A26" s="91"/>
      <c r="B26" s="91"/>
      <c r="C26" s="92"/>
      <c r="D26" s="93"/>
      <c r="E26" s="94"/>
      <c r="F26" s="95"/>
      <c r="G26" s="95"/>
      <c r="H26" s="95"/>
      <c r="I26" s="93"/>
      <c r="J26" s="93"/>
    </row>
    <row r="27" spans="1:10" x14ac:dyDescent="0.25">
      <c r="A27" s="91"/>
      <c r="B27" s="91"/>
      <c r="C27" s="92"/>
      <c r="D27" s="93"/>
      <c r="E27" s="94"/>
      <c r="F27" s="95"/>
      <c r="G27" s="95"/>
      <c r="H27" s="95"/>
      <c r="I27" s="93"/>
      <c r="J27" s="93"/>
    </row>
    <row r="28" spans="1:10" x14ac:dyDescent="0.25">
      <c r="A28" s="91"/>
      <c r="B28" s="91"/>
      <c r="C28" s="92"/>
      <c r="D28" s="93"/>
      <c r="E28" s="94"/>
      <c r="F28" s="95"/>
      <c r="G28" s="95"/>
      <c r="H28" s="95"/>
      <c r="I28" s="93"/>
      <c r="J28" s="93"/>
    </row>
    <row r="29" spans="1:10" x14ac:dyDescent="0.25">
      <c r="A29" s="91"/>
      <c r="B29" s="91"/>
      <c r="C29" s="92"/>
      <c r="D29" s="93"/>
      <c r="E29" s="94"/>
      <c r="F29" s="95"/>
      <c r="G29" s="95"/>
      <c r="H29" s="95"/>
      <c r="I29" s="93"/>
      <c r="J29" s="93"/>
    </row>
    <row r="30" spans="1:10" x14ac:dyDescent="0.25">
      <c r="A30" s="91"/>
      <c r="B30" s="91"/>
      <c r="C30" s="92"/>
      <c r="D30" s="93"/>
      <c r="E30" s="94"/>
      <c r="F30" s="95"/>
      <c r="G30" s="95"/>
      <c r="H30" s="95"/>
      <c r="I30" s="93"/>
      <c r="J30" s="93"/>
    </row>
    <row r="31" spans="1:10" x14ac:dyDescent="0.25">
      <c r="A31" s="91"/>
      <c r="B31" s="91"/>
      <c r="C31" s="92"/>
      <c r="D31" s="93"/>
      <c r="E31" s="94"/>
      <c r="F31" s="95"/>
      <c r="G31" s="95"/>
      <c r="H31" s="95"/>
      <c r="I31" s="93"/>
      <c r="J31" s="93"/>
    </row>
    <row r="32" spans="1:10" x14ac:dyDescent="0.25">
      <c r="A32" s="91"/>
      <c r="B32" s="91"/>
      <c r="C32" s="92"/>
      <c r="D32" s="93"/>
      <c r="E32" s="94"/>
      <c r="F32" s="95"/>
      <c r="G32" s="95"/>
      <c r="H32" s="95"/>
      <c r="I32" s="93"/>
      <c r="J32" s="93"/>
    </row>
    <row r="33" spans="1:10" x14ac:dyDescent="0.25">
      <c r="A33" s="91"/>
      <c r="B33" s="91"/>
      <c r="C33" s="92"/>
      <c r="D33" s="93"/>
      <c r="E33" s="56"/>
      <c r="F33" s="95"/>
      <c r="G33" s="95"/>
      <c r="H33" s="95"/>
      <c r="I33" s="93"/>
      <c r="J33" s="93"/>
    </row>
    <row r="34" spans="1:10" x14ac:dyDescent="0.25">
      <c r="A34" s="91"/>
      <c r="B34" s="91"/>
      <c r="C34" s="92"/>
      <c r="D34" s="93"/>
      <c r="E34" s="56"/>
      <c r="F34" s="95"/>
      <c r="G34" s="95"/>
      <c r="H34" s="95"/>
      <c r="I34" s="93"/>
      <c r="J34" s="93"/>
    </row>
    <row r="35" spans="1:10" x14ac:dyDescent="0.25">
      <c r="A35" s="91"/>
      <c r="B35" s="91"/>
      <c r="C35" s="92"/>
      <c r="D35" s="93"/>
      <c r="E35" s="56"/>
      <c r="F35" s="95"/>
      <c r="G35" s="95"/>
      <c r="H35" s="95"/>
      <c r="I35" s="93"/>
      <c r="J35" s="93"/>
    </row>
    <row r="36" spans="1:10" x14ac:dyDescent="0.25">
      <c r="A36" s="91"/>
      <c r="B36" s="91"/>
      <c r="C36" s="92"/>
      <c r="D36" s="93"/>
      <c r="E36" s="56"/>
      <c r="F36" s="95"/>
      <c r="G36" s="95"/>
      <c r="H36" s="95"/>
      <c r="I36" s="93"/>
      <c r="J36" s="93"/>
    </row>
    <row r="37" spans="1:10" x14ac:dyDescent="0.25">
      <c r="A37" s="91"/>
      <c r="B37" s="91"/>
      <c r="C37" s="92"/>
      <c r="D37" s="93"/>
      <c r="E37" s="56"/>
      <c r="F37" s="95"/>
      <c r="G37" s="95"/>
      <c r="H37" s="95"/>
      <c r="I37" s="93"/>
      <c r="J37" s="93"/>
    </row>
    <row r="38" spans="1:10" x14ac:dyDescent="0.25">
      <c r="A38" s="91"/>
      <c r="B38" s="91"/>
      <c r="C38" s="92"/>
      <c r="D38" s="93"/>
      <c r="E38" s="56"/>
      <c r="F38" s="95"/>
      <c r="G38" s="95"/>
      <c r="H38" s="95"/>
      <c r="I38" s="93"/>
      <c r="J38" s="93"/>
    </row>
    <row r="39" spans="1:10" x14ac:dyDescent="0.25">
      <c r="A39" s="91"/>
      <c r="B39" s="91"/>
      <c r="C39" s="92"/>
      <c r="D39" s="93"/>
      <c r="E39" s="56"/>
      <c r="F39" s="95"/>
      <c r="G39" s="95"/>
      <c r="H39" s="95"/>
      <c r="I39" s="93"/>
      <c r="J39" s="93"/>
    </row>
    <row r="40" spans="1:10" x14ac:dyDescent="0.25">
      <c r="A40" s="91"/>
      <c r="B40" s="91"/>
      <c r="C40" s="92"/>
      <c r="D40" s="93"/>
      <c r="E40" s="56"/>
      <c r="F40" s="95"/>
      <c r="G40" s="95"/>
      <c r="H40" s="95"/>
      <c r="I40" s="93"/>
      <c r="J40" s="93"/>
    </row>
    <row r="41" spans="1:10" x14ac:dyDescent="0.25">
      <c r="A41" s="91"/>
      <c r="B41" s="91"/>
      <c r="C41" s="92"/>
      <c r="D41" s="93"/>
      <c r="E41" s="56"/>
      <c r="F41" s="95"/>
      <c r="G41" s="95"/>
      <c r="H41" s="95"/>
      <c r="I41" s="93"/>
      <c r="J41" s="93"/>
    </row>
    <row r="42" spans="1:10" x14ac:dyDescent="0.25">
      <c r="A42" s="91"/>
      <c r="B42" s="91"/>
      <c r="C42" s="92"/>
      <c r="D42" s="93"/>
      <c r="E42" s="56"/>
      <c r="F42" s="95"/>
      <c r="G42" s="95"/>
      <c r="H42" s="95"/>
      <c r="I42" s="93"/>
      <c r="J42" s="93"/>
    </row>
    <row r="43" spans="1:10" x14ac:dyDescent="0.25">
      <c r="A43" s="91"/>
      <c r="B43" s="91"/>
      <c r="C43" s="92"/>
      <c r="D43" s="93"/>
      <c r="E43" s="56"/>
      <c r="F43" s="95"/>
      <c r="G43" s="95"/>
      <c r="H43" s="95"/>
      <c r="I43" s="93"/>
      <c r="J43" s="93"/>
    </row>
    <row r="44" spans="1:10" x14ac:dyDescent="0.25">
      <c r="A44" s="91"/>
      <c r="B44" s="91"/>
      <c r="C44" s="92"/>
      <c r="D44" s="93"/>
      <c r="E44" s="56"/>
      <c r="F44" s="95"/>
      <c r="G44" s="95"/>
      <c r="H44" s="95"/>
      <c r="I44" s="93"/>
      <c r="J44" s="93"/>
    </row>
    <row r="45" spans="1:10" x14ac:dyDescent="0.25">
      <c r="A45" s="91"/>
      <c r="B45" s="91"/>
      <c r="C45" s="92"/>
      <c r="D45" s="93"/>
      <c r="E45" s="56"/>
      <c r="F45" s="95"/>
      <c r="G45" s="95"/>
      <c r="H45" s="95"/>
      <c r="I45" s="93"/>
      <c r="J45" s="93"/>
    </row>
    <row r="46" spans="1:10" x14ac:dyDescent="0.25">
      <c r="A46" s="91"/>
      <c r="B46" s="91"/>
      <c r="C46" s="92"/>
      <c r="D46" s="93"/>
      <c r="E46" s="56"/>
      <c r="F46" s="95"/>
      <c r="G46" s="95"/>
      <c r="H46" s="95"/>
      <c r="I46" s="93"/>
      <c r="J46" s="93"/>
    </row>
    <row r="47" spans="1:10" x14ac:dyDescent="0.25">
      <c r="A47" s="91"/>
      <c r="B47" s="91"/>
      <c r="C47" s="92"/>
      <c r="D47" s="93"/>
      <c r="E47" s="56"/>
      <c r="F47" s="95"/>
      <c r="G47" s="95"/>
      <c r="H47" s="95"/>
      <c r="I47" s="93"/>
      <c r="J47" s="93"/>
    </row>
    <row r="48" spans="1:10" x14ac:dyDescent="0.25">
      <c r="A48" s="91"/>
      <c r="B48" s="91"/>
      <c r="C48" s="92"/>
      <c r="D48" s="93"/>
      <c r="E48" s="56"/>
      <c r="F48" s="95"/>
      <c r="G48" s="95"/>
      <c r="H48" s="95"/>
      <c r="I48" s="93"/>
      <c r="J48" s="93"/>
    </row>
    <row r="49" spans="1:10" x14ac:dyDescent="0.25">
      <c r="A49" s="91"/>
      <c r="B49" s="91"/>
      <c r="C49" s="92"/>
      <c r="D49" s="93"/>
      <c r="E49" s="56"/>
      <c r="F49" s="95"/>
      <c r="G49" s="95"/>
      <c r="H49" s="95"/>
      <c r="I49" s="93"/>
      <c r="J49" s="93"/>
    </row>
    <row r="50" spans="1:10" x14ac:dyDescent="0.25">
      <c r="A50" s="91"/>
      <c r="B50" s="91"/>
      <c r="C50" s="92"/>
      <c r="D50" s="93"/>
      <c r="E50" s="94"/>
      <c r="F50" s="95"/>
      <c r="G50" s="95"/>
      <c r="H50" s="95"/>
      <c r="I50" s="93"/>
      <c r="J50" s="93"/>
    </row>
    <row r="51" spans="1:10" x14ac:dyDescent="0.25">
      <c r="A51" s="91"/>
      <c r="B51" s="91"/>
      <c r="C51" s="92"/>
      <c r="D51" s="93"/>
      <c r="E51" s="94"/>
      <c r="F51" s="95"/>
      <c r="G51" s="95"/>
      <c r="H51" s="95"/>
      <c r="I51" s="93"/>
      <c r="J51" s="93"/>
    </row>
    <row r="52" spans="1:10" x14ac:dyDescent="0.25">
      <c r="A52" s="91"/>
      <c r="B52" s="91"/>
      <c r="C52" s="92"/>
      <c r="D52" s="93"/>
      <c r="E52" s="94"/>
      <c r="F52" s="95"/>
      <c r="G52" s="95"/>
      <c r="H52" s="95"/>
      <c r="I52" s="93"/>
      <c r="J52" s="93"/>
    </row>
    <row r="53" spans="1:10" x14ac:dyDescent="0.25">
      <c r="A53" s="91"/>
      <c r="B53" s="91"/>
      <c r="C53" s="92"/>
      <c r="D53" s="93"/>
      <c r="E53" s="94"/>
      <c r="F53" s="95"/>
      <c r="G53" s="95"/>
      <c r="H53" s="95"/>
      <c r="I53" s="93"/>
      <c r="J53" s="93"/>
    </row>
    <row r="54" spans="1:10" x14ac:dyDescent="0.25">
      <c r="A54" s="91"/>
      <c r="B54" s="91"/>
      <c r="C54" s="92"/>
      <c r="D54" s="93"/>
      <c r="E54" s="94"/>
      <c r="F54" s="95"/>
      <c r="G54" s="95"/>
      <c r="H54" s="95"/>
      <c r="I54" s="93"/>
      <c r="J54" s="93"/>
    </row>
    <row r="55" spans="1:10" x14ac:dyDescent="0.25">
      <c r="A55" s="91"/>
      <c r="B55" s="91"/>
      <c r="C55" s="91"/>
      <c r="D55" s="93"/>
      <c r="E55" s="94"/>
      <c r="F55" s="95"/>
      <c r="G55" s="95"/>
      <c r="H55" s="95"/>
      <c r="I55" s="93"/>
      <c r="J55" s="93"/>
    </row>
    <row r="56" spans="1:10" x14ac:dyDescent="0.25">
      <c r="A56" s="91"/>
      <c r="B56" s="91"/>
      <c r="C56" s="92"/>
      <c r="D56" s="93"/>
      <c r="E56" s="94"/>
      <c r="F56" s="95"/>
      <c r="G56" s="95"/>
      <c r="H56" s="95"/>
      <c r="I56" s="93"/>
      <c r="J56" s="93"/>
    </row>
    <row r="57" spans="1:10" x14ac:dyDescent="0.25">
      <c r="A57" s="91"/>
      <c r="B57" s="91"/>
      <c r="C57" s="92"/>
      <c r="D57" s="93"/>
      <c r="E57" s="94"/>
      <c r="F57" s="95"/>
      <c r="G57" s="95"/>
      <c r="H57" s="95"/>
      <c r="I57" s="93"/>
      <c r="J57" s="93"/>
    </row>
    <row r="58" spans="1:10" x14ac:dyDescent="0.25">
      <c r="A58" s="91"/>
      <c r="B58" s="91"/>
      <c r="C58" s="92"/>
      <c r="D58" s="93"/>
      <c r="E58" s="94"/>
      <c r="F58" s="95"/>
      <c r="G58" s="95"/>
      <c r="H58" s="95"/>
      <c r="I58" s="93"/>
      <c r="J58" s="93"/>
    </row>
    <row r="59" spans="1:10" x14ac:dyDescent="0.25">
      <c r="A59" s="91"/>
      <c r="B59" s="91"/>
      <c r="C59" s="92"/>
      <c r="D59" s="93"/>
      <c r="E59" s="94"/>
      <c r="F59" s="95"/>
      <c r="G59" s="95"/>
      <c r="H59" s="95"/>
      <c r="I59" s="93"/>
      <c r="J59" s="93"/>
    </row>
    <row r="60" spans="1:10" x14ac:dyDescent="0.25">
      <c r="A60" s="91"/>
      <c r="B60" s="91"/>
      <c r="C60" s="92"/>
      <c r="D60" s="93"/>
      <c r="E60" s="94"/>
      <c r="F60" s="95"/>
      <c r="G60" s="95"/>
      <c r="H60" s="95"/>
      <c r="I60" s="93"/>
      <c r="J60" s="93"/>
    </row>
    <row r="61" spans="1:10" x14ac:dyDescent="0.25">
      <c r="A61" s="91"/>
      <c r="B61" s="91"/>
      <c r="C61" s="92"/>
      <c r="D61" s="93"/>
      <c r="E61" s="94"/>
      <c r="F61" s="95"/>
      <c r="G61" s="95"/>
      <c r="H61" s="95"/>
      <c r="I61" s="93"/>
      <c r="J61" s="93"/>
    </row>
    <row r="62" spans="1:10" x14ac:dyDescent="0.25">
      <c r="A62" s="91"/>
      <c r="B62" s="91"/>
      <c r="C62" s="92"/>
      <c r="D62" s="93"/>
      <c r="E62" s="94"/>
      <c r="F62" s="95"/>
      <c r="G62" s="95"/>
      <c r="H62" s="95"/>
      <c r="I62" s="93"/>
      <c r="J62" s="93"/>
    </row>
    <row r="63" spans="1:10" x14ac:dyDescent="0.25">
      <c r="A63" s="91"/>
      <c r="B63" s="91"/>
      <c r="C63" s="92"/>
      <c r="D63" s="93"/>
      <c r="E63" s="94"/>
      <c r="F63" s="95"/>
      <c r="G63" s="95"/>
      <c r="H63" s="95"/>
      <c r="I63" s="93"/>
      <c r="J63" s="93"/>
    </row>
    <row r="64" spans="1:10" x14ac:dyDescent="0.25">
      <c r="A64" s="91"/>
      <c r="B64" s="91"/>
      <c r="C64" s="92"/>
      <c r="D64" s="93"/>
      <c r="E64" s="94"/>
      <c r="F64" s="95"/>
      <c r="G64" s="95"/>
      <c r="H64" s="95"/>
      <c r="I64" s="93"/>
      <c r="J64" s="93"/>
    </row>
    <row r="65" spans="1:10" x14ac:dyDescent="0.25">
      <c r="A65" s="91"/>
      <c r="B65" s="91"/>
      <c r="C65" s="92"/>
      <c r="D65" s="93"/>
      <c r="E65" s="94"/>
      <c r="F65" s="95"/>
      <c r="G65" s="95"/>
      <c r="H65" s="95"/>
      <c r="I65" s="93"/>
      <c r="J65" s="93"/>
    </row>
    <row r="66" spans="1:10" x14ac:dyDescent="0.25">
      <c r="A66" s="91"/>
      <c r="B66" s="91"/>
      <c r="C66" s="92"/>
      <c r="D66" s="93"/>
      <c r="E66" s="94"/>
      <c r="F66" s="95"/>
      <c r="G66" s="95"/>
      <c r="H66" s="95"/>
      <c r="I66" s="93"/>
      <c r="J66" s="93"/>
    </row>
    <row r="67" spans="1:10" x14ac:dyDescent="0.25">
      <c r="A67" s="91"/>
      <c r="B67" s="91"/>
      <c r="C67" s="92"/>
      <c r="D67" s="93"/>
      <c r="E67" s="94"/>
      <c r="F67" s="95"/>
      <c r="G67" s="95"/>
      <c r="H67" s="95"/>
      <c r="I67" s="93"/>
      <c r="J67" s="93"/>
    </row>
    <row r="68" spans="1:10" x14ac:dyDescent="0.25">
      <c r="A68" s="91"/>
      <c r="B68" s="91"/>
      <c r="C68" s="92"/>
      <c r="D68" s="93"/>
      <c r="E68" s="94"/>
      <c r="F68" s="95"/>
      <c r="G68" s="95"/>
      <c r="H68" s="95"/>
      <c r="I68" s="93"/>
      <c r="J68" s="93"/>
    </row>
    <row r="69" spans="1:10" x14ac:dyDescent="0.25">
      <c r="A69" s="91"/>
      <c r="B69" s="91"/>
      <c r="C69" s="92"/>
      <c r="D69" s="93"/>
      <c r="E69" s="94"/>
      <c r="F69" s="95"/>
      <c r="G69" s="95"/>
      <c r="H69" s="95"/>
      <c r="I69" s="93"/>
      <c r="J69" s="93"/>
    </row>
    <row r="70" spans="1:10" x14ac:dyDescent="0.25">
      <c r="A70" s="91"/>
      <c r="B70" s="91"/>
      <c r="C70" s="92"/>
      <c r="D70" s="93"/>
      <c r="E70" s="94"/>
      <c r="F70" s="95"/>
      <c r="G70" s="95"/>
      <c r="H70" s="95"/>
      <c r="I70" s="93"/>
      <c r="J70" s="93"/>
    </row>
    <row r="71" spans="1:10" x14ac:dyDescent="0.25">
      <c r="A71" s="91"/>
      <c r="B71" s="91"/>
      <c r="C71" s="92"/>
      <c r="D71" s="93"/>
      <c r="E71" s="94"/>
      <c r="F71" s="95"/>
      <c r="G71" s="95"/>
      <c r="H71" s="95"/>
      <c r="I71" s="93"/>
      <c r="J71" s="93"/>
    </row>
    <row r="72" spans="1:10" x14ac:dyDescent="0.25">
      <c r="A72" s="91"/>
      <c r="B72" s="91"/>
      <c r="C72" s="92"/>
      <c r="D72" s="93"/>
      <c r="E72" s="94"/>
      <c r="F72" s="95"/>
      <c r="G72" s="95"/>
      <c r="H72" s="95"/>
      <c r="I72" s="93"/>
      <c r="J72" s="93"/>
    </row>
    <row r="73" spans="1:10" x14ac:dyDescent="0.25">
      <c r="A73" s="91"/>
      <c r="B73" s="91"/>
      <c r="C73" s="92"/>
      <c r="D73" s="93"/>
      <c r="E73" s="94"/>
      <c r="F73" s="95"/>
      <c r="G73" s="95"/>
      <c r="H73" s="95"/>
      <c r="I73" s="93"/>
      <c r="J73" s="93"/>
    </row>
    <row r="74" spans="1:10" x14ac:dyDescent="0.25">
      <c r="A74" s="91"/>
      <c r="B74" s="91"/>
      <c r="C74" s="92"/>
      <c r="D74" s="93"/>
      <c r="E74" s="94"/>
      <c r="F74" s="95"/>
      <c r="G74" s="95"/>
      <c r="H74" s="95"/>
      <c r="I74" s="93"/>
      <c r="J74" s="93"/>
    </row>
    <row r="75" spans="1:10" x14ac:dyDescent="0.25">
      <c r="A75" s="91"/>
      <c r="B75" s="91"/>
      <c r="C75" s="92"/>
      <c r="D75" s="93"/>
      <c r="E75" s="94"/>
      <c r="F75" s="95"/>
      <c r="G75" s="95"/>
      <c r="H75" s="95"/>
      <c r="I75" s="93"/>
      <c r="J75" s="93"/>
    </row>
    <row r="76" spans="1:10" x14ac:dyDescent="0.25">
      <c r="A76" s="91"/>
      <c r="B76" s="91"/>
      <c r="C76" s="92"/>
      <c r="D76" s="93"/>
      <c r="E76" s="94"/>
      <c r="F76" s="95"/>
      <c r="G76" s="95"/>
      <c r="H76" s="95"/>
      <c r="I76" s="93"/>
      <c r="J76" s="93"/>
    </row>
    <row r="77" spans="1:10" x14ac:dyDescent="0.25">
      <c r="A77" s="91"/>
      <c r="B77" s="91"/>
      <c r="C77" s="92"/>
      <c r="D77" s="93"/>
      <c r="E77" s="94"/>
      <c r="F77" s="95"/>
      <c r="G77" s="95"/>
      <c r="H77" s="95"/>
      <c r="I77" s="93"/>
      <c r="J77" s="93"/>
    </row>
    <row r="78" spans="1:10" x14ac:dyDescent="0.25">
      <c r="A78" s="91"/>
      <c r="B78" s="91"/>
      <c r="C78" s="92"/>
      <c r="D78" s="93"/>
      <c r="E78" s="94"/>
      <c r="F78" s="95"/>
      <c r="G78" s="95"/>
      <c r="H78" s="95"/>
      <c r="I78" s="93"/>
      <c r="J78" s="93"/>
    </row>
    <row r="79" spans="1:10" x14ac:dyDescent="0.25">
      <c r="A79" s="91"/>
      <c r="B79" s="91"/>
      <c r="C79" s="92"/>
      <c r="D79" s="93"/>
      <c r="E79" s="94"/>
      <c r="F79" s="95"/>
      <c r="G79" s="95"/>
      <c r="H79" s="95"/>
      <c r="I79" s="93"/>
      <c r="J79" s="93"/>
    </row>
    <row r="80" spans="1:10" x14ac:dyDescent="0.25">
      <c r="A80" s="91"/>
      <c r="B80" s="91"/>
      <c r="C80" s="92"/>
      <c r="D80" s="93"/>
      <c r="E80" s="94"/>
      <c r="F80" s="95"/>
      <c r="G80" s="95"/>
      <c r="H80" s="95"/>
      <c r="I80" s="93"/>
      <c r="J80" s="93"/>
    </row>
    <row r="81" spans="1:10" x14ac:dyDescent="0.25">
      <c r="A81" s="91"/>
      <c r="B81" s="91"/>
      <c r="C81" s="92"/>
      <c r="D81" s="93"/>
      <c r="E81" s="94"/>
      <c r="F81" s="95"/>
      <c r="G81" s="95"/>
      <c r="H81" s="95"/>
      <c r="I81" s="93"/>
      <c r="J81" s="93"/>
    </row>
    <row r="82" spans="1:10" x14ac:dyDescent="0.25">
      <c r="A82" s="91"/>
      <c r="B82" s="91"/>
      <c r="C82" s="92"/>
      <c r="D82" s="93"/>
      <c r="E82" s="94"/>
      <c r="F82" s="95"/>
      <c r="G82" s="95"/>
      <c r="H82" s="95"/>
      <c r="I82" s="93"/>
      <c r="J82" s="93"/>
    </row>
    <row r="83" spans="1:10" x14ac:dyDescent="0.25">
      <c r="A83" s="91"/>
      <c r="B83" s="91"/>
      <c r="C83" s="92"/>
      <c r="D83" s="93"/>
      <c r="E83" s="94"/>
      <c r="F83" s="95"/>
      <c r="G83" s="95"/>
      <c r="H83" s="95"/>
      <c r="I83" s="93"/>
      <c r="J83" s="93"/>
    </row>
    <row r="84" spans="1:10" x14ac:dyDescent="0.25">
      <c r="A84" s="91"/>
      <c r="B84" s="91"/>
      <c r="C84" s="92"/>
      <c r="D84" s="93"/>
      <c r="E84" s="94"/>
      <c r="F84" s="95"/>
      <c r="G84" s="95"/>
      <c r="H84" s="95"/>
      <c r="I84" s="93"/>
      <c r="J84" s="93"/>
    </row>
    <row r="85" spans="1:10" x14ac:dyDescent="0.25">
      <c r="A85" s="91"/>
      <c r="B85" s="91"/>
      <c r="C85" s="92"/>
      <c r="D85" s="93"/>
      <c r="E85" s="94"/>
      <c r="F85" s="95"/>
      <c r="G85" s="95"/>
      <c r="H85" s="95"/>
      <c r="I85" s="93"/>
      <c r="J85" s="93"/>
    </row>
    <row r="86" spans="1:10" x14ac:dyDescent="0.25">
      <c r="A86" s="91"/>
      <c r="B86" s="91"/>
      <c r="C86" s="92"/>
      <c r="D86" s="93"/>
      <c r="E86" s="94"/>
      <c r="F86" s="95"/>
      <c r="G86" s="95"/>
      <c r="H86" s="95"/>
      <c r="I86" s="93"/>
      <c r="J86" s="93"/>
    </row>
    <row r="87" spans="1:10" x14ac:dyDescent="0.25">
      <c r="A87" s="91"/>
      <c r="B87" s="91"/>
      <c r="C87" s="92"/>
      <c r="D87" s="93"/>
      <c r="E87" s="94"/>
      <c r="F87" s="95"/>
      <c r="G87" s="95"/>
      <c r="H87" s="95"/>
      <c r="I87" s="93"/>
      <c r="J87" s="93"/>
    </row>
    <row r="88" spans="1:10" x14ac:dyDescent="0.25">
      <c r="A88" s="91"/>
      <c r="B88" s="91"/>
      <c r="C88" s="92"/>
      <c r="D88" s="93"/>
      <c r="E88" s="94"/>
      <c r="F88" s="95"/>
      <c r="G88" s="95"/>
      <c r="H88" s="95"/>
      <c r="I88" s="93"/>
      <c r="J88" s="93"/>
    </row>
    <row r="89" spans="1:10" x14ac:dyDescent="0.25">
      <c r="A89" s="91"/>
      <c r="B89" s="91"/>
      <c r="C89" s="92"/>
      <c r="D89" s="93"/>
      <c r="E89" s="94"/>
      <c r="F89" s="95"/>
      <c r="G89" s="95"/>
      <c r="H89" s="95"/>
      <c r="I89" s="93"/>
      <c r="J89" s="93"/>
    </row>
    <row r="90" spans="1:10" x14ac:dyDescent="0.25">
      <c r="A90" s="91"/>
      <c r="B90" s="91"/>
      <c r="C90" s="92"/>
      <c r="D90" s="93"/>
      <c r="E90" s="94"/>
      <c r="F90" s="95"/>
      <c r="G90" s="95"/>
      <c r="H90" s="95"/>
      <c r="I90" s="93"/>
      <c r="J90" s="93"/>
    </row>
    <row r="91" spans="1:10" x14ac:dyDescent="0.25">
      <c r="A91" s="91"/>
      <c r="B91" s="91"/>
      <c r="C91" s="92"/>
      <c r="D91" s="93"/>
      <c r="E91" s="94"/>
      <c r="F91" s="95"/>
      <c r="G91" s="95"/>
      <c r="H91" s="95"/>
      <c r="I91" s="93"/>
      <c r="J91" s="93"/>
    </row>
    <row r="92" spans="1:10" x14ac:dyDescent="0.25">
      <c r="A92" s="91"/>
      <c r="B92" s="91"/>
      <c r="C92" s="92"/>
      <c r="D92" s="93"/>
      <c r="E92" s="94"/>
      <c r="F92" s="95"/>
      <c r="G92" s="95"/>
      <c r="H92" s="95"/>
      <c r="I92" s="93"/>
      <c r="J92" s="93"/>
    </row>
    <row r="93" spans="1:10" x14ac:dyDescent="0.25">
      <c r="A93" s="91"/>
      <c r="B93" s="91"/>
      <c r="C93" s="92"/>
      <c r="D93" s="93"/>
      <c r="E93" s="94"/>
      <c r="F93" s="95"/>
      <c r="G93" s="95"/>
      <c r="H93" s="95"/>
      <c r="I93" s="93"/>
      <c r="J93" s="93"/>
    </row>
    <row r="94" spans="1:10" x14ac:dyDescent="0.25">
      <c r="A94" s="91"/>
      <c r="B94" s="91"/>
      <c r="C94" s="92"/>
      <c r="D94" s="93"/>
      <c r="E94" s="94"/>
      <c r="F94" s="95"/>
      <c r="G94" s="95"/>
      <c r="H94" s="95"/>
      <c r="I94" s="93"/>
      <c r="J94" s="93"/>
    </row>
    <row r="95" spans="1:10" x14ac:dyDescent="0.25">
      <c r="A95" s="91"/>
      <c r="B95" s="91"/>
      <c r="C95" s="92"/>
      <c r="D95" s="93"/>
      <c r="E95" s="94"/>
      <c r="F95" s="95"/>
      <c r="G95" s="95"/>
      <c r="H95" s="95"/>
      <c r="I95" s="93"/>
      <c r="J95" s="93"/>
    </row>
    <row r="96" spans="1:10" s="57" customFormat="1" x14ac:dyDescent="0.25">
      <c r="A96" s="86"/>
      <c r="B96" s="87"/>
      <c r="C96" s="86" t="s">
        <v>66</v>
      </c>
      <c r="D96" s="88"/>
      <c r="E96" s="89"/>
      <c r="F96" s="90"/>
      <c r="G96" s="90"/>
      <c r="H96" s="90"/>
      <c r="I96" s="88"/>
      <c r="J96" s="88"/>
    </row>
  </sheetData>
  <sheetProtection insertRows="0"/>
  <protectedRanges>
    <protectedRange sqref="A6:XFD95 A5 C5:XFD5" name="InvoiceLedger"/>
    <protectedRange sqref="B5" name="InvoiceLedger_1"/>
  </protectedRanges>
  <phoneticPr fontId="15" type="noConversion"/>
  <dataValidations count="2">
    <dataValidation type="list" allowBlank="1" showInputMessage="1" promptTitle="SubCategories" prompt="Please select from drop down menu" sqref="J94:J1749 I96:I1749" xr:uid="{00000000-0002-0000-0100-000000000000}">
      <formula1>SubCategories</formula1>
    </dataValidation>
    <dataValidation type="list" allowBlank="1" showInputMessage="1" showErrorMessage="1" error="Use Drop Down Categories Only" promptTitle="BudgetCategories" prompt="Please select from drop down menu" sqref="I5:I95" xr:uid="{00000000-0002-0000-0100-000001000000}">
      <formula1>BudgetCategories</formula1>
    </dataValidation>
  </dataValidations>
  <pageMargins left="0.7" right="0.7" top="0.75" bottom="0.75" header="0.3" footer="0.3"/>
  <pageSetup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31"/>
  <sheetViews>
    <sheetView zoomScale="90" zoomScaleNormal="90" workbookViewId="0">
      <selection activeCell="D23" sqref="D23"/>
    </sheetView>
  </sheetViews>
  <sheetFormatPr defaultColWidth="9.140625" defaultRowHeight="18" x14ac:dyDescent="0.25"/>
  <cols>
    <col min="1" max="1" width="42" style="2" customWidth="1"/>
    <col min="2" max="2" width="25.7109375" style="2" customWidth="1"/>
    <col min="3" max="4" width="25.7109375" style="9" customWidth="1"/>
    <col min="5" max="6" width="25.7109375" style="2" customWidth="1"/>
    <col min="7" max="7" width="6" style="2" customWidth="1"/>
    <col min="8" max="16384" width="9.140625" style="2"/>
  </cols>
  <sheetData>
    <row r="1" spans="1:8" ht="24.75" customHeight="1" x14ac:dyDescent="0.25">
      <c r="A1" s="30" t="s">
        <v>56</v>
      </c>
      <c r="B1" s="31"/>
      <c r="C1" s="31"/>
      <c r="D1" s="31"/>
      <c r="E1" s="31"/>
      <c r="F1" s="32"/>
      <c r="H1" s="8"/>
    </row>
    <row r="2" spans="1:8" ht="24.75" customHeight="1" x14ac:dyDescent="0.25">
      <c r="A2" s="33" t="str">
        <f>'Information &amp; Certification'!$A$2</f>
        <v>?</v>
      </c>
      <c r="B2" s="26" t="s">
        <v>41</v>
      </c>
      <c r="C2" s="26" t="s">
        <v>64</v>
      </c>
      <c r="D2" s="26" t="str">
        <f>'Information &amp; Certification'!B13</f>
        <v>?</v>
      </c>
      <c r="E2" s="25"/>
      <c r="F2" s="27"/>
      <c r="H2" s="8"/>
    </row>
    <row r="3" spans="1:8" ht="24.75" customHeight="1" thickBot="1" x14ac:dyDescent="0.45">
      <c r="A3" s="53"/>
      <c r="B3" s="26" t="str">
        <f>'Information &amp; Certification'!$B$4</f>
        <v>?</v>
      </c>
      <c r="C3" s="65" t="str">
        <f>'Information &amp; Certification'!A13</f>
        <v>?</v>
      </c>
      <c r="D3" s="26"/>
      <c r="E3" s="25"/>
      <c r="F3" s="27"/>
      <c r="H3" s="8"/>
    </row>
    <row r="4" spans="1:8" ht="27.75" customHeight="1" x14ac:dyDescent="0.25">
      <c r="A4" s="50"/>
      <c r="B4" s="51" t="s">
        <v>39</v>
      </c>
      <c r="C4" s="51"/>
      <c r="D4" s="51"/>
      <c r="E4" s="52"/>
      <c r="F4" s="62"/>
    </row>
    <row r="5" spans="1:8" ht="54" x14ac:dyDescent="0.25">
      <c r="A5" s="107"/>
      <c r="B5" s="108" t="s">
        <v>37</v>
      </c>
      <c r="C5" s="109" t="s">
        <v>38</v>
      </c>
      <c r="D5" s="109" t="s">
        <v>68</v>
      </c>
      <c r="E5" s="109"/>
      <c r="F5" s="63" t="s">
        <v>67</v>
      </c>
    </row>
    <row r="6" spans="1:8" ht="18.75" thickBot="1" x14ac:dyDescent="0.3">
      <c r="A6" s="110" t="s">
        <v>5</v>
      </c>
      <c r="B6" s="120" t="s">
        <v>72</v>
      </c>
      <c r="C6" s="120" t="s">
        <v>72</v>
      </c>
      <c r="D6" s="120" t="s">
        <v>72</v>
      </c>
      <c r="E6" s="111"/>
      <c r="F6" s="64"/>
      <c r="H6" s="8"/>
    </row>
    <row r="7" spans="1:8" ht="27.75" customHeight="1" thickBot="1" x14ac:dyDescent="0.3">
      <c r="A7" s="116"/>
      <c r="B7" s="117"/>
      <c r="C7" s="118"/>
      <c r="D7" s="118"/>
      <c r="E7" s="104"/>
      <c r="F7" s="106">
        <f>IF(ISBLANK(E7),B7,E7)</f>
        <v>0</v>
      </c>
    </row>
    <row r="8" spans="1:8" ht="27.75" customHeight="1" thickBot="1" x14ac:dyDescent="0.3">
      <c r="A8" s="119"/>
      <c r="B8" s="117"/>
      <c r="C8" s="118"/>
      <c r="D8" s="118"/>
      <c r="E8" s="104"/>
      <c r="F8" s="106">
        <f t="shared" ref="F8:F29" si="0">IF(ISBLANK(E8),B8,E8)</f>
        <v>0</v>
      </c>
      <c r="H8" s="8"/>
    </row>
    <row r="9" spans="1:8" ht="27.75" customHeight="1" thickBot="1" x14ac:dyDescent="0.3">
      <c r="A9" s="119"/>
      <c r="B9" s="117"/>
      <c r="C9" s="118"/>
      <c r="D9" s="118"/>
      <c r="E9" s="104"/>
      <c r="F9" s="106">
        <f t="shared" si="0"/>
        <v>0</v>
      </c>
    </row>
    <row r="10" spans="1:8" ht="27.75" customHeight="1" thickBot="1" x14ac:dyDescent="0.3">
      <c r="A10" s="119"/>
      <c r="B10" s="117"/>
      <c r="C10" s="118"/>
      <c r="D10" s="118"/>
      <c r="E10" s="104"/>
      <c r="F10" s="106">
        <f t="shared" si="0"/>
        <v>0</v>
      </c>
    </row>
    <row r="11" spans="1:8" ht="27.75" customHeight="1" thickBot="1" x14ac:dyDescent="0.3">
      <c r="A11" s="119"/>
      <c r="B11" s="117"/>
      <c r="C11" s="118"/>
      <c r="D11" s="118"/>
      <c r="E11" s="104"/>
      <c r="F11" s="106">
        <f t="shared" si="0"/>
        <v>0</v>
      </c>
    </row>
    <row r="12" spans="1:8" ht="27.75" customHeight="1" thickBot="1" x14ac:dyDescent="0.3">
      <c r="A12" s="119"/>
      <c r="B12" s="117"/>
      <c r="C12" s="118"/>
      <c r="D12" s="118"/>
      <c r="E12" s="104"/>
      <c r="F12" s="106">
        <f t="shared" si="0"/>
        <v>0</v>
      </c>
    </row>
    <row r="13" spans="1:8" ht="27.75" customHeight="1" thickBot="1" x14ac:dyDescent="0.3">
      <c r="A13" s="119"/>
      <c r="B13" s="117"/>
      <c r="C13" s="118"/>
      <c r="D13" s="118"/>
      <c r="E13" s="104"/>
      <c r="F13" s="106">
        <f t="shared" si="0"/>
        <v>0</v>
      </c>
    </row>
    <row r="14" spans="1:8" ht="27.75" customHeight="1" thickBot="1" x14ac:dyDescent="0.3">
      <c r="A14" s="119"/>
      <c r="B14" s="117"/>
      <c r="C14" s="118"/>
      <c r="D14" s="118"/>
      <c r="E14" s="104"/>
      <c r="F14" s="106">
        <f t="shared" si="0"/>
        <v>0</v>
      </c>
    </row>
    <row r="15" spans="1:8" ht="27.75" customHeight="1" thickBot="1" x14ac:dyDescent="0.3">
      <c r="A15" s="119"/>
      <c r="B15" s="117"/>
      <c r="C15" s="118"/>
      <c r="D15" s="118"/>
      <c r="E15" s="104"/>
      <c r="F15" s="106">
        <f t="shared" si="0"/>
        <v>0</v>
      </c>
    </row>
    <row r="16" spans="1:8" ht="27.75" customHeight="1" thickBot="1" x14ac:dyDescent="0.3">
      <c r="A16" s="119"/>
      <c r="B16" s="117"/>
      <c r="C16" s="118"/>
      <c r="D16" s="118"/>
      <c r="E16" s="104"/>
      <c r="F16" s="106">
        <f t="shared" si="0"/>
        <v>0</v>
      </c>
    </row>
    <row r="17" spans="1:6" ht="27.75" customHeight="1" thickBot="1" x14ac:dyDescent="0.3">
      <c r="A17" s="119"/>
      <c r="B17" s="117"/>
      <c r="C17" s="118"/>
      <c r="D17" s="118"/>
      <c r="E17" s="104"/>
      <c r="F17" s="106">
        <f t="shared" si="0"/>
        <v>0</v>
      </c>
    </row>
    <row r="18" spans="1:6" ht="27.75" customHeight="1" thickBot="1" x14ac:dyDescent="0.3">
      <c r="A18" s="119"/>
      <c r="B18" s="117"/>
      <c r="C18" s="118"/>
      <c r="D18" s="118"/>
      <c r="E18" s="104"/>
      <c r="F18" s="106">
        <f t="shared" si="0"/>
        <v>0</v>
      </c>
    </row>
    <row r="19" spans="1:6" ht="27.75" customHeight="1" thickBot="1" x14ac:dyDescent="0.3">
      <c r="A19" s="119"/>
      <c r="B19" s="117"/>
      <c r="C19" s="118"/>
      <c r="D19" s="118"/>
      <c r="E19" s="104"/>
      <c r="F19" s="106">
        <f t="shared" si="0"/>
        <v>0</v>
      </c>
    </row>
    <row r="20" spans="1:6" ht="27.75" customHeight="1" thickBot="1" x14ac:dyDescent="0.3">
      <c r="A20" s="119"/>
      <c r="B20" s="117"/>
      <c r="C20" s="118"/>
      <c r="D20" s="118"/>
      <c r="E20" s="104"/>
      <c r="F20" s="106">
        <f t="shared" si="0"/>
        <v>0</v>
      </c>
    </row>
    <row r="21" spans="1:6" ht="27.75" customHeight="1" thickBot="1" x14ac:dyDescent="0.3">
      <c r="A21" s="119"/>
      <c r="B21" s="117"/>
      <c r="C21" s="118"/>
      <c r="D21" s="118"/>
      <c r="E21" s="104"/>
      <c r="F21" s="106">
        <f t="shared" si="0"/>
        <v>0</v>
      </c>
    </row>
    <row r="22" spans="1:6" ht="27.75" customHeight="1" thickBot="1" x14ac:dyDescent="0.3">
      <c r="A22" s="119"/>
      <c r="B22" s="117"/>
      <c r="C22" s="118"/>
      <c r="D22" s="118"/>
      <c r="E22" s="104"/>
      <c r="F22" s="106">
        <f t="shared" si="0"/>
        <v>0</v>
      </c>
    </row>
    <row r="23" spans="1:6" ht="27.75" customHeight="1" thickBot="1" x14ac:dyDescent="0.3">
      <c r="A23" s="105"/>
      <c r="B23" s="103"/>
      <c r="C23" s="104"/>
      <c r="D23" s="104"/>
      <c r="E23" s="104"/>
      <c r="F23" s="106">
        <f t="shared" si="0"/>
        <v>0</v>
      </c>
    </row>
    <row r="24" spans="1:6" ht="27.75" hidden="1" customHeight="1" thickBot="1" x14ac:dyDescent="0.3">
      <c r="A24" s="105"/>
      <c r="B24" s="103"/>
      <c r="C24" s="104"/>
      <c r="D24" s="104"/>
      <c r="E24" s="104"/>
      <c r="F24" s="106">
        <f t="shared" si="0"/>
        <v>0</v>
      </c>
    </row>
    <row r="25" spans="1:6" ht="27.75" hidden="1" customHeight="1" thickBot="1" x14ac:dyDescent="0.3">
      <c r="A25" s="105"/>
      <c r="B25" s="103"/>
      <c r="C25" s="104"/>
      <c r="D25" s="104"/>
      <c r="E25" s="104"/>
      <c r="F25" s="106">
        <f t="shared" si="0"/>
        <v>0</v>
      </c>
    </row>
    <row r="26" spans="1:6" ht="27.75" hidden="1" customHeight="1" thickBot="1" x14ac:dyDescent="0.3">
      <c r="A26" s="105"/>
      <c r="B26" s="103"/>
      <c r="C26" s="104"/>
      <c r="D26" s="104"/>
      <c r="E26" s="104"/>
      <c r="F26" s="106">
        <f t="shared" si="0"/>
        <v>0</v>
      </c>
    </row>
    <row r="27" spans="1:6" ht="27.75" hidden="1" customHeight="1" thickBot="1" x14ac:dyDescent="0.3">
      <c r="A27" s="102"/>
      <c r="B27" s="103"/>
      <c r="C27" s="104"/>
      <c r="D27" s="104"/>
      <c r="E27" s="104"/>
      <c r="F27" s="106">
        <f t="shared" si="0"/>
        <v>0</v>
      </c>
    </row>
    <row r="28" spans="1:6" ht="27.75" hidden="1" customHeight="1" thickBot="1" x14ac:dyDescent="0.3">
      <c r="A28" s="102"/>
      <c r="B28" s="103"/>
      <c r="C28" s="104"/>
      <c r="D28" s="104"/>
      <c r="E28" s="104"/>
      <c r="F28" s="106">
        <f t="shared" si="0"/>
        <v>0</v>
      </c>
    </row>
    <row r="29" spans="1:6" ht="27.75" hidden="1" customHeight="1" thickBot="1" x14ac:dyDescent="0.3">
      <c r="A29" s="102"/>
      <c r="B29" s="103"/>
      <c r="C29" s="104"/>
      <c r="D29" s="104"/>
      <c r="E29" s="104"/>
      <c r="F29" s="106">
        <f t="shared" si="0"/>
        <v>0</v>
      </c>
    </row>
    <row r="30" spans="1:6" ht="13.5" customHeight="1" thickBot="1" x14ac:dyDescent="0.3">
      <c r="A30" s="58"/>
      <c r="B30" s="59"/>
      <c r="C30" s="60"/>
      <c r="D30" s="60"/>
      <c r="E30" s="60"/>
      <c r="F30" s="61"/>
    </row>
    <row r="31" spans="1:6" ht="27.75" customHeight="1" thickBot="1" x14ac:dyDescent="0.35">
      <c r="A31" s="45" t="s">
        <v>40</v>
      </c>
      <c r="B31" s="46">
        <f t="shared" ref="B31:F31" si="1">SUM(B7:B30)</f>
        <v>0</v>
      </c>
      <c r="C31" s="47">
        <f>SUM(C7:C30)</f>
        <v>0</v>
      </c>
      <c r="D31" s="47">
        <f t="shared" si="1"/>
        <v>0</v>
      </c>
      <c r="E31" s="48">
        <f t="shared" si="1"/>
        <v>0</v>
      </c>
      <c r="F31" s="49">
        <f t="shared" si="1"/>
        <v>0</v>
      </c>
    </row>
  </sheetData>
  <phoneticPr fontId="15" type="noConversion"/>
  <dataValidations xWindow="149" yWindow="524" count="1">
    <dataValidation type="list" allowBlank="1" showInputMessage="1" showErrorMessage="1" sqref="A7:A29" xr:uid="{00000000-0002-0000-0200-000000000000}">
      <formula1>BudgetCategories</formula1>
    </dataValidation>
  </dataValidations>
  <printOptions horizontalCentered="1"/>
  <pageMargins left="0.25" right="0.25"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zoomScaleNormal="100" workbookViewId="0">
      <selection activeCell="A9" sqref="A9"/>
    </sheetView>
  </sheetViews>
  <sheetFormatPr defaultColWidth="9.140625" defaultRowHeight="18" x14ac:dyDescent="0.25"/>
  <cols>
    <col min="1" max="1" width="56.85546875" style="2" customWidth="1"/>
    <col min="2" max="2" width="35.28515625" style="122" bestFit="1" customWidth="1"/>
    <col min="3" max="5" width="9.140625" style="2"/>
    <col min="6" max="6" width="8.85546875" customWidth="1"/>
    <col min="7" max="16384" width="9.140625" style="2"/>
  </cols>
  <sheetData>
    <row r="1" spans="1:2" x14ac:dyDescent="0.25">
      <c r="A1" s="149" t="s">
        <v>103</v>
      </c>
      <c r="B1" s="150" t="s">
        <v>55</v>
      </c>
    </row>
    <row r="2" spans="1:2" x14ac:dyDescent="0.25">
      <c r="A2" s="149" t="s">
        <v>104</v>
      </c>
      <c r="B2" s="150" t="s">
        <v>12</v>
      </c>
    </row>
    <row r="3" spans="1:2" x14ac:dyDescent="0.25">
      <c r="A3" s="149" t="s">
        <v>105</v>
      </c>
      <c r="B3" s="150" t="s">
        <v>69</v>
      </c>
    </row>
    <row r="4" spans="1:2" x14ac:dyDescent="0.25">
      <c r="A4" s="149" t="s">
        <v>14</v>
      </c>
      <c r="B4" s="150" t="s">
        <v>71</v>
      </c>
    </row>
    <row r="5" spans="1:2" x14ac:dyDescent="0.25">
      <c r="A5" s="149" t="s">
        <v>113</v>
      </c>
      <c r="B5" s="150" t="s">
        <v>71</v>
      </c>
    </row>
    <row r="6" spans="1:2" x14ac:dyDescent="0.25">
      <c r="A6" s="149" t="s">
        <v>114</v>
      </c>
      <c r="B6" s="150" t="s">
        <v>71</v>
      </c>
    </row>
    <row r="7" spans="1:2" x14ac:dyDescent="0.25">
      <c r="A7" s="149" t="s">
        <v>115</v>
      </c>
      <c r="B7" s="150" t="s">
        <v>71</v>
      </c>
    </row>
    <row r="8" spans="1:2" x14ac:dyDescent="0.25">
      <c r="A8" s="149" t="s">
        <v>116</v>
      </c>
      <c r="B8" s="150" t="s">
        <v>71</v>
      </c>
    </row>
    <row r="9" spans="1:2" x14ac:dyDescent="0.25">
      <c r="A9" s="149" t="s">
        <v>52</v>
      </c>
      <c r="B9" s="150" t="s">
        <v>52</v>
      </c>
    </row>
    <row r="10" spans="1:2" x14ac:dyDescent="0.25">
      <c r="A10" s="149" t="s">
        <v>117</v>
      </c>
      <c r="B10" s="150" t="s">
        <v>52</v>
      </c>
    </row>
    <row r="11" spans="1:2" x14ac:dyDescent="0.25">
      <c r="A11" s="162" t="s">
        <v>9</v>
      </c>
      <c r="B11" s="150" t="s">
        <v>69</v>
      </c>
    </row>
    <row r="12" spans="1:2" x14ac:dyDescent="0.25">
      <c r="A12" s="149" t="s">
        <v>53</v>
      </c>
      <c r="B12" s="150" t="s">
        <v>53</v>
      </c>
    </row>
    <row r="13" spans="1:2" x14ac:dyDescent="0.25">
      <c r="A13" s="149" t="s">
        <v>70</v>
      </c>
      <c r="B13" s="150" t="s">
        <v>69</v>
      </c>
    </row>
    <row r="14" spans="1:2" x14ac:dyDescent="0.25">
      <c r="A14" s="162" t="s">
        <v>106</v>
      </c>
      <c r="B14" s="150" t="s">
        <v>12</v>
      </c>
    </row>
    <row r="15" spans="1:2" x14ac:dyDescent="0.25">
      <c r="A15" s="149" t="s">
        <v>15</v>
      </c>
      <c r="B15" s="150" t="s">
        <v>71</v>
      </c>
    </row>
    <row r="16" spans="1:2" x14ac:dyDescent="0.25">
      <c r="A16" s="149" t="s">
        <v>54</v>
      </c>
      <c r="B16" s="150" t="s">
        <v>71</v>
      </c>
    </row>
    <row r="17" spans="1:2" x14ac:dyDescent="0.25">
      <c r="A17" s="149" t="s">
        <v>107</v>
      </c>
      <c r="B17" s="150" t="s">
        <v>12</v>
      </c>
    </row>
    <row r="18" spans="1:2" x14ac:dyDescent="0.25">
      <c r="A18" s="162" t="s">
        <v>118</v>
      </c>
      <c r="B18" s="150" t="s">
        <v>12</v>
      </c>
    </row>
    <row r="19" spans="1:2" x14ac:dyDescent="0.25">
      <c r="A19" s="162" t="s">
        <v>10</v>
      </c>
      <c r="B19" s="150" t="s">
        <v>12</v>
      </c>
    </row>
    <row r="20" spans="1:2" x14ac:dyDescent="0.25">
      <c r="A20" s="162" t="s">
        <v>16</v>
      </c>
      <c r="B20" s="150" t="s">
        <v>71</v>
      </c>
    </row>
    <row r="21" spans="1:2" x14ac:dyDescent="0.25">
      <c r="A21" s="162" t="s">
        <v>108</v>
      </c>
      <c r="B21" s="150" t="s">
        <v>55</v>
      </c>
    </row>
    <row r="22" spans="1:2" ht="18" customHeight="1" x14ac:dyDescent="0.25">
      <c r="A22" s="149" t="s">
        <v>17</v>
      </c>
      <c r="B22" s="150" t="s">
        <v>71</v>
      </c>
    </row>
    <row r="23" spans="1:2" ht="18" customHeight="1" x14ac:dyDescent="0.25">
      <c r="A23" s="149" t="s">
        <v>101</v>
      </c>
      <c r="B23" s="150" t="s">
        <v>12</v>
      </c>
    </row>
    <row r="24" spans="1:2" ht="18" customHeight="1" x14ac:dyDescent="0.25">
      <c r="A24" s="149" t="s">
        <v>119</v>
      </c>
      <c r="B24" s="150" t="s">
        <v>55</v>
      </c>
    </row>
    <row r="25" spans="1:2" ht="18" customHeight="1" x14ac:dyDescent="0.25">
      <c r="A25" s="149" t="s">
        <v>11</v>
      </c>
      <c r="B25" s="150" t="s">
        <v>12</v>
      </c>
    </row>
    <row r="26" spans="1:2" ht="18" customHeight="1" x14ac:dyDescent="0.25">
      <c r="A26" s="149" t="s">
        <v>109</v>
      </c>
      <c r="B26" s="150" t="s">
        <v>12</v>
      </c>
    </row>
    <row r="27" spans="1:2" ht="18" customHeight="1" x14ac:dyDescent="0.25">
      <c r="A27" s="149" t="s">
        <v>120</v>
      </c>
      <c r="B27" s="150" t="s">
        <v>69</v>
      </c>
    </row>
    <row r="28" spans="1:2" ht="18" customHeight="1" x14ac:dyDescent="0.25">
      <c r="A28" s="149" t="s">
        <v>121</v>
      </c>
      <c r="B28" s="150" t="s">
        <v>55</v>
      </c>
    </row>
    <row r="29" spans="1:2" ht="18" customHeight="1" x14ac:dyDescent="0.25">
      <c r="A29" s="149" t="s">
        <v>102</v>
      </c>
      <c r="B29" s="150" t="s">
        <v>12</v>
      </c>
    </row>
    <row r="30" spans="1:2" ht="18" customHeight="1" x14ac:dyDescent="0.25">
      <c r="A30" s="149" t="s">
        <v>110</v>
      </c>
      <c r="B30" s="150" t="s">
        <v>12</v>
      </c>
    </row>
    <row r="31" spans="1:2" ht="18" customHeight="1" x14ac:dyDescent="0.25">
      <c r="A31" s="149" t="s">
        <v>111</v>
      </c>
      <c r="B31" s="150" t="s">
        <v>12</v>
      </c>
    </row>
    <row r="32" spans="1:2" ht="18" customHeight="1" x14ac:dyDescent="0.25">
      <c r="A32" s="149" t="s">
        <v>13</v>
      </c>
      <c r="B32" s="150" t="s">
        <v>12</v>
      </c>
    </row>
    <row r="33" spans="1:6" ht="18" customHeight="1" x14ac:dyDescent="0.25">
      <c r="A33" s="149" t="s">
        <v>122</v>
      </c>
      <c r="B33" s="150" t="s">
        <v>12</v>
      </c>
    </row>
    <row r="34" spans="1:6" ht="18" customHeight="1" x14ac:dyDescent="0.25">
      <c r="A34" s="149" t="s">
        <v>123</v>
      </c>
      <c r="B34" s="150" t="s">
        <v>12</v>
      </c>
    </row>
    <row r="35" spans="1:6" ht="18" customHeight="1" x14ac:dyDescent="0.25">
      <c r="A35" s="149" t="s">
        <v>124</v>
      </c>
      <c r="B35" s="150" t="s">
        <v>12</v>
      </c>
    </row>
    <row r="36" spans="1:6" ht="18" customHeight="1" x14ac:dyDescent="0.25">
      <c r="A36" s="149"/>
      <c r="B36" s="150"/>
    </row>
    <row r="37" spans="1:6" ht="18" customHeight="1" x14ac:dyDescent="0.25">
      <c r="B37" s="2"/>
      <c r="D37"/>
      <c r="F37" s="2"/>
    </row>
    <row r="38" spans="1:6" ht="18" customHeight="1" x14ac:dyDescent="0.25"/>
    <row r="39" spans="1:6" ht="18" customHeight="1" x14ac:dyDescent="0.25"/>
    <row r="40" spans="1:6" ht="18" customHeight="1" x14ac:dyDescent="0.25"/>
    <row r="41" spans="1:6" ht="18" customHeight="1" x14ac:dyDescent="0.25"/>
    <row r="42" spans="1:6" ht="18" customHeight="1" x14ac:dyDescent="0.25"/>
  </sheetData>
  <dataConsolidate>
    <dataRefs count="1">
      <dataRef ref="A1:B1" sheet="Budget Drop Downs"/>
    </dataRefs>
  </dataConsolid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Information &amp; Certification</vt:lpstr>
      <vt:lpstr>Invoice Ledger</vt:lpstr>
      <vt:lpstr>Approved BUDGET</vt:lpstr>
      <vt:lpstr>Budget Drop Downs</vt:lpstr>
      <vt:lpstr>ApprovedAmount</vt:lpstr>
      <vt:lpstr>BudgetCategories</vt:lpstr>
      <vt:lpstr>BudgetSummary</vt:lpstr>
      <vt:lpstr>OutlayNumber</vt:lpstr>
      <vt:lpstr>'Approved BUDGET'!Print_Area</vt:lpstr>
      <vt:lpstr>Instructions!Print_Area</vt:lpstr>
      <vt:lpstr>'Invoice Ledger'!Print_Area</vt:lpstr>
      <vt:lpstr>'Invoice Ledger'!Print_Titles</vt:lpstr>
      <vt:lpstr>RequestedAmount</vt:lpstr>
    </vt:vector>
  </TitlesOfParts>
  <Company>Texas Water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TWDB</dc:creator>
  <cp:lastModifiedBy>Laura Carlin</cp:lastModifiedBy>
  <cp:lastPrinted>2012-10-22T19:59:10Z</cp:lastPrinted>
  <dcterms:created xsi:type="dcterms:W3CDTF">2009-07-24T20:13:50Z</dcterms:created>
  <dcterms:modified xsi:type="dcterms:W3CDTF">2021-03-30T18:18:18Z</dcterms:modified>
</cp:coreProperties>
</file>